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Nemzetközi Iroda\!ERASMUS\KA131\TANULMÁNYI_MOBILITÁS\Bejövő\2024-2025\Tavasz\"/>
    </mc:Choice>
  </mc:AlternateContent>
  <bookViews>
    <workbookView xWindow="0" yWindow="0" windowWidth="30720" windowHeight="13125"/>
  </bookViews>
  <sheets>
    <sheet name="ERASMUS kurzuskínálat_2024-25-2" sheetId="3" r:id="rId1"/>
    <sheet name="ERASMUS kurzuskínálat_munka" sheetId="2" state="hidden" r:id="rId2"/>
    <sheet name="Sheet1" sheetId="1" state="hidden" r:id="rId3"/>
  </sheets>
  <externalReferences>
    <externalReference r:id="rId4"/>
  </externalReferences>
  <definedNames>
    <definedName name="_xlnm._FilterDatabase" localSheetId="0" hidden="1">'ERASMUS kurzuskínálat_2024-25-2'!$A$3:$L$190</definedName>
    <definedName name="_xlnm._FilterDatabase" localSheetId="1" hidden="1">'ERASMUS kurzuskínálat_munka'!$A$1:$AA$193</definedName>
    <definedName name="_xlnm._FilterDatabase" localSheetId="2" hidden="1">Sheet1!$A$1:$AC$2308</definedName>
  </definedNames>
  <calcPr calcId="162913"/>
</workbook>
</file>

<file path=xl/calcChain.xml><?xml version="1.0" encoding="utf-8"?>
<calcChain xmlns="http://schemas.openxmlformats.org/spreadsheetml/2006/main">
  <c r="F4" i="3" l="1"/>
  <c r="F5" i="3"/>
  <c r="F6" i="3"/>
  <c r="F7" i="3"/>
  <c r="F8" i="3"/>
  <c r="F9" i="3"/>
  <c r="F10" i="3"/>
  <c r="F11" i="3"/>
  <c r="F12" i="3"/>
  <c r="F190" i="3" l="1"/>
  <c r="F189" i="3"/>
  <c r="F188" i="3"/>
  <c r="F187" i="3"/>
  <c r="F186" i="3"/>
  <c r="F185" i="3"/>
  <c r="F184" i="3"/>
  <c r="F183" i="3"/>
  <c r="F182" i="3"/>
  <c r="F181" i="3"/>
  <c r="F180" i="3"/>
  <c r="F179" i="3"/>
  <c r="F178" i="3"/>
  <c r="F177" i="3"/>
  <c r="F176" i="3"/>
  <c r="F175" i="3"/>
  <c r="F174" i="3"/>
  <c r="F173" i="3"/>
  <c r="F172" i="3"/>
  <c r="F171" i="3"/>
  <c r="F168" i="3"/>
  <c r="F159" i="3"/>
  <c r="F158" i="3"/>
  <c r="F157" i="3"/>
  <c r="F156" i="3"/>
  <c r="F149" i="3"/>
  <c r="F148" i="3"/>
  <c r="F147" i="3"/>
  <c r="F146" i="3"/>
  <c r="F145" i="3"/>
  <c r="F144" i="3"/>
  <c r="F143" i="3"/>
  <c r="F142" i="3"/>
  <c r="F141" i="3"/>
  <c r="F140" i="3"/>
  <c r="F139" i="3"/>
  <c r="F138" i="3"/>
  <c r="F137" i="3"/>
  <c r="F136" i="3"/>
  <c r="F135" i="3"/>
  <c r="F134" i="3"/>
  <c r="F133" i="3"/>
  <c r="F132" i="3"/>
  <c r="F131" i="3"/>
  <c r="F130" i="3"/>
  <c r="F129" i="3"/>
  <c r="F128" i="3"/>
  <c r="F127" i="3"/>
  <c r="F126" i="3"/>
  <c r="F125" i="3"/>
  <c r="F124" i="3"/>
  <c r="F123" i="3"/>
  <c r="F122" i="3"/>
  <c r="F121" i="3"/>
  <c r="F120" i="3"/>
  <c r="F119" i="3"/>
  <c r="F118" i="3"/>
  <c r="F117" i="3"/>
  <c r="F116" i="3"/>
  <c r="F115" i="3"/>
  <c r="F114" i="3"/>
  <c r="F113" i="3"/>
  <c r="F112" i="3"/>
  <c r="F111" i="3"/>
  <c r="F110" i="3"/>
  <c r="F109" i="3"/>
  <c r="F108" i="3"/>
  <c r="F107" i="3"/>
  <c r="F106" i="3"/>
  <c r="F105" i="3"/>
  <c r="F104" i="3"/>
  <c r="F103" i="3"/>
  <c r="F102" i="3"/>
  <c r="F101" i="3"/>
  <c r="F100" i="3"/>
  <c r="F99" i="3"/>
  <c r="F98" i="3"/>
  <c r="F97" i="3"/>
  <c r="F96" i="3"/>
  <c r="F95" i="3"/>
  <c r="F94" i="3"/>
  <c r="F93" i="3"/>
  <c r="F92" i="3"/>
  <c r="F91" i="3"/>
  <c r="F90" i="3"/>
  <c r="F89" i="3"/>
  <c r="F88" i="3"/>
  <c r="F87" i="3"/>
  <c r="F86" i="3"/>
  <c r="F85" i="3"/>
  <c r="F84" i="3"/>
  <c r="F83" i="3"/>
  <c r="F82" i="3"/>
  <c r="F81" i="3"/>
  <c r="F80" i="3"/>
  <c r="F79" i="3"/>
  <c r="F78" i="3"/>
  <c r="F77" i="3"/>
  <c r="F76" i="3"/>
  <c r="F75" i="3"/>
  <c r="F74" i="3"/>
  <c r="F73" i="3"/>
  <c r="F72" i="3"/>
  <c r="F71" i="3"/>
  <c r="F70" i="3"/>
  <c r="F69" i="3"/>
  <c r="F68" i="3"/>
  <c r="F67" i="3"/>
  <c r="F66" i="3"/>
  <c r="F65" i="3"/>
  <c r="F64" i="3"/>
  <c r="F63" i="3"/>
  <c r="F62" i="3"/>
  <c r="F61" i="3"/>
  <c r="F60" i="3"/>
  <c r="F59" i="3"/>
  <c r="F58" i="3"/>
  <c r="F57" i="3"/>
  <c r="F56" i="3"/>
  <c r="F55" i="3"/>
  <c r="F54" i="3"/>
  <c r="F51" i="3"/>
  <c r="F50" i="3"/>
  <c r="F49" i="3"/>
  <c r="F48" i="3"/>
  <c r="F47" i="3"/>
  <c r="F46" i="3"/>
  <c r="F45" i="3"/>
  <c r="F44" i="3"/>
  <c r="F43" i="3"/>
  <c r="F42" i="3"/>
  <c r="F41" i="3"/>
  <c r="F40" i="3"/>
  <c r="F39" i="3"/>
  <c r="F38" i="3"/>
  <c r="F37" i="3"/>
  <c r="F36" i="3"/>
  <c r="F35" i="3"/>
  <c r="F34" i="3"/>
  <c r="F33" i="3"/>
  <c r="F32" i="3"/>
  <c r="F31" i="3"/>
  <c r="F30" i="3"/>
  <c r="F29" i="3"/>
  <c r="F28" i="3"/>
  <c r="F27" i="3"/>
  <c r="F26" i="3"/>
  <c r="F25" i="3"/>
  <c r="F24" i="3"/>
  <c r="F23" i="3"/>
  <c r="F22" i="3"/>
  <c r="F21" i="3"/>
  <c r="F20" i="3"/>
  <c r="F19" i="3"/>
  <c r="F18" i="3"/>
  <c r="F17" i="3"/>
  <c r="F16" i="3"/>
  <c r="F15" i="3"/>
  <c r="F14" i="3"/>
  <c r="F13" i="3"/>
  <c r="G59" i="2"/>
  <c r="G3" i="2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2" i="2"/>
  <c r="F3" i="2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2" i="2"/>
  <c r="E3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6" i="2"/>
  <c r="E157" i="2"/>
  <c r="E158" i="2"/>
  <c r="E159" i="2"/>
  <c r="E160" i="2"/>
  <c r="E161" i="2"/>
  <c r="E170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2" i="2"/>
  <c r="D3" i="1" l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745" i="1"/>
  <c r="D746" i="1"/>
  <c r="D747" i="1"/>
  <c r="D748" i="1"/>
  <c r="D749" i="1"/>
  <c r="D750" i="1"/>
  <c r="D751" i="1"/>
  <c r="D752" i="1"/>
  <c r="D753" i="1"/>
  <c r="D754" i="1"/>
  <c r="D755" i="1"/>
  <c r="D756" i="1"/>
  <c r="D757" i="1"/>
  <c r="D758" i="1"/>
  <c r="D759" i="1"/>
  <c r="D760" i="1"/>
  <c r="D761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D786" i="1"/>
  <c r="D787" i="1"/>
  <c r="D788" i="1"/>
  <c r="D789" i="1"/>
  <c r="D790" i="1"/>
  <c r="D791" i="1"/>
  <c r="D792" i="1"/>
  <c r="D793" i="1"/>
  <c r="D794" i="1"/>
  <c r="D795" i="1"/>
  <c r="D796" i="1"/>
  <c r="D797" i="1"/>
  <c r="D798" i="1"/>
  <c r="D799" i="1"/>
  <c r="D800" i="1"/>
  <c r="D801" i="1"/>
  <c r="D802" i="1"/>
  <c r="D803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D817" i="1"/>
  <c r="D818" i="1"/>
  <c r="D819" i="1"/>
  <c r="D820" i="1"/>
  <c r="D821" i="1"/>
  <c r="D822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D866" i="1"/>
  <c r="D867" i="1"/>
  <c r="D868" i="1"/>
  <c r="D869" i="1"/>
  <c r="D870" i="1"/>
  <c r="D871" i="1"/>
  <c r="D872" i="1"/>
  <c r="D873" i="1"/>
  <c r="D874" i="1"/>
  <c r="D875" i="1"/>
  <c r="D876" i="1"/>
  <c r="D877" i="1"/>
  <c r="D878" i="1"/>
  <c r="D879" i="1"/>
  <c r="D880" i="1"/>
  <c r="D881" i="1"/>
  <c r="D882" i="1"/>
  <c r="D883" i="1"/>
  <c r="D884" i="1"/>
  <c r="D885" i="1"/>
  <c r="D886" i="1"/>
  <c r="D887" i="1"/>
  <c r="D888" i="1"/>
  <c r="D889" i="1"/>
  <c r="D890" i="1"/>
  <c r="D891" i="1"/>
  <c r="D892" i="1"/>
  <c r="D893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D911" i="1"/>
  <c r="D912" i="1"/>
  <c r="D913" i="1"/>
  <c r="D914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D967" i="1"/>
  <c r="D968" i="1"/>
  <c r="D969" i="1"/>
  <c r="D970" i="1"/>
  <c r="D971" i="1"/>
  <c r="D972" i="1"/>
  <c r="D973" i="1"/>
  <c r="D974" i="1"/>
  <c r="D975" i="1"/>
  <c r="D976" i="1"/>
  <c r="D977" i="1"/>
  <c r="D978" i="1"/>
  <c r="D979" i="1"/>
  <c r="D980" i="1"/>
  <c r="D981" i="1"/>
  <c r="D982" i="1"/>
  <c r="D983" i="1"/>
  <c r="D98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D1001" i="1"/>
  <c r="D1002" i="1"/>
  <c r="D1003" i="1"/>
  <c r="D1004" i="1"/>
  <c r="D1005" i="1"/>
  <c r="D1006" i="1"/>
  <c r="D1007" i="1"/>
  <c r="D1008" i="1"/>
  <c r="D1009" i="1"/>
  <c r="D1010" i="1"/>
  <c r="D1011" i="1"/>
  <c r="D1012" i="1"/>
  <c r="D1013" i="1"/>
  <c r="D1014" i="1"/>
  <c r="D1015" i="1"/>
  <c r="D1016" i="1"/>
  <c r="D1017" i="1"/>
  <c r="D1018" i="1"/>
  <c r="D1019" i="1"/>
  <c r="D1020" i="1"/>
  <c r="D1021" i="1"/>
  <c r="D1022" i="1"/>
  <c r="D1023" i="1"/>
  <c r="D1024" i="1"/>
  <c r="D1025" i="1"/>
  <c r="D1026" i="1"/>
  <c r="D1027" i="1"/>
  <c r="D1028" i="1"/>
  <c r="D1029" i="1"/>
  <c r="D1030" i="1"/>
  <c r="D1031" i="1"/>
  <c r="D1032" i="1"/>
  <c r="D1033" i="1"/>
  <c r="D1034" i="1"/>
  <c r="D1035" i="1"/>
  <c r="D1036" i="1"/>
  <c r="D1037" i="1"/>
  <c r="D1038" i="1"/>
  <c r="D1039" i="1"/>
  <c r="D1040" i="1"/>
  <c r="D1041" i="1"/>
  <c r="D1042" i="1"/>
  <c r="D1043" i="1"/>
  <c r="D1044" i="1"/>
  <c r="D1045" i="1"/>
  <c r="D1046" i="1"/>
  <c r="D1047" i="1"/>
  <c r="D1048" i="1"/>
  <c r="D1049" i="1"/>
  <c r="D1050" i="1"/>
  <c r="D1051" i="1"/>
  <c r="D1052" i="1"/>
  <c r="D1053" i="1"/>
  <c r="D1054" i="1"/>
  <c r="D1055" i="1"/>
  <c r="D1056" i="1"/>
  <c r="D1057" i="1"/>
  <c r="D1058" i="1"/>
  <c r="D1059" i="1"/>
  <c r="D1060" i="1"/>
  <c r="D1061" i="1"/>
  <c r="D1062" i="1"/>
  <c r="D1063" i="1"/>
  <c r="D1064" i="1"/>
  <c r="D1065" i="1"/>
  <c r="D1066" i="1"/>
  <c r="D1067" i="1"/>
  <c r="D1068" i="1"/>
  <c r="D1069" i="1"/>
  <c r="D1070" i="1"/>
  <c r="D1071" i="1"/>
  <c r="D1072" i="1"/>
  <c r="D1073" i="1"/>
  <c r="D1074" i="1"/>
  <c r="D1075" i="1"/>
  <c r="D1076" i="1"/>
  <c r="D1077" i="1"/>
  <c r="D1078" i="1"/>
  <c r="D1079" i="1"/>
  <c r="D1080" i="1"/>
  <c r="D1081" i="1"/>
  <c r="D1082" i="1"/>
  <c r="D1083" i="1"/>
  <c r="D1084" i="1"/>
  <c r="D1085" i="1"/>
  <c r="D1086" i="1"/>
  <c r="D1087" i="1"/>
  <c r="D1088" i="1"/>
  <c r="D1089" i="1"/>
  <c r="D1090" i="1"/>
  <c r="D1091" i="1"/>
  <c r="D1092" i="1"/>
  <c r="D1093" i="1"/>
  <c r="D1094" i="1"/>
  <c r="D1095" i="1"/>
  <c r="D1096" i="1"/>
  <c r="D1097" i="1"/>
  <c r="D1098" i="1"/>
  <c r="D1099" i="1"/>
  <c r="D1100" i="1"/>
  <c r="D1101" i="1"/>
  <c r="D1102" i="1"/>
  <c r="D1103" i="1"/>
  <c r="D1104" i="1"/>
  <c r="D1105" i="1"/>
  <c r="D1106" i="1"/>
  <c r="D1107" i="1"/>
  <c r="D1108" i="1"/>
  <c r="D1109" i="1"/>
  <c r="D1110" i="1"/>
  <c r="D1111" i="1"/>
  <c r="D1112" i="1"/>
  <c r="D1113" i="1"/>
  <c r="D1114" i="1"/>
  <c r="D1115" i="1"/>
  <c r="D1116" i="1"/>
  <c r="D1117" i="1"/>
  <c r="D1118" i="1"/>
  <c r="D1119" i="1"/>
  <c r="D1120" i="1"/>
  <c r="D1121" i="1"/>
  <c r="D1122" i="1"/>
  <c r="D1123" i="1"/>
  <c r="D1124" i="1"/>
  <c r="D1125" i="1"/>
  <c r="D1126" i="1"/>
  <c r="D1127" i="1"/>
  <c r="D1128" i="1"/>
  <c r="D1129" i="1"/>
  <c r="D1130" i="1"/>
  <c r="D1131" i="1"/>
  <c r="D1132" i="1"/>
  <c r="D1133" i="1"/>
  <c r="D1134" i="1"/>
  <c r="D1135" i="1"/>
  <c r="D1136" i="1"/>
  <c r="D1137" i="1"/>
  <c r="D1138" i="1"/>
  <c r="D1139" i="1"/>
  <c r="D1140" i="1"/>
  <c r="D1141" i="1"/>
  <c r="D1142" i="1"/>
  <c r="D1143" i="1"/>
  <c r="D1144" i="1"/>
  <c r="D1145" i="1"/>
  <c r="D1146" i="1"/>
  <c r="D1147" i="1"/>
  <c r="D1148" i="1"/>
  <c r="D1149" i="1"/>
  <c r="D1150" i="1"/>
  <c r="D1151" i="1"/>
  <c r="D1152" i="1"/>
  <c r="D1153" i="1"/>
  <c r="D1154" i="1"/>
  <c r="D1155" i="1"/>
  <c r="D1156" i="1"/>
  <c r="D1157" i="1"/>
  <c r="D1158" i="1"/>
  <c r="D1159" i="1"/>
  <c r="D1160" i="1"/>
  <c r="D1161" i="1"/>
  <c r="D1162" i="1"/>
  <c r="D1163" i="1"/>
  <c r="D1164" i="1"/>
  <c r="D1165" i="1"/>
  <c r="D1166" i="1"/>
  <c r="D1167" i="1"/>
  <c r="D1168" i="1"/>
  <c r="D1169" i="1"/>
  <c r="D1170" i="1"/>
  <c r="D1171" i="1"/>
  <c r="D1172" i="1"/>
  <c r="D1173" i="1"/>
  <c r="D1174" i="1"/>
  <c r="D1175" i="1"/>
  <c r="D1176" i="1"/>
  <c r="D1177" i="1"/>
  <c r="D1178" i="1"/>
  <c r="D1179" i="1"/>
  <c r="D1180" i="1"/>
  <c r="D1181" i="1"/>
  <c r="D1182" i="1"/>
  <c r="D1183" i="1"/>
  <c r="D1184" i="1"/>
  <c r="D1185" i="1"/>
  <c r="D1186" i="1"/>
  <c r="D1187" i="1"/>
  <c r="D1188" i="1"/>
  <c r="D1189" i="1"/>
  <c r="D1190" i="1"/>
  <c r="D1191" i="1"/>
  <c r="D1192" i="1"/>
  <c r="D1193" i="1"/>
  <c r="D1194" i="1"/>
  <c r="D1195" i="1"/>
  <c r="D1196" i="1"/>
  <c r="D1197" i="1"/>
  <c r="D1198" i="1"/>
  <c r="D1199" i="1"/>
  <c r="D1200" i="1"/>
  <c r="D1201" i="1"/>
  <c r="D1202" i="1"/>
  <c r="D1203" i="1"/>
  <c r="D1204" i="1"/>
  <c r="D1205" i="1"/>
  <c r="D1206" i="1"/>
  <c r="D1207" i="1"/>
  <c r="D1208" i="1"/>
  <c r="D1209" i="1"/>
  <c r="D1210" i="1"/>
  <c r="D1211" i="1"/>
  <c r="D1212" i="1"/>
  <c r="D1213" i="1"/>
  <c r="D1214" i="1"/>
  <c r="D1215" i="1"/>
  <c r="D1216" i="1"/>
  <c r="D1217" i="1"/>
  <c r="D1218" i="1"/>
  <c r="D1219" i="1"/>
  <c r="D1220" i="1"/>
  <c r="D1221" i="1"/>
  <c r="D1222" i="1"/>
  <c r="D1223" i="1"/>
  <c r="D1224" i="1"/>
  <c r="D1225" i="1"/>
  <c r="D1226" i="1"/>
  <c r="D1227" i="1"/>
  <c r="D1228" i="1"/>
  <c r="D1229" i="1"/>
  <c r="D1230" i="1"/>
  <c r="D1231" i="1"/>
  <c r="D1232" i="1"/>
  <c r="D1233" i="1"/>
  <c r="D1234" i="1"/>
  <c r="D1235" i="1"/>
  <c r="D1236" i="1"/>
  <c r="D1237" i="1"/>
  <c r="D1238" i="1"/>
  <c r="D1239" i="1"/>
  <c r="D1240" i="1"/>
  <c r="D1241" i="1"/>
  <c r="D1242" i="1"/>
  <c r="D1243" i="1"/>
  <c r="D1244" i="1"/>
  <c r="D1245" i="1"/>
  <c r="D1246" i="1"/>
  <c r="D1247" i="1"/>
  <c r="D1248" i="1"/>
  <c r="D1249" i="1"/>
  <c r="D1250" i="1"/>
  <c r="D1251" i="1"/>
  <c r="D1252" i="1"/>
  <c r="D1253" i="1"/>
  <c r="D1254" i="1"/>
  <c r="D1255" i="1"/>
  <c r="D1256" i="1"/>
  <c r="D1257" i="1"/>
  <c r="D1258" i="1"/>
  <c r="D1259" i="1"/>
  <c r="D1260" i="1"/>
  <c r="D1261" i="1"/>
  <c r="D1262" i="1"/>
  <c r="D1263" i="1"/>
  <c r="D1264" i="1"/>
  <c r="D1265" i="1"/>
  <c r="D1266" i="1"/>
  <c r="D1267" i="1"/>
  <c r="D1268" i="1"/>
  <c r="D1269" i="1"/>
  <c r="D1270" i="1"/>
  <c r="D1271" i="1"/>
  <c r="D1272" i="1"/>
  <c r="D1273" i="1"/>
  <c r="D1274" i="1"/>
  <c r="D1275" i="1"/>
  <c r="D1276" i="1"/>
  <c r="D1277" i="1"/>
  <c r="D1278" i="1"/>
  <c r="D1279" i="1"/>
  <c r="D1280" i="1"/>
  <c r="D1281" i="1"/>
  <c r="D1282" i="1"/>
  <c r="D1283" i="1"/>
  <c r="D1284" i="1"/>
  <c r="D1285" i="1"/>
  <c r="D1286" i="1"/>
  <c r="D1287" i="1"/>
  <c r="D1288" i="1"/>
  <c r="D1289" i="1"/>
  <c r="D1290" i="1"/>
  <c r="D1291" i="1"/>
  <c r="D1292" i="1"/>
  <c r="D1293" i="1"/>
  <c r="D1294" i="1"/>
  <c r="D1295" i="1"/>
  <c r="D1296" i="1"/>
  <c r="D1297" i="1"/>
  <c r="D1298" i="1"/>
  <c r="D1299" i="1"/>
  <c r="D1300" i="1"/>
  <c r="D1301" i="1"/>
  <c r="D1302" i="1"/>
  <c r="D1303" i="1"/>
  <c r="D1304" i="1"/>
  <c r="D1305" i="1"/>
  <c r="D1306" i="1"/>
  <c r="D1307" i="1"/>
  <c r="D1308" i="1"/>
  <c r="D1309" i="1"/>
  <c r="D1310" i="1"/>
  <c r="D1311" i="1"/>
  <c r="D1312" i="1"/>
  <c r="D1313" i="1"/>
  <c r="D1314" i="1"/>
  <c r="D1315" i="1"/>
  <c r="D1316" i="1"/>
  <c r="D1317" i="1"/>
  <c r="D1318" i="1"/>
  <c r="D1319" i="1"/>
  <c r="D1320" i="1"/>
  <c r="D1321" i="1"/>
  <c r="D1322" i="1"/>
  <c r="D1323" i="1"/>
  <c r="D1324" i="1"/>
  <c r="D1325" i="1"/>
  <c r="D1326" i="1"/>
  <c r="D1327" i="1"/>
  <c r="D1328" i="1"/>
  <c r="D1329" i="1"/>
  <c r="D1330" i="1"/>
  <c r="D1331" i="1"/>
  <c r="D1332" i="1"/>
  <c r="D1333" i="1"/>
  <c r="D1334" i="1"/>
  <c r="D1335" i="1"/>
  <c r="D1336" i="1"/>
  <c r="D1337" i="1"/>
  <c r="D1338" i="1"/>
  <c r="D1339" i="1"/>
  <c r="D1340" i="1"/>
  <c r="D1341" i="1"/>
  <c r="D1342" i="1"/>
  <c r="D1343" i="1"/>
  <c r="D1344" i="1"/>
  <c r="D1345" i="1"/>
  <c r="D1346" i="1"/>
  <c r="D1347" i="1"/>
  <c r="D1348" i="1"/>
  <c r="D1349" i="1"/>
  <c r="D1350" i="1"/>
  <c r="D1351" i="1"/>
  <c r="D1352" i="1"/>
  <c r="D1353" i="1"/>
  <c r="D1354" i="1"/>
  <c r="D1355" i="1"/>
  <c r="D1356" i="1"/>
  <c r="D1357" i="1"/>
  <c r="D1358" i="1"/>
  <c r="D1359" i="1"/>
  <c r="D1360" i="1"/>
  <c r="D1361" i="1"/>
  <c r="D1362" i="1"/>
  <c r="D1363" i="1"/>
  <c r="D1364" i="1"/>
  <c r="D1365" i="1"/>
  <c r="D1366" i="1"/>
  <c r="D1367" i="1"/>
  <c r="D1368" i="1"/>
  <c r="D1369" i="1"/>
  <c r="D1370" i="1"/>
  <c r="D1371" i="1"/>
  <c r="D1372" i="1"/>
  <c r="D1373" i="1"/>
  <c r="D1374" i="1"/>
  <c r="D1375" i="1"/>
  <c r="D1376" i="1"/>
  <c r="D1377" i="1"/>
  <c r="D1378" i="1"/>
  <c r="D1379" i="1"/>
  <c r="D1380" i="1"/>
  <c r="D1381" i="1"/>
  <c r="D1382" i="1"/>
  <c r="D1383" i="1"/>
  <c r="D1384" i="1"/>
  <c r="D1385" i="1"/>
  <c r="D1386" i="1"/>
  <c r="D1387" i="1"/>
  <c r="D1388" i="1"/>
  <c r="D1389" i="1"/>
  <c r="D1390" i="1"/>
  <c r="D1391" i="1"/>
  <c r="D1392" i="1"/>
  <c r="D1393" i="1"/>
  <c r="D1394" i="1"/>
  <c r="D1395" i="1"/>
  <c r="D1396" i="1"/>
  <c r="D1397" i="1"/>
  <c r="D1398" i="1"/>
  <c r="D1399" i="1"/>
  <c r="D1400" i="1"/>
  <c r="D1401" i="1"/>
  <c r="D1402" i="1"/>
  <c r="D1403" i="1"/>
  <c r="D1404" i="1"/>
  <c r="D1405" i="1"/>
  <c r="D1406" i="1"/>
  <c r="D1407" i="1"/>
  <c r="D1408" i="1"/>
  <c r="D1409" i="1"/>
  <c r="D1410" i="1"/>
  <c r="D1411" i="1"/>
  <c r="D1412" i="1"/>
  <c r="D1413" i="1"/>
  <c r="D1414" i="1"/>
  <c r="D1415" i="1"/>
  <c r="D1416" i="1"/>
  <c r="D1417" i="1"/>
  <c r="D1418" i="1"/>
  <c r="D1419" i="1"/>
  <c r="D1420" i="1"/>
  <c r="D1421" i="1"/>
  <c r="D1422" i="1"/>
  <c r="D1423" i="1"/>
  <c r="D1424" i="1"/>
  <c r="D1425" i="1"/>
  <c r="D1426" i="1"/>
  <c r="D1427" i="1"/>
  <c r="D1428" i="1"/>
  <c r="D1429" i="1"/>
  <c r="D1430" i="1"/>
  <c r="D1431" i="1"/>
  <c r="D1432" i="1"/>
  <c r="D1433" i="1"/>
  <c r="D1434" i="1"/>
  <c r="D1435" i="1"/>
  <c r="D1436" i="1"/>
  <c r="D1437" i="1"/>
  <c r="D1438" i="1"/>
  <c r="D1439" i="1"/>
  <c r="D1440" i="1"/>
  <c r="D1441" i="1"/>
  <c r="D1442" i="1"/>
  <c r="D1443" i="1"/>
  <c r="D1444" i="1"/>
  <c r="D1445" i="1"/>
  <c r="D1446" i="1"/>
  <c r="D1447" i="1"/>
  <c r="D1448" i="1"/>
  <c r="D1449" i="1"/>
  <c r="D1450" i="1"/>
  <c r="D1451" i="1"/>
  <c r="D1452" i="1"/>
  <c r="D1453" i="1"/>
  <c r="D1454" i="1"/>
  <c r="D1455" i="1"/>
  <c r="D1456" i="1"/>
  <c r="D1457" i="1"/>
  <c r="D1458" i="1"/>
  <c r="D1459" i="1"/>
  <c r="D1460" i="1"/>
  <c r="D1461" i="1"/>
  <c r="D1462" i="1"/>
  <c r="D1463" i="1"/>
  <c r="D1464" i="1"/>
  <c r="D1465" i="1"/>
  <c r="D1466" i="1"/>
  <c r="D1467" i="1"/>
  <c r="D1468" i="1"/>
  <c r="D1469" i="1"/>
  <c r="D1470" i="1"/>
  <c r="D1471" i="1"/>
  <c r="D1472" i="1"/>
  <c r="D1473" i="1"/>
  <c r="D1474" i="1"/>
  <c r="D1475" i="1"/>
  <c r="D1476" i="1"/>
  <c r="D1477" i="1"/>
  <c r="D1478" i="1"/>
  <c r="D1479" i="1"/>
  <c r="D1480" i="1"/>
  <c r="D1481" i="1"/>
  <c r="D1482" i="1"/>
  <c r="D1483" i="1"/>
  <c r="D1484" i="1"/>
  <c r="D1485" i="1"/>
  <c r="D1486" i="1"/>
  <c r="D1487" i="1"/>
  <c r="D1488" i="1"/>
  <c r="D1489" i="1"/>
  <c r="D1490" i="1"/>
  <c r="D1491" i="1"/>
  <c r="D1492" i="1"/>
  <c r="D1493" i="1"/>
  <c r="D1494" i="1"/>
  <c r="D1495" i="1"/>
  <c r="D1496" i="1"/>
  <c r="D1497" i="1"/>
  <c r="D1498" i="1"/>
  <c r="D1499" i="1"/>
  <c r="D1500" i="1"/>
  <c r="D1501" i="1"/>
  <c r="D1502" i="1"/>
  <c r="D1503" i="1"/>
  <c r="D1504" i="1"/>
  <c r="D1505" i="1"/>
  <c r="D1506" i="1"/>
  <c r="D1507" i="1"/>
  <c r="D1508" i="1"/>
  <c r="D1509" i="1"/>
  <c r="D1510" i="1"/>
  <c r="D1511" i="1"/>
  <c r="D1512" i="1"/>
  <c r="D1513" i="1"/>
  <c r="D1514" i="1"/>
  <c r="D1515" i="1"/>
  <c r="D1516" i="1"/>
  <c r="D1517" i="1"/>
  <c r="D1518" i="1"/>
  <c r="D1519" i="1"/>
  <c r="D1520" i="1"/>
  <c r="D1521" i="1"/>
  <c r="D1522" i="1"/>
  <c r="D1523" i="1"/>
  <c r="D1524" i="1"/>
  <c r="D1525" i="1"/>
  <c r="D1526" i="1"/>
  <c r="D1527" i="1"/>
  <c r="D1528" i="1"/>
  <c r="D1529" i="1"/>
  <c r="D1530" i="1"/>
  <c r="D1531" i="1"/>
  <c r="D1532" i="1"/>
  <c r="D1533" i="1"/>
  <c r="D1534" i="1"/>
  <c r="D1535" i="1"/>
  <c r="D1536" i="1"/>
  <c r="D1537" i="1"/>
  <c r="D1538" i="1"/>
  <c r="D1539" i="1"/>
  <c r="D1540" i="1"/>
  <c r="D1541" i="1"/>
  <c r="D1542" i="1"/>
  <c r="D1543" i="1"/>
  <c r="D1544" i="1"/>
  <c r="D1545" i="1"/>
  <c r="D1546" i="1"/>
  <c r="D1547" i="1"/>
  <c r="D1548" i="1"/>
  <c r="D1549" i="1"/>
  <c r="D1550" i="1"/>
  <c r="D1551" i="1"/>
  <c r="D1552" i="1"/>
  <c r="D1553" i="1"/>
  <c r="D1554" i="1"/>
  <c r="D1555" i="1"/>
  <c r="D1556" i="1"/>
  <c r="D1557" i="1"/>
  <c r="D1558" i="1"/>
  <c r="D1559" i="1"/>
  <c r="D1560" i="1"/>
  <c r="D1561" i="1"/>
  <c r="D1562" i="1"/>
  <c r="D1563" i="1"/>
  <c r="D1564" i="1"/>
  <c r="D1565" i="1"/>
  <c r="D1566" i="1"/>
  <c r="D1567" i="1"/>
  <c r="D1568" i="1"/>
  <c r="D1569" i="1"/>
  <c r="D1570" i="1"/>
  <c r="D1571" i="1"/>
  <c r="D1572" i="1"/>
  <c r="D1573" i="1"/>
  <c r="D1574" i="1"/>
  <c r="D1575" i="1"/>
  <c r="D1576" i="1"/>
  <c r="D1577" i="1"/>
  <c r="D1578" i="1"/>
  <c r="D1579" i="1"/>
  <c r="D1580" i="1"/>
  <c r="D1581" i="1"/>
  <c r="D1582" i="1"/>
  <c r="D1583" i="1"/>
  <c r="D1584" i="1"/>
  <c r="D1585" i="1"/>
  <c r="D1586" i="1"/>
  <c r="D1587" i="1"/>
  <c r="D1588" i="1"/>
  <c r="D1589" i="1"/>
  <c r="D1590" i="1"/>
  <c r="D1591" i="1"/>
  <c r="D1592" i="1"/>
  <c r="D1593" i="1"/>
  <c r="D1594" i="1"/>
  <c r="D1595" i="1"/>
  <c r="D1596" i="1"/>
  <c r="D1597" i="1"/>
  <c r="D1598" i="1"/>
  <c r="D1599" i="1"/>
  <c r="D1600" i="1"/>
  <c r="D1601" i="1"/>
  <c r="D1602" i="1"/>
  <c r="D1603" i="1"/>
  <c r="D1604" i="1"/>
  <c r="D1605" i="1"/>
  <c r="D1606" i="1"/>
  <c r="D1607" i="1"/>
  <c r="D1608" i="1"/>
  <c r="D1609" i="1"/>
  <c r="D1610" i="1"/>
  <c r="D1611" i="1"/>
  <c r="D1612" i="1"/>
  <c r="D1613" i="1"/>
  <c r="D1614" i="1"/>
  <c r="D1615" i="1"/>
  <c r="D1616" i="1"/>
  <c r="D1617" i="1"/>
  <c r="D1618" i="1"/>
  <c r="D1619" i="1"/>
  <c r="D1620" i="1"/>
  <c r="D1621" i="1"/>
  <c r="D1622" i="1"/>
  <c r="D1623" i="1"/>
  <c r="D1624" i="1"/>
  <c r="D1625" i="1"/>
  <c r="D1626" i="1"/>
  <c r="D1627" i="1"/>
  <c r="D1628" i="1"/>
  <c r="D1629" i="1"/>
  <c r="D1630" i="1"/>
  <c r="D1631" i="1"/>
  <c r="D1632" i="1"/>
  <c r="D1633" i="1"/>
  <c r="D1634" i="1"/>
  <c r="D1635" i="1"/>
  <c r="D1636" i="1"/>
  <c r="D1637" i="1"/>
  <c r="D1638" i="1"/>
  <c r="D1639" i="1"/>
  <c r="D1640" i="1"/>
  <c r="D1641" i="1"/>
  <c r="D1642" i="1"/>
  <c r="D1643" i="1"/>
  <c r="D1644" i="1"/>
  <c r="D1645" i="1"/>
  <c r="D1646" i="1"/>
  <c r="D1647" i="1"/>
  <c r="D1648" i="1"/>
  <c r="D1649" i="1"/>
  <c r="D1650" i="1"/>
  <c r="D1651" i="1"/>
  <c r="D1652" i="1"/>
  <c r="D1653" i="1"/>
  <c r="D1654" i="1"/>
  <c r="D1655" i="1"/>
  <c r="D1656" i="1"/>
  <c r="D1657" i="1"/>
  <c r="D1658" i="1"/>
  <c r="D1659" i="1"/>
  <c r="D1660" i="1"/>
  <c r="D1661" i="1"/>
  <c r="D1662" i="1"/>
  <c r="D1663" i="1"/>
  <c r="D1664" i="1"/>
  <c r="D1665" i="1"/>
  <c r="D1666" i="1"/>
  <c r="D1667" i="1"/>
  <c r="D1668" i="1"/>
  <c r="D1669" i="1"/>
  <c r="D1670" i="1"/>
  <c r="D1671" i="1"/>
  <c r="D1672" i="1"/>
  <c r="D1673" i="1"/>
  <c r="D1674" i="1"/>
  <c r="D1675" i="1"/>
  <c r="D1676" i="1"/>
  <c r="D1677" i="1"/>
  <c r="D1678" i="1"/>
  <c r="D1679" i="1"/>
  <c r="D1680" i="1"/>
  <c r="D1681" i="1"/>
  <c r="D1682" i="1"/>
  <c r="D1683" i="1"/>
  <c r="D1684" i="1"/>
  <c r="D1685" i="1"/>
  <c r="D1686" i="1"/>
  <c r="D1687" i="1"/>
  <c r="D1688" i="1"/>
  <c r="D1689" i="1"/>
  <c r="D1690" i="1"/>
  <c r="D1691" i="1"/>
  <c r="D1692" i="1"/>
  <c r="D1693" i="1"/>
  <c r="D1694" i="1"/>
  <c r="D1695" i="1"/>
  <c r="D1696" i="1"/>
  <c r="D1697" i="1"/>
  <c r="D1698" i="1"/>
  <c r="D1699" i="1"/>
  <c r="D1700" i="1"/>
  <c r="D1701" i="1"/>
  <c r="D1702" i="1"/>
  <c r="D1703" i="1"/>
  <c r="D1704" i="1"/>
  <c r="D1705" i="1"/>
  <c r="D1706" i="1"/>
  <c r="D1707" i="1"/>
  <c r="D1708" i="1"/>
  <c r="D1709" i="1"/>
  <c r="D1710" i="1"/>
  <c r="D1711" i="1"/>
  <c r="D1712" i="1"/>
  <c r="D1713" i="1"/>
  <c r="D1714" i="1"/>
  <c r="D1715" i="1"/>
  <c r="D1716" i="1"/>
  <c r="D1717" i="1"/>
  <c r="D1718" i="1"/>
  <c r="D1719" i="1"/>
  <c r="D1720" i="1"/>
  <c r="D1721" i="1"/>
  <c r="D1722" i="1"/>
  <c r="D1723" i="1"/>
  <c r="D1724" i="1"/>
  <c r="D1725" i="1"/>
  <c r="D1726" i="1"/>
  <c r="D1727" i="1"/>
  <c r="D1728" i="1"/>
  <c r="D1729" i="1"/>
  <c r="D1730" i="1"/>
  <c r="D1731" i="1"/>
  <c r="D1732" i="1"/>
  <c r="D1733" i="1"/>
  <c r="D1734" i="1"/>
  <c r="D1735" i="1"/>
  <c r="D1736" i="1"/>
  <c r="D1737" i="1"/>
  <c r="D1738" i="1"/>
  <c r="D1739" i="1"/>
  <c r="D1740" i="1"/>
  <c r="D1741" i="1"/>
  <c r="D1742" i="1"/>
  <c r="D1743" i="1"/>
  <c r="D1744" i="1"/>
  <c r="D1745" i="1"/>
  <c r="D1746" i="1"/>
  <c r="D1747" i="1"/>
  <c r="D1748" i="1"/>
  <c r="D1749" i="1"/>
  <c r="D1750" i="1"/>
  <c r="D1751" i="1"/>
  <c r="D1752" i="1"/>
  <c r="D1753" i="1"/>
  <c r="D1754" i="1"/>
  <c r="D1755" i="1"/>
  <c r="D1756" i="1"/>
  <c r="D1757" i="1"/>
  <c r="D1758" i="1"/>
  <c r="D1759" i="1"/>
  <c r="D1760" i="1"/>
  <c r="D1761" i="1"/>
  <c r="D1762" i="1"/>
  <c r="D1763" i="1"/>
  <c r="D1764" i="1"/>
  <c r="D1765" i="1"/>
  <c r="D1766" i="1"/>
  <c r="D1767" i="1"/>
  <c r="D1768" i="1"/>
  <c r="D1769" i="1"/>
  <c r="D1770" i="1"/>
  <c r="D1771" i="1"/>
  <c r="D1772" i="1"/>
  <c r="D1773" i="1"/>
  <c r="D1774" i="1"/>
  <c r="D1775" i="1"/>
  <c r="D1776" i="1"/>
  <c r="D1777" i="1"/>
  <c r="D1778" i="1"/>
  <c r="D1779" i="1"/>
  <c r="D1780" i="1"/>
  <c r="D1781" i="1"/>
  <c r="D1782" i="1"/>
  <c r="D1783" i="1"/>
  <c r="D1784" i="1"/>
  <c r="D1785" i="1"/>
  <c r="D1786" i="1"/>
  <c r="D1787" i="1"/>
  <c r="D1788" i="1"/>
  <c r="D1789" i="1"/>
  <c r="D1790" i="1"/>
  <c r="D1791" i="1"/>
  <c r="D1792" i="1"/>
  <c r="D1793" i="1"/>
  <c r="D1794" i="1"/>
  <c r="D1795" i="1"/>
  <c r="D1796" i="1"/>
  <c r="D1797" i="1"/>
  <c r="D1798" i="1"/>
  <c r="D1799" i="1"/>
  <c r="D1800" i="1"/>
  <c r="D1801" i="1"/>
  <c r="D1802" i="1"/>
  <c r="D1803" i="1"/>
  <c r="D1804" i="1"/>
  <c r="D1805" i="1"/>
  <c r="D1806" i="1"/>
  <c r="D1807" i="1"/>
  <c r="D1808" i="1"/>
  <c r="D1809" i="1"/>
  <c r="D1810" i="1"/>
  <c r="D1811" i="1"/>
  <c r="D1812" i="1"/>
  <c r="D1813" i="1"/>
  <c r="D1814" i="1"/>
  <c r="D1815" i="1"/>
  <c r="D1816" i="1"/>
  <c r="D1817" i="1"/>
  <c r="D1818" i="1"/>
  <c r="D1819" i="1"/>
  <c r="D1820" i="1"/>
  <c r="D1821" i="1"/>
  <c r="D1822" i="1"/>
  <c r="D1823" i="1"/>
  <c r="D1824" i="1"/>
  <c r="D1825" i="1"/>
  <c r="D1826" i="1"/>
  <c r="D1827" i="1"/>
  <c r="D1828" i="1"/>
  <c r="D1829" i="1"/>
  <c r="D1830" i="1"/>
  <c r="D1831" i="1"/>
  <c r="D1832" i="1"/>
  <c r="D1833" i="1"/>
  <c r="D1834" i="1"/>
  <c r="D1835" i="1"/>
  <c r="D1836" i="1"/>
  <c r="D1837" i="1"/>
  <c r="D1838" i="1"/>
  <c r="D1839" i="1"/>
  <c r="D1840" i="1"/>
  <c r="D1841" i="1"/>
  <c r="D1842" i="1"/>
  <c r="D1843" i="1"/>
  <c r="D1844" i="1"/>
  <c r="D1845" i="1"/>
  <c r="D1846" i="1"/>
  <c r="D1847" i="1"/>
  <c r="D1848" i="1"/>
  <c r="D1849" i="1"/>
  <c r="D1850" i="1"/>
  <c r="D1851" i="1"/>
  <c r="D1852" i="1"/>
  <c r="D1853" i="1"/>
  <c r="D1854" i="1"/>
  <c r="D1855" i="1"/>
  <c r="D1856" i="1"/>
  <c r="D1857" i="1"/>
  <c r="D1858" i="1"/>
  <c r="D1859" i="1"/>
  <c r="D1860" i="1"/>
  <c r="D1861" i="1"/>
  <c r="D1862" i="1"/>
  <c r="D1863" i="1"/>
  <c r="D1864" i="1"/>
  <c r="D1865" i="1"/>
  <c r="D1866" i="1"/>
  <c r="D1867" i="1"/>
  <c r="D1868" i="1"/>
  <c r="D1869" i="1"/>
  <c r="D1870" i="1"/>
  <c r="D1871" i="1"/>
  <c r="D1872" i="1"/>
  <c r="D1873" i="1"/>
  <c r="D1874" i="1"/>
  <c r="D1875" i="1"/>
  <c r="D1876" i="1"/>
  <c r="D1877" i="1"/>
  <c r="D1878" i="1"/>
  <c r="D1879" i="1"/>
  <c r="D1880" i="1"/>
  <c r="D1881" i="1"/>
  <c r="D1882" i="1"/>
  <c r="D1883" i="1"/>
  <c r="D1884" i="1"/>
  <c r="D1885" i="1"/>
  <c r="D1886" i="1"/>
  <c r="D1887" i="1"/>
  <c r="D1888" i="1"/>
  <c r="D1889" i="1"/>
  <c r="D1890" i="1"/>
  <c r="D1891" i="1"/>
  <c r="D1892" i="1"/>
  <c r="D1893" i="1"/>
  <c r="D1894" i="1"/>
  <c r="D1895" i="1"/>
  <c r="D1896" i="1"/>
  <c r="D1897" i="1"/>
  <c r="D1898" i="1"/>
  <c r="D1899" i="1"/>
  <c r="D1900" i="1"/>
  <c r="D1901" i="1"/>
  <c r="D1902" i="1"/>
  <c r="D1903" i="1"/>
  <c r="D1904" i="1"/>
  <c r="D1905" i="1"/>
  <c r="D1906" i="1"/>
  <c r="D1907" i="1"/>
  <c r="D1908" i="1"/>
  <c r="D1909" i="1"/>
  <c r="D1910" i="1"/>
  <c r="D1911" i="1"/>
  <c r="D1912" i="1"/>
  <c r="D1913" i="1"/>
  <c r="D1914" i="1"/>
  <c r="D1915" i="1"/>
  <c r="D1916" i="1"/>
  <c r="D1917" i="1"/>
  <c r="D1918" i="1"/>
  <c r="D1919" i="1"/>
  <c r="D1920" i="1"/>
  <c r="D1921" i="1"/>
  <c r="D1922" i="1"/>
  <c r="D1923" i="1"/>
  <c r="D1924" i="1"/>
  <c r="D1925" i="1"/>
  <c r="D1926" i="1"/>
  <c r="D1927" i="1"/>
  <c r="D1928" i="1"/>
  <c r="D1929" i="1"/>
  <c r="D1930" i="1"/>
  <c r="D1931" i="1"/>
  <c r="D1932" i="1"/>
  <c r="D1933" i="1"/>
  <c r="D1934" i="1"/>
  <c r="D1935" i="1"/>
  <c r="D1936" i="1"/>
  <c r="D1937" i="1"/>
  <c r="D1938" i="1"/>
  <c r="D1939" i="1"/>
  <c r="D1940" i="1"/>
  <c r="D1941" i="1"/>
  <c r="D1942" i="1"/>
  <c r="D1943" i="1"/>
  <c r="D1944" i="1"/>
  <c r="D1945" i="1"/>
  <c r="D1946" i="1"/>
  <c r="D1947" i="1"/>
  <c r="D1948" i="1"/>
  <c r="D1949" i="1"/>
  <c r="D1950" i="1"/>
  <c r="D1951" i="1"/>
  <c r="D1952" i="1"/>
  <c r="D1953" i="1"/>
  <c r="D1954" i="1"/>
  <c r="D1955" i="1"/>
  <c r="D1956" i="1"/>
  <c r="D1957" i="1"/>
  <c r="D1958" i="1"/>
  <c r="D1959" i="1"/>
  <c r="D1960" i="1"/>
  <c r="D1961" i="1"/>
  <c r="D1962" i="1"/>
  <c r="D1963" i="1"/>
  <c r="D1964" i="1"/>
  <c r="D1965" i="1"/>
  <c r="D1966" i="1"/>
  <c r="D1967" i="1"/>
  <c r="D1968" i="1"/>
  <c r="D1969" i="1"/>
  <c r="D1970" i="1"/>
  <c r="D1971" i="1"/>
  <c r="D1972" i="1"/>
  <c r="D1973" i="1"/>
  <c r="D1974" i="1"/>
  <c r="D1975" i="1"/>
  <c r="D1976" i="1"/>
  <c r="D1977" i="1"/>
  <c r="D1978" i="1"/>
  <c r="D1979" i="1"/>
  <c r="D1980" i="1"/>
  <c r="D1981" i="1"/>
  <c r="D1982" i="1"/>
  <c r="D1983" i="1"/>
  <c r="D1984" i="1"/>
  <c r="D1985" i="1"/>
  <c r="D1986" i="1"/>
  <c r="D1987" i="1"/>
  <c r="D1988" i="1"/>
  <c r="D1989" i="1"/>
  <c r="D1990" i="1"/>
  <c r="D1991" i="1"/>
  <c r="D1992" i="1"/>
  <c r="D1993" i="1"/>
  <c r="D1994" i="1"/>
  <c r="D1995" i="1"/>
  <c r="D1996" i="1"/>
  <c r="D1997" i="1"/>
  <c r="D1998" i="1"/>
  <c r="D1999" i="1"/>
  <c r="D2000" i="1"/>
  <c r="D2001" i="1"/>
  <c r="D2002" i="1"/>
  <c r="D2003" i="1"/>
  <c r="D2004" i="1"/>
  <c r="D2005" i="1"/>
  <c r="D2006" i="1"/>
  <c r="D2007" i="1"/>
  <c r="D2008" i="1"/>
  <c r="D2009" i="1"/>
  <c r="D2010" i="1"/>
  <c r="D2011" i="1"/>
  <c r="D2012" i="1"/>
  <c r="D2013" i="1"/>
  <c r="D2014" i="1"/>
  <c r="D2015" i="1"/>
  <c r="D2016" i="1"/>
  <c r="D2017" i="1"/>
  <c r="D2018" i="1"/>
  <c r="D2019" i="1"/>
  <c r="D2020" i="1"/>
  <c r="D2021" i="1"/>
  <c r="D2022" i="1"/>
  <c r="D2023" i="1"/>
  <c r="D2024" i="1"/>
  <c r="D2025" i="1"/>
  <c r="D2026" i="1"/>
  <c r="D2027" i="1"/>
  <c r="D2028" i="1"/>
  <c r="D2029" i="1"/>
  <c r="D2030" i="1"/>
  <c r="D2031" i="1"/>
  <c r="D2032" i="1"/>
  <c r="D2033" i="1"/>
  <c r="D2034" i="1"/>
  <c r="D2035" i="1"/>
  <c r="D2036" i="1"/>
  <c r="D2037" i="1"/>
  <c r="D2038" i="1"/>
  <c r="D2039" i="1"/>
  <c r="D2040" i="1"/>
  <c r="D2041" i="1"/>
  <c r="D2042" i="1"/>
  <c r="D2043" i="1"/>
  <c r="D2044" i="1"/>
  <c r="D2045" i="1"/>
  <c r="D2046" i="1"/>
  <c r="D2047" i="1"/>
  <c r="D2048" i="1"/>
  <c r="D2049" i="1"/>
  <c r="D2050" i="1"/>
  <c r="D2051" i="1"/>
  <c r="D2052" i="1"/>
  <c r="D2053" i="1"/>
  <c r="D2054" i="1"/>
  <c r="D2055" i="1"/>
  <c r="D2056" i="1"/>
  <c r="D2057" i="1"/>
  <c r="D2058" i="1"/>
  <c r="D2059" i="1"/>
  <c r="D2060" i="1"/>
  <c r="D2061" i="1"/>
  <c r="D2062" i="1"/>
  <c r="D2063" i="1"/>
  <c r="D2064" i="1"/>
  <c r="D2065" i="1"/>
  <c r="D2066" i="1"/>
  <c r="D2067" i="1"/>
  <c r="D2068" i="1"/>
  <c r="D2069" i="1"/>
  <c r="D2070" i="1"/>
  <c r="D2071" i="1"/>
  <c r="D2072" i="1"/>
  <c r="D2073" i="1"/>
  <c r="D2074" i="1"/>
  <c r="D2075" i="1"/>
  <c r="D2076" i="1"/>
  <c r="D2077" i="1"/>
  <c r="D2078" i="1"/>
  <c r="D2079" i="1"/>
  <c r="D2080" i="1"/>
  <c r="D2081" i="1"/>
  <c r="D2082" i="1"/>
  <c r="D2083" i="1"/>
  <c r="D2084" i="1"/>
  <c r="D2085" i="1"/>
  <c r="D2086" i="1"/>
  <c r="D2087" i="1"/>
  <c r="D2088" i="1"/>
  <c r="D2089" i="1"/>
  <c r="D2090" i="1"/>
  <c r="D2091" i="1"/>
  <c r="D2092" i="1"/>
  <c r="D2093" i="1"/>
  <c r="D2094" i="1"/>
  <c r="D2095" i="1"/>
  <c r="D2096" i="1"/>
  <c r="D2097" i="1"/>
  <c r="D2098" i="1"/>
  <c r="D2099" i="1"/>
  <c r="D2100" i="1"/>
  <c r="D2101" i="1"/>
  <c r="D2102" i="1"/>
  <c r="D2103" i="1"/>
  <c r="D2104" i="1"/>
  <c r="D2105" i="1"/>
  <c r="D2106" i="1"/>
  <c r="D2107" i="1"/>
  <c r="D2108" i="1"/>
  <c r="D2109" i="1"/>
  <c r="D2110" i="1"/>
  <c r="D2111" i="1"/>
  <c r="D2112" i="1"/>
  <c r="D2113" i="1"/>
  <c r="D2114" i="1"/>
  <c r="D2115" i="1"/>
  <c r="D2116" i="1"/>
  <c r="D2117" i="1"/>
  <c r="D2118" i="1"/>
  <c r="D2119" i="1"/>
  <c r="D2120" i="1"/>
  <c r="D2121" i="1"/>
  <c r="D2122" i="1"/>
  <c r="D2123" i="1"/>
  <c r="D2124" i="1"/>
  <c r="D2125" i="1"/>
  <c r="D2126" i="1"/>
  <c r="D2127" i="1"/>
  <c r="D2128" i="1"/>
  <c r="D2129" i="1"/>
  <c r="D2130" i="1"/>
  <c r="D2131" i="1"/>
  <c r="D2132" i="1"/>
  <c r="D2133" i="1"/>
  <c r="D2134" i="1"/>
  <c r="D2135" i="1"/>
  <c r="D2136" i="1"/>
  <c r="D2137" i="1"/>
  <c r="D2138" i="1"/>
  <c r="D2139" i="1"/>
  <c r="D2140" i="1"/>
  <c r="D2141" i="1"/>
  <c r="D2142" i="1"/>
  <c r="D2143" i="1"/>
  <c r="D2144" i="1"/>
  <c r="D2145" i="1"/>
  <c r="D2146" i="1"/>
  <c r="D2147" i="1"/>
  <c r="D2148" i="1"/>
  <c r="D2149" i="1"/>
  <c r="D2150" i="1"/>
  <c r="D2151" i="1"/>
  <c r="D2152" i="1"/>
  <c r="D2153" i="1"/>
  <c r="D2154" i="1"/>
  <c r="D2155" i="1"/>
  <c r="D2156" i="1"/>
  <c r="D2157" i="1"/>
  <c r="D2158" i="1"/>
  <c r="D2159" i="1"/>
  <c r="D2160" i="1"/>
  <c r="D2161" i="1"/>
  <c r="D2162" i="1"/>
  <c r="D2163" i="1"/>
  <c r="D2164" i="1"/>
  <c r="D2165" i="1"/>
  <c r="D2166" i="1"/>
  <c r="D2167" i="1"/>
  <c r="D2168" i="1"/>
  <c r="D2169" i="1"/>
  <c r="D2170" i="1"/>
  <c r="D2171" i="1"/>
  <c r="D2172" i="1"/>
  <c r="D2173" i="1"/>
  <c r="D2174" i="1"/>
  <c r="D2175" i="1"/>
  <c r="D2176" i="1"/>
  <c r="D2177" i="1"/>
  <c r="D2178" i="1"/>
  <c r="D2179" i="1"/>
  <c r="D2180" i="1"/>
  <c r="D2181" i="1"/>
  <c r="D2182" i="1"/>
  <c r="D2183" i="1"/>
  <c r="D2184" i="1"/>
  <c r="D2185" i="1"/>
  <c r="D2186" i="1"/>
  <c r="D2187" i="1"/>
  <c r="D2188" i="1"/>
  <c r="D2189" i="1"/>
  <c r="D2190" i="1"/>
  <c r="D2191" i="1"/>
  <c r="D2192" i="1"/>
  <c r="D2193" i="1"/>
  <c r="D2194" i="1"/>
  <c r="D2195" i="1"/>
  <c r="D2196" i="1"/>
  <c r="D2197" i="1"/>
  <c r="D2198" i="1"/>
  <c r="D2199" i="1"/>
  <c r="D2200" i="1"/>
  <c r="D2201" i="1"/>
  <c r="D2202" i="1"/>
  <c r="D2203" i="1"/>
  <c r="D2204" i="1"/>
  <c r="D2205" i="1"/>
  <c r="D2206" i="1"/>
  <c r="D2207" i="1"/>
  <c r="D2208" i="1"/>
  <c r="D2209" i="1"/>
  <c r="D2210" i="1"/>
  <c r="D2211" i="1"/>
  <c r="D2212" i="1"/>
  <c r="D2213" i="1"/>
  <c r="D2214" i="1"/>
  <c r="D2215" i="1"/>
  <c r="D2216" i="1"/>
  <c r="D2217" i="1"/>
  <c r="D2218" i="1"/>
  <c r="D2219" i="1"/>
  <c r="D2220" i="1"/>
  <c r="D2221" i="1"/>
  <c r="D2222" i="1"/>
  <c r="D2223" i="1"/>
  <c r="D2224" i="1"/>
  <c r="D2225" i="1"/>
  <c r="D2226" i="1"/>
  <c r="D2227" i="1"/>
  <c r="D2228" i="1"/>
  <c r="D2229" i="1"/>
  <c r="D2230" i="1"/>
  <c r="D2231" i="1"/>
  <c r="D2232" i="1"/>
  <c r="D2233" i="1"/>
  <c r="D2234" i="1"/>
  <c r="D2235" i="1"/>
  <c r="D2236" i="1"/>
  <c r="D2237" i="1"/>
  <c r="D2238" i="1"/>
  <c r="D2239" i="1"/>
  <c r="D2240" i="1"/>
  <c r="D2241" i="1"/>
  <c r="D2242" i="1"/>
  <c r="D2243" i="1"/>
  <c r="D2244" i="1"/>
  <c r="D2245" i="1"/>
  <c r="D2246" i="1"/>
  <c r="D2247" i="1"/>
  <c r="D2248" i="1"/>
  <c r="D2249" i="1"/>
  <c r="D2250" i="1"/>
  <c r="D2251" i="1"/>
  <c r="D2252" i="1"/>
  <c r="D2253" i="1"/>
  <c r="D2254" i="1"/>
  <c r="D2255" i="1"/>
  <c r="D2256" i="1"/>
  <c r="D2257" i="1"/>
  <c r="D2258" i="1"/>
  <c r="D2259" i="1"/>
  <c r="D2260" i="1"/>
  <c r="D2261" i="1"/>
  <c r="D2262" i="1"/>
  <c r="D2263" i="1"/>
  <c r="D2264" i="1"/>
  <c r="D2265" i="1"/>
  <c r="D2266" i="1"/>
  <c r="D2267" i="1"/>
  <c r="D2268" i="1"/>
  <c r="D2269" i="1"/>
  <c r="D2270" i="1"/>
  <c r="D2271" i="1"/>
  <c r="D2272" i="1"/>
  <c r="D2273" i="1"/>
  <c r="D2274" i="1"/>
  <c r="D2275" i="1"/>
  <c r="D2276" i="1"/>
  <c r="D2277" i="1"/>
  <c r="D2278" i="1"/>
  <c r="D2279" i="1"/>
  <c r="D2280" i="1"/>
  <c r="D2281" i="1"/>
  <c r="D2282" i="1"/>
  <c r="D2283" i="1"/>
  <c r="D2284" i="1"/>
  <c r="D2285" i="1"/>
  <c r="D2286" i="1"/>
  <c r="D2287" i="1"/>
  <c r="D2288" i="1"/>
  <c r="D2289" i="1"/>
  <c r="D2290" i="1"/>
  <c r="D2291" i="1"/>
  <c r="D2292" i="1"/>
  <c r="D2293" i="1"/>
  <c r="D2294" i="1"/>
  <c r="D2295" i="1"/>
  <c r="D2296" i="1"/>
  <c r="D2297" i="1"/>
  <c r="D2298" i="1"/>
  <c r="D2299" i="1"/>
  <c r="D2300" i="1"/>
  <c r="D2301" i="1"/>
  <c r="D2302" i="1"/>
  <c r="D2303" i="1"/>
  <c r="D2304" i="1"/>
  <c r="D2305" i="1"/>
  <c r="D2306" i="1"/>
  <c r="D2307" i="1"/>
  <c r="D2308" i="1"/>
  <c r="D2" i="1"/>
</calcChain>
</file>

<file path=xl/sharedStrings.xml><?xml version="1.0" encoding="utf-8"?>
<sst xmlns="http://schemas.openxmlformats.org/spreadsheetml/2006/main" count="39390" uniqueCount="6570">
  <si>
    <t>Félév</t>
  </si>
  <si>
    <t>Szervezeti egység kódja</t>
  </si>
  <si>
    <t>Alapértelmezett tárgy kódja</t>
  </si>
  <si>
    <t>Kurzuskód</t>
  </si>
  <si>
    <t>Alapértelmezett tárgy neve</t>
  </si>
  <si>
    <t>Alapértelmezett tárgy neve1</t>
  </si>
  <si>
    <t>Kurzus heti óraszám</t>
  </si>
  <si>
    <t>Kurzusféléves óraszám</t>
  </si>
  <si>
    <t>Maximális létszám</t>
  </si>
  <si>
    <t>Kurzustípus</t>
  </si>
  <si>
    <t>Alapértelmezett tárgy követelmény típusa ID</t>
  </si>
  <si>
    <t>Oktatók</t>
  </si>
  <si>
    <t>Tagozat</t>
  </si>
  <si>
    <t>Órarendi információ</t>
  </si>
  <si>
    <t>Nyelv</t>
  </si>
  <si>
    <t>Megjegyzés</t>
  </si>
  <si>
    <t>Nem indul</t>
  </si>
  <si>
    <t>Létszám</t>
  </si>
  <si>
    <t>Minimális létszám</t>
  </si>
  <si>
    <t>Létrehozó nyomtatási neve</t>
  </si>
  <si>
    <t>Mintatanterves létszám</t>
  </si>
  <si>
    <t>Telephely neve</t>
  </si>
  <si>
    <t>Kurzus létrehozás ideje</t>
  </si>
  <si>
    <t>Leírás</t>
  </si>
  <si>
    <t>Kurzusfelvételi követelmény</t>
  </si>
  <si>
    <t>Évközi követelmény</t>
  </si>
  <si>
    <t>Végleges követelmény</t>
  </si>
  <si>
    <t>Archivált</t>
  </si>
  <si>
    <t>2024/25/2</t>
  </si>
  <si>
    <t>BTK-TKK</t>
  </si>
  <si>
    <t>BBNOP05000</t>
  </si>
  <si>
    <t>Egom01</t>
  </si>
  <si>
    <t>A kiemelt figyelmet igénylő gyermekek az óvódában</t>
  </si>
  <si>
    <t>Pre-School Children Requiring Special Attention</t>
  </si>
  <si>
    <t>Gyakorlat</t>
  </si>
  <si>
    <t>Gyakorlati jegy</t>
  </si>
  <si>
    <t>Ratimovszky Kornélia</t>
  </si>
  <si>
    <t>Nappali</t>
  </si>
  <si>
    <t>H:14:30-16:00(BTK E 309); H:16:15-17:45(BTK E 309); H:18:00-19:30(BTK E 309)</t>
  </si>
  <si>
    <t>magyar</t>
  </si>
  <si>
    <t>False</t>
  </si>
  <si>
    <t>Benyik Rita</t>
  </si>
  <si>
    <t>BBLTI04800</t>
  </si>
  <si>
    <t>Egom01L</t>
  </si>
  <si>
    <t>A magyar nyelv története és társadalmi meghatározottsága</t>
  </si>
  <si>
    <t>A social history of Hungarian</t>
  </si>
  <si>
    <t>Elmélet</t>
  </si>
  <si>
    <t>Kollokvium</t>
  </si>
  <si>
    <t>Miklós Ágnes Kata</t>
  </si>
  <si>
    <t>Levelező</t>
  </si>
  <si>
    <t>P:14:30-18:45(BTK E 307); SZO:08:15-12:30(BTK E 307)</t>
  </si>
  <si>
    <t>Bölcsészet- és Társadalomtudományi Kar Esztergom</t>
  </si>
  <si>
    <t>Bp01L</t>
  </si>
  <si>
    <t>Bölcsészet- és Társadalomtudományi Kar Budapest</t>
  </si>
  <si>
    <t>BBNTN01600</t>
  </si>
  <si>
    <t>A német nyelv oktatásának módszertana</t>
  </si>
  <si>
    <t>Methology of teaching German</t>
  </si>
  <si>
    <t>Dr. Juhász Márta Klára</t>
  </si>
  <si>
    <t>K:10:15-11:45(BTK E 316)</t>
  </si>
  <si>
    <t>BBLTN01600</t>
  </si>
  <si>
    <t>P:14:30-18:45(BTK E 316)</t>
  </si>
  <si>
    <t>BBNOP01300</t>
  </si>
  <si>
    <t>Alapozó vizuális és művészeti stúdiumok</t>
  </si>
  <si>
    <t>Basic Visual and Artistic Studies</t>
  </si>
  <si>
    <t>Partosné Tóth-Major Krisztina Éva</t>
  </si>
  <si>
    <t>H:12:30-14:00(BTK E 210)</t>
  </si>
  <si>
    <t>BBLOP01300</t>
  </si>
  <si>
    <t>SZO:08:15-12:30(BTK E 210)</t>
  </si>
  <si>
    <t>Egom02L</t>
  </si>
  <si>
    <t>Balla Gergely András</t>
  </si>
  <si>
    <t>Bp02L</t>
  </si>
  <si>
    <t>BBNTI29900</t>
  </si>
  <si>
    <t>Angol nyelv- és stílusgyakorlatok: középhaladó</t>
  </si>
  <si>
    <t>English Language Development: Intermediate</t>
  </si>
  <si>
    <t>Fodor Richárd</t>
  </si>
  <si>
    <t>P:10:15-11:45(BTK E 316)</t>
  </si>
  <si>
    <t>BBLTI29900</t>
  </si>
  <si>
    <t>P:14:30-18:45(BTK E 304); SZO:08:15-12:30(BTK E 304)</t>
  </si>
  <si>
    <t>BBLTI29700</t>
  </si>
  <si>
    <t>Angol nyelv: középhaladó</t>
  </si>
  <si>
    <t>English as a Foreign Language: Intermediate</t>
  </si>
  <si>
    <t>BBNOP04600</t>
  </si>
  <si>
    <t>Anyanyelvi-irodalmi nevelés módszertana: versek</t>
  </si>
  <si>
    <t>Methodology of native tongue and literary education 2.</t>
  </si>
  <si>
    <t>Dr. Hernádi Mária Judit</t>
  </si>
  <si>
    <t>K:12:30-14:00(BTK E 304)</t>
  </si>
  <si>
    <t>BBLOP04600</t>
  </si>
  <si>
    <t>SZO:08:15-12:30(BTK E 307)</t>
  </si>
  <si>
    <t>BBNTI28400</t>
  </si>
  <si>
    <t>Az írott és a hangzó beszéd szabályai</t>
  </si>
  <si>
    <t>The rules of oral and written language</t>
  </si>
  <si>
    <t>Dr. Farkas Edit Ilona</t>
  </si>
  <si>
    <t>SZE:10:15-11:45(BTK E 304)</t>
  </si>
  <si>
    <t>BBLTI18400</t>
  </si>
  <si>
    <t>SZO:08:15-12:30(BTK E 307,BTK E 304)</t>
  </si>
  <si>
    <t>BBNTI10200</t>
  </si>
  <si>
    <t>Az SNI pedagógiája-pszichológiája</t>
  </si>
  <si>
    <t>Teaching Children Requiring Special Attention, Their Psychology</t>
  </si>
  <si>
    <t>CS:10:15-11:45(BTK E 306)</t>
  </si>
  <si>
    <t>BBLTI10200</t>
  </si>
  <si>
    <t>SZO:08:15-12:30(BTK E 205-206); SZO:13:15-17:15(BTK E 205-206)</t>
  </si>
  <si>
    <t>BBLTI08600</t>
  </si>
  <si>
    <t>Beszédfejlesztés, olvasás- és írástanítás</t>
  </si>
  <si>
    <t>Speech Development and Teaching Reading and Writing</t>
  </si>
  <si>
    <t>Miaveczné Hetényi Katalin</t>
  </si>
  <si>
    <t>SZO:08:15-12:30(BTK E 303)</t>
  </si>
  <si>
    <t>BBLTI30600</t>
  </si>
  <si>
    <t>Bevezetés a drámapedagógiába</t>
  </si>
  <si>
    <t>Introduction to Theatre Pedagogy</t>
  </si>
  <si>
    <t>BBNTI18800</t>
  </si>
  <si>
    <t>Bevezetés az irodalomba: prózaolvasó szeminárium</t>
  </si>
  <si>
    <t>Introduction to Literature, Proofreading Seminar</t>
  </si>
  <si>
    <t>Órátlan kurzus - egyéni konzultáció</t>
  </si>
  <si>
    <t>BBNTI56000</t>
  </si>
  <si>
    <t>Csoportos tanítási gyakorlat 1.</t>
  </si>
  <si>
    <t>Group teaching practice</t>
  </si>
  <si>
    <t>Lacza Zsuzsanna</t>
  </si>
  <si>
    <t>CS:08:00-08:45(BTK Campuson kívül); CS:12:45-14:15(BTK Campuson kívül)</t>
  </si>
  <si>
    <t>Prímási Iskolaközpont csengetési rendje szerint az 1. óra 7.55 - 8.40-ig tart. A megbeszélés a 6-7. órában lesz 12.45 - 14.15-ig</t>
  </si>
  <si>
    <t>BBLTI56000</t>
  </si>
  <si>
    <t>Group teaching practice 1</t>
  </si>
  <si>
    <t>BBNOP60000</t>
  </si>
  <si>
    <t>Csoportos tantárgyi megfigyelés 2.</t>
  </si>
  <si>
    <t>Subject Observation in Groups 2.</t>
  </si>
  <si>
    <t>Tókos Zsuzsanna</t>
  </si>
  <si>
    <t>SZE:10:15-11:45(BTK Campuson kívül)</t>
  </si>
  <si>
    <t>Egom02</t>
  </si>
  <si>
    <t>Lengyel Anna Emese</t>
  </si>
  <si>
    <t>BBLOP60000</t>
  </si>
  <si>
    <t>Benesné Tolvaj Judit Edit</t>
  </si>
  <si>
    <t>P:08:15-12:30(BTK Campuson kívül)</t>
  </si>
  <si>
    <t>Aranyhegyi Óvoda - Esztergom, Kaán u. 5.</t>
  </si>
  <si>
    <t>Pócsföldiné Mirk Zsófia Dorottya</t>
  </si>
  <si>
    <t>Egom03L</t>
  </si>
  <si>
    <t>Meczger Adrienn</t>
  </si>
  <si>
    <t>Egom04L</t>
  </si>
  <si>
    <t>Zséfárné Kovács Krisztina</t>
  </si>
  <si>
    <t>Egom05L</t>
  </si>
  <si>
    <t>Horváth Krisztina</t>
  </si>
  <si>
    <t>Honvéd utcai Óvoda - Esztergom, Honvéd u. 15-25.</t>
  </si>
  <si>
    <t>Egom06L</t>
  </si>
  <si>
    <t>Hulkó Katalin Rita</t>
  </si>
  <si>
    <t>Egom07L</t>
  </si>
  <si>
    <t>Sölétromos Éva</t>
  </si>
  <si>
    <t>Egom08L</t>
  </si>
  <si>
    <t>Weszelovszky Natália</t>
  </si>
  <si>
    <t>Czéh Zsuzsanna</t>
  </si>
  <si>
    <t>Helye: Zuglói Egyesített Óvoda Bóbita Tagóvoda - 1147 Budapest, Ilosvai Selymes utca 116-118.</t>
  </si>
  <si>
    <t>Hahn-Kulcsár Éva</t>
  </si>
  <si>
    <t>Helye: Zuglói Egyesített Óvoda - Mályva Tagóvoda - 1141 Budapest, Mályva köz 12.</t>
  </si>
  <si>
    <t>Bp03L</t>
  </si>
  <si>
    <t>Mózes Beatrix Éva</t>
  </si>
  <si>
    <t>Helye: Zuglói Egyesített Óvoda -Tihany Tagóvoda - 1144 Budapest, Tihany tér 37-39.</t>
  </si>
  <si>
    <t>Bp04L</t>
  </si>
  <si>
    <t>Fróna Andrea</t>
  </si>
  <si>
    <t>Helye: Zuglói Egyesített Óvoda - Zöld Lurkók Tagóvoda - 1144 Budapest, Füredi park 6-8.</t>
  </si>
  <si>
    <t>Bp05L</t>
  </si>
  <si>
    <t>Kerekes Istvánné</t>
  </si>
  <si>
    <t>Bp06L</t>
  </si>
  <si>
    <t>Mozgáné Dobronyi Enikő</t>
  </si>
  <si>
    <t>Bp07L</t>
  </si>
  <si>
    <t>Bodó-Kovács Erzsébet</t>
  </si>
  <si>
    <t>Helye: Zuglói Egyesített Óvoda - Meseház Tagóvoda - 1143 Budapest, Őrnagy u. 11-13.</t>
  </si>
  <si>
    <t>Bp08L</t>
  </si>
  <si>
    <t>Veszelinov Ágnes</t>
  </si>
  <si>
    <t>Bp09L</t>
  </si>
  <si>
    <t>Regősné Éles Anikó</t>
  </si>
  <si>
    <t>BBNOP55000</t>
  </si>
  <si>
    <t>Csoportos tevékenységkísérés 1.</t>
  </si>
  <si>
    <t>Collective Activity Following 1.</t>
  </si>
  <si>
    <t>SZE:08:15-09:45(BTK Campuson kívül)</t>
  </si>
  <si>
    <t>BBLOP55000</t>
  </si>
  <si>
    <t>BBNOP57000</t>
  </si>
  <si>
    <t>Csoportos tevékenységkísérés 3.</t>
  </si>
  <si>
    <t>Collective Activity Following 3.</t>
  </si>
  <si>
    <t>Kovács Zita</t>
  </si>
  <si>
    <t>K:08:15-09:45(BTK Campuson kívül)</t>
  </si>
  <si>
    <t>Nádasiné Nimmerfroh Ildikó</t>
  </si>
  <si>
    <t>BBLOP57000</t>
  </si>
  <si>
    <t>Orosz Orsolya Katalin</t>
  </si>
  <si>
    <t>Helye: Zuglói Egyesített Óvoda - Narancs Tagóvoda - 1144 Budapest, Gvadányi utca 40-42.</t>
  </si>
  <si>
    <t>Szabó Hanna</t>
  </si>
  <si>
    <t>Helye: Zuglói Egyesített Óvoda - Óperenciás Tagóvoda - 1148 Budapest, Bolgárkertész utca 12.</t>
  </si>
  <si>
    <t>Kalmárné Rémay Piroska</t>
  </si>
  <si>
    <t>Helye: Zuglói Egyesített Óvoda - Hétszínvirág Tagóvoda - 1141 Budapest,  Egressy út 180-184.</t>
  </si>
  <si>
    <t>Seer Frida Zsuzsanna</t>
  </si>
  <si>
    <t>Helye: Zuglói Egyesített Óvoda - Mókavár Tagóvoda - 1142 Budapest, Róna park 5-9.</t>
  </si>
  <si>
    <t>Balog Andrea</t>
  </si>
  <si>
    <t>Helye: Zuglói Egyesített Óvoda - Tündérkert Tagóvoda - 1144 Budapest, Kántorné sétány 9.</t>
  </si>
  <si>
    <t>dr Lukácsné Kiss Erzsébet</t>
  </si>
  <si>
    <t>Szabó Éva</t>
  </si>
  <si>
    <t>Fazekas-Rápa Krisztina</t>
  </si>
  <si>
    <t>Helye: Zuglói Egyesített Óvoda - Játékszín Tagóvoda - 1144 Budapest, Tipegő utca 3-5.</t>
  </si>
  <si>
    <t xml:space="preserve">Helye: Árpád-házi Szent Erzsébet Óvoda - Esztergom, Pázmány P. u. </t>
  </si>
  <si>
    <t>Hengánné Gogola Gabriella</t>
  </si>
  <si>
    <t>Helye: Szentgyörgymzei Óvoda - Esztergom, Rényi Rezső u. 3.</t>
  </si>
  <si>
    <t>Kisné Németh Ildikó Mária</t>
  </si>
  <si>
    <t>Szűcs Istvánné Szakay Andrea</t>
  </si>
  <si>
    <t>Vargáné Németh Noémi</t>
  </si>
  <si>
    <t>BBNTI20600</t>
  </si>
  <si>
    <t>Digitális kultúra és alkalmazása</t>
  </si>
  <si>
    <t>The use of digital culture</t>
  </si>
  <si>
    <t>P:08:15-09:45(BTK E 213/a)</t>
  </si>
  <si>
    <t>BBLTI20600</t>
  </si>
  <si>
    <t>P:14:30-18:45(BTK E 205-206)</t>
  </si>
  <si>
    <t>Antaliné Miss Lilla</t>
  </si>
  <si>
    <t>BBNON11800</t>
  </si>
  <si>
    <t>Drámajátékok és ünnepségek a német nemzetiségi óvodában</t>
  </si>
  <si>
    <t>Drama Techniques and Celebrations in German Minority Kindergarten Teaching</t>
  </si>
  <si>
    <t>K:12:30-14:00(BTK E 316)</t>
  </si>
  <si>
    <t>BBLON01800</t>
  </si>
  <si>
    <t>P:14:30-18:45(BTK E 316); SZO:13:15-17:15(BTK E 316)</t>
  </si>
  <si>
    <t>BBNTI04000</t>
  </si>
  <si>
    <t>Drámapedagógia</t>
  </si>
  <si>
    <t>Drama pedagogy</t>
  </si>
  <si>
    <t>Dr. Tölgyessy Zsuzsanna</t>
  </si>
  <si>
    <t>SZE:14:30-16:00(BTK E 309)</t>
  </si>
  <si>
    <t>BBLTI04000</t>
  </si>
  <si>
    <t>Egom01L-TA</t>
  </si>
  <si>
    <t>SZO:08:15-12:30(BTK E 309)</t>
  </si>
  <si>
    <t>Tanító szakos hallgatóknak</t>
  </si>
  <si>
    <t>Bp01L-TA</t>
  </si>
  <si>
    <t>Egom01L-OP</t>
  </si>
  <si>
    <t>P:14:30-18:45(BTK E 309); SZO:13:15-17:15(BTK E 309)</t>
  </si>
  <si>
    <t>Óvodapedagógus szakos hallgatóknak</t>
  </si>
  <si>
    <t>Egom02L-OP</t>
  </si>
  <si>
    <t>P:14:30-18:45(BTK E 309); SZO:08:15-12:30(BTK E 309)</t>
  </si>
  <si>
    <t>Bp01L-OP</t>
  </si>
  <si>
    <t>Bp02L-OP</t>
  </si>
  <si>
    <t>BBLTI51000</t>
  </si>
  <si>
    <t>Egyéni komplex pedagógiai gyakorlat 2.</t>
  </si>
  <si>
    <t>Complex, individual pedagogy practice 2</t>
  </si>
  <si>
    <t>BBNOP51000</t>
  </si>
  <si>
    <t>Egyéni óvodai gyakorlat 2.</t>
  </si>
  <si>
    <t>Individual Preschool Practical Training 2</t>
  </si>
  <si>
    <t>BBLOP51000</t>
  </si>
  <si>
    <t>Barlanginé Salai Mariann</t>
  </si>
  <si>
    <t>Akik az Aranyhegyi Oviban végzik a csoportos gyakorlatukat</t>
  </si>
  <si>
    <t>Láposiné Fritz Anna Ágnes</t>
  </si>
  <si>
    <t>Akik a Honvéd utcai Oviban végzik a csoportos gyakorlatukat</t>
  </si>
  <si>
    <t>BBNOP53000</t>
  </si>
  <si>
    <t>Egyéni óvodai gyakorlat 4.</t>
  </si>
  <si>
    <t>Individual Preschool Practical Training 4</t>
  </si>
  <si>
    <t>BBLOP53000</t>
  </si>
  <si>
    <t>Akik az Árpád-házi oviban végzik a csoportos gyakorlatukat</t>
  </si>
  <si>
    <t>Akik a Szentgyörgymezei Oviben végzik a csoportos gyakorlatukat.</t>
  </si>
  <si>
    <t>BBNTI07800</t>
  </si>
  <si>
    <t>Ének-zene tantárgypedagógiája</t>
  </si>
  <si>
    <t>Didactics of singing and music</t>
  </si>
  <si>
    <t>Kovácsné Fódi Krisztina Ágnes</t>
  </si>
  <si>
    <t>H:12:30-14:00(BTK E 306)</t>
  </si>
  <si>
    <t>BBLTI07800</t>
  </si>
  <si>
    <t>P:14:30-18:45(BTK E 306); SZO:08:15-12:30(BTK E 306)</t>
  </si>
  <si>
    <t>Végvári-Köves Melinda</t>
  </si>
  <si>
    <t>BBLTI19100</t>
  </si>
  <si>
    <t>Epikus műfajok története</t>
  </si>
  <si>
    <t>The History of Epic Genres</t>
  </si>
  <si>
    <t>BBNTI08800</t>
  </si>
  <si>
    <t>Fogalmazástanítás, helyesírás-tanítás</t>
  </si>
  <si>
    <t>Teaching Writing and Grammar</t>
  </si>
  <si>
    <t>SZE:12:30-14:00(BTK E 304)</t>
  </si>
  <si>
    <t>BBLTI08800</t>
  </si>
  <si>
    <t>SZO:13:15-17:15(BTK E 307)</t>
  </si>
  <si>
    <t>BBNTN00400</t>
  </si>
  <si>
    <t>Gyakorlati német nyelvtan</t>
  </si>
  <si>
    <t>Practical German Grammar 1.</t>
  </si>
  <si>
    <t>K:14:30-16:00(BTK E 316); K:16:15-17:45(BTK E 316); K:18:00-19:30(BTK E 316)</t>
  </si>
  <si>
    <t>BBLTI00400</t>
  </si>
  <si>
    <t>Gyermek- és serdülőkori személyiségzavarok</t>
  </si>
  <si>
    <t>Personality disorder in childhood and adolescence</t>
  </si>
  <si>
    <t>SZO:13:15-17:15(BTK E 303)</t>
  </si>
  <si>
    <t>BBLTI70200</t>
  </si>
  <si>
    <t>Helyesírás</t>
  </si>
  <si>
    <t>Orthography</t>
  </si>
  <si>
    <t>BBNOP02800</t>
  </si>
  <si>
    <t>Interkulturális nevelés</t>
  </si>
  <si>
    <t>Intercultural Education</t>
  </si>
  <si>
    <t>K:08:15-09:45(BTK E 307); K:10:15-11:45(BTK E 307); K:12:30-14:00(BTK E 307)</t>
  </si>
  <si>
    <t>BBLTI01300</t>
  </si>
  <si>
    <t>Irodalmi műelemzés</t>
  </si>
  <si>
    <t>Analysis of Literary Works</t>
  </si>
  <si>
    <t>SZO:08:15-12:30(BTK E 304); SZO:13:15-17:15(BTK E 304)</t>
  </si>
  <si>
    <t>BBLTI16400</t>
  </si>
  <si>
    <t>Iskolai sportjátékok</t>
  </si>
  <si>
    <t>School Sports Games</t>
  </si>
  <si>
    <t>Heckel Zoltán</t>
  </si>
  <si>
    <t>BBNOP04300</t>
  </si>
  <si>
    <t>Játékpedagógia gyakorlata</t>
  </si>
  <si>
    <t>The Practice of Game-Based Learning</t>
  </si>
  <si>
    <t>SZE:12:30-14:00(BTK E 309)</t>
  </si>
  <si>
    <t>BBLOP04300</t>
  </si>
  <si>
    <t>P:14:30-18:45(BTK E 309)</t>
  </si>
  <si>
    <t>P:14:30-18:45(BTK E 307)</t>
  </si>
  <si>
    <t>BBNOP04000</t>
  </si>
  <si>
    <t>Kisebbségek</t>
  </si>
  <si>
    <t>Minorities</t>
  </si>
  <si>
    <t>SZE:10:15-11:45(BTK E 307)</t>
  </si>
  <si>
    <t>BBLOP04000</t>
  </si>
  <si>
    <t>SZO:13:15-17:15(BTK E 205-206)</t>
  </si>
  <si>
    <t>BBNTI15800</t>
  </si>
  <si>
    <t>Kombinatorika, valószínűség, statisztika</t>
  </si>
  <si>
    <t>Combinatorics, Probability, and Statistics</t>
  </si>
  <si>
    <t>SZE:08:15-09:45(BTK E 303)</t>
  </si>
  <si>
    <t>BBLTI15800</t>
  </si>
  <si>
    <t>P:14:30-18:45(BTK E 303)</t>
  </si>
  <si>
    <t>BBLTI12900</t>
  </si>
  <si>
    <t>Kommunikációs és szemléltetési stúdiumok</t>
  </si>
  <si>
    <t>Communication and Demonstration Studies</t>
  </si>
  <si>
    <t>SZO:13:15-17:15(BTK E 210)</t>
  </si>
  <si>
    <t>BBNTI00100</t>
  </si>
  <si>
    <t>Kutatásmódszertan</t>
  </si>
  <si>
    <t>Research Methodology</t>
  </si>
  <si>
    <t>K:11:00-11:45(BTK E 304)</t>
  </si>
  <si>
    <t>BBLTI00100</t>
  </si>
  <si>
    <t>SZO:08:15-12:30(BTK E 304)</t>
  </si>
  <si>
    <t>SZO:13:15-17:15(BTK E 304)</t>
  </si>
  <si>
    <t>BBNOP03800</t>
  </si>
  <si>
    <t>Magyar társadalomtörténet</t>
  </si>
  <si>
    <t>Hungarian Social History</t>
  </si>
  <si>
    <t>H:08:15-09:45(BTK E 309); H:10:15-11:45(BTK E 309); H:12:30-14:00(BTK E 309)</t>
  </si>
  <si>
    <t>BBLTN01300</t>
  </si>
  <si>
    <t>Magyarországi német nemzetiség néprajza</t>
  </si>
  <si>
    <t>The etnography of the German minority in Hungary</t>
  </si>
  <si>
    <t>P:14:30-18:45(BTK E 316); SZO:08:15-12:30(BTK E 316)</t>
  </si>
  <si>
    <t>BBNTN01400</t>
  </si>
  <si>
    <t>Magyarországi német nemzetiség története és jelene</t>
  </si>
  <si>
    <t>History and present of the German ethnic minority living in Hungary</t>
  </si>
  <si>
    <t>H:08:15-09:45(BTK E 316)</t>
  </si>
  <si>
    <t>BBLTN01400</t>
  </si>
  <si>
    <t>BBNOP04400</t>
  </si>
  <si>
    <t>Matematika az óvodában</t>
  </si>
  <si>
    <t>Mathematics in Pre-School</t>
  </si>
  <si>
    <t>SZE:14:30-16:00(BTK E 307)</t>
  </si>
  <si>
    <t>BBLOP04400</t>
  </si>
  <si>
    <t>P:14:30-18:45(BTK E 307); SZO:13:15-17:15(BTK E 307)</t>
  </si>
  <si>
    <t>BBNOP04900</t>
  </si>
  <si>
    <t>Matematikai foglalkozások tervezése</t>
  </si>
  <si>
    <t>Planning Mathematical Activities</t>
  </si>
  <si>
    <t>CS:12:30-13:15(BTK E 304)</t>
  </si>
  <si>
    <t>BBLOP04900</t>
  </si>
  <si>
    <t>BBNTI03800</t>
  </si>
  <si>
    <t>Modellezés, energiarendszerek</t>
  </si>
  <si>
    <t>Modelling and Energy systems</t>
  </si>
  <si>
    <t>BBLTI03800</t>
  </si>
  <si>
    <t>BBLTI07600</t>
  </si>
  <si>
    <t>Multikulturális ismeretek</t>
  </si>
  <si>
    <t>Studies in multiculturalism</t>
  </si>
  <si>
    <t>SZO:13:15-17:15(BTK E 309)</t>
  </si>
  <si>
    <t>Dr Torgyik Judit Emese</t>
  </si>
  <si>
    <t>BBNON03300</t>
  </si>
  <si>
    <t>Német gyakorlati nyelvtan óvodapedagógusoknak</t>
  </si>
  <si>
    <t>Practical German Grammar for kindergarten children</t>
  </si>
  <si>
    <t>SZE:08:15-09:45(BTK E 316)</t>
  </si>
  <si>
    <t>BBLON03300</t>
  </si>
  <si>
    <t>BBNON01600</t>
  </si>
  <si>
    <t>Német gyermeklíra az óvodában</t>
  </si>
  <si>
    <t>Poems for children in German in the kindergarten</t>
  </si>
  <si>
    <t>SZE:12:30-14:00(BTK E 316)</t>
  </si>
  <si>
    <t>BBLON01600</t>
  </si>
  <si>
    <t>SZO:08:15-12:30(BTK E 316)</t>
  </si>
  <si>
    <t>BBNON60000</t>
  </si>
  <si>
    <t>Német nemzetiségi csoportos tantárgyi megfigyelés</t>
  </si>
  <si>
    <t>German classroom observation in groups</t>
  </si>
  <si>
    <t>Darázs Boglárka Csenge</t>
  </si>
  <si>
    <t>Helye: Aranyhegyi Óvoda - Esztergom, Kaán u. 5.</t>
  </si>
  <si>
    <t>BBLON60000</t>
  </si>
  <si>
    <t>BBNTN11300</t>
  </si>
  <si>
    <t>Német nemzetiségi néprajzi ismeretek az óvodában</t>
  </si>
  <si>
    <t>Ethnography of the Germans in Hungary in the kindergarten</t>
  </si>
  <si>
    <t>H:10:15-11:45(BTK E 316)</t>
  </si>
  <si>
    <t>BBLTN11300</t>
  </si>
  <si>
    <t>BBNTN02600</t>
  </si>
  <si>
    <t>Német stílusgyakorlat</t>
  </si>
  <si>
    <t>German language exercises</t>
  </si>
  <si>
    <t>SZE:10:15-11:45(BTK E 316)</t>
  </si>
  <si>
    <t>BBLTN02600</t>
  </si>
  <si>
    <t>BBNON88100</t>
  </si>
  <si>
    <t>Nemzetiségi óvodapedagógus (német) BA szakdolgozati felkészítés</t>
  </si>
  <si>
    <t>Pre-School Teaching - Ethnic Minority Pre-School Teaching (German) BA Thesis Tutoring</t>
  </si>
  <si>
    <t>Beszámoló (háromfokozatú)</t>
  </si>
  <si>
    <t>Dr. Juhász Márta Klára, Partosné Tóth-Major Krisztina Éva</t>
  </si>
  <si>
    <t>BBNTN88100</t>
  </si>
  <si>
    <t>Nemzetiségi tanító (német) BA szakdolgozati felkészítés</t>
  </si>
  <si>
    <t>Primary School Teaching - Ethnic Minority Primary School Teaching (German) BA Thesis Tutoring</t>
  </si>
  <si>
    <t>BBLTI12300</t>
  </si>
  <si>
    <t>Növény- és állatismeret tanítása</t>
  </si>
  <si>
    <t>Teaching plants and animals</t>
  </si>
  <si>
    <t>P:14:30-18:45(BTK E 304)</t>
  </si>
  <si>
    <t>BBNOP05300</t>
  </si>
  <si>
    <t>Nyelv- és beszédfejlesztés az óvodában</t>
  </si>
  <si>
    <t>Language and speech development in the kindergarten</t>
  </si>
  <si>
    <t>SZE:12:30-14:00(BTK E 307)</t>
  </si>
  <si>
    <t>BBLOP05300</t>
  </si>
  <si>
    <t>SZO:08:15-12:30(BTK E 306)</t>
  </si>
  <si>
    <t>BBNOP00400</t>
  </si>
  <si>
    <t>Nyelv- és beszédművelés, kommunikációs gyakorlatok</t>
  </si>
  <si>
    <t>Language and Speech Development, Communication Exercises</t>
  </si>
  <si>
    <t>K:14:30-16:00(BTK E 304)</t>
  </si>
  <si>
    <t>BBLOP00400</t>
  </si>
  <si>
    <t>SZO:13:15-17:15(BTK E 306)</t>
  </si>
  <si>
    <t>Tóthné Dr. Aszalai Anett</t>
  </si>
  <si>
    <t>BBNOP05600</t>
  </si>
  <si>
    <t>Óvodai ének-zene alapozó ismeretek</t>
  </si>
  <si>
    <t>Music 1.</t>
  </si>
  <si>
    <t>H:10:15-11:45(BTK E 306)</t>
  </si>
  <si>
    <t>BBLOP05600</t>
  </si>
  <si>
    <t>BBNOP05800</t>
  </si>
  <si>
    <t>Óvodai ének-zene pedagógiai tevékenységek</t>
  </si>
  <si>
    <t>Pre-School Music Pedagogical Activities</t>
  </si>
  <si>
    <t>H:14:30-16:00(BTK E 306)</t>
  </si>
  <si>
    <t>BBLOP05800</t>
  </si>
  <si>
    <t>P:14:30-18:45(BTK E 205-206,BTK E 213/c)</t>
  </si>
  <si>
    <t>BBNOP01900</t>
  </si>
  <si>
    <t>Óvodai testnevelés</t>
  </si>
  <si>
    <t>Preschool Physical Education</t>
  </si>
  <si>
    <t>H:12:30-14:00(BTK E 323)</t>
  </si>
  <si>
    <t>BBLOP01900</t>
  </si>
  <si>
    <t>P:14:30-18:45(BTK E 323)</t>
  </si>
  <si>
    <t>BBNOP88100</t>
  </si>
  <si>
    <t>Óvodapedagógus BA szakdolgozati felkészítés</t>
  </si>
  <si>
    <t>Pre-School Teacher BA Thesis Preparation</t>
  </si>
  <si>
    <t>Miklós Ágnes Kata, Dr. Hernádi Mária Judit, Dr. Tölgyessy Zsuzsanna</t>
  </si>
  <si>
    <t>BBLTI02400</t>
  </si>
  <si>
    <t>Ökológia, környezetvédelem és élettelen természet</t>
  </si>
  <si>
    <t>Ecology, Environment and inanimate nature</t>
  </si>
  <si>
    <t>BBNTI02400</t>
  </si>
  <si>
    <t>H:10:15-11:45(BTK E 304)</t>
  </si>
  <si>
    <t>BBNTI62000</t>
  </si>
  <si>
    <t>Összefüggő komplex külső iskolai szakmai gyakorlat</t>
  </si>
  <si>
    <t>Complex School-based Teaching Practice</t>
  </si>
  <si>
    <t>BBNTI63000</t>
  </si>
  <si>
    <t>Összefüggő komplex külső iskolai szakmai gyakorlat (műveltségterület)</t>
  </si>
  <si>
    <t>Expanded complex independent school teaching practice (major field)</t>
  </si>
  <si>
    <t>BBNTN62000</t>
  </si>
  <si>
    <t>Összefüggő komplex külső iskolai szakmai gyakorlat (német szakirány)</t>
  </si>
  <si>
    <t>Complex professional practice (specialisation)</t>
  </si>
  <si>
    <t>BBNON62000</t>
  </si>
  <si>
    <t>Összefüggő komplex német nemzetiségi óvodai szakmai gyakorlat</t>
  </si>
  <si>
    <t>Complex professional practice (specialisation in German language)</t>
  </si>
  <si>
    <t>BBNON61000</t>
  </si>
  <si>
    <t>Összefüggő komplex óvodai szakmai gyakorlat</t>
  </si>
  <si>
    <t>Complex professional practice</t>
  </si>
  <si>
    <t>BBNOP61000</t>
  </si>
  <si>
    <t>Összefüggő komplex szakmai gyakorlat</t>
  </si>
  <si>
    <t>Expanded complex field practice</t>
  </si>
  <si>
    <t>BBLTI10800</t>
  </si>
  <si>
    <t>Szakértői dráma</t>
  </si>
  <si>
    <t>Simulated Corporation Play</t>
  </si>
  <si>
    <t>SZO:08:15-12:30(BTK E 309); SZO:13:15-17:15(BTK E 309)</t>
  </si>
  <si>
    <t>BBLTI25600</t>
  </si>
  <si>
    <t>Számtan, algebra</t>
  </si>
  <si>
    <t>Arithmetic and Algebra</t>
  </si>
  <si>
    <t>P:14:30-18:45(BTK E 303); SZO:08:15-12:30(BTK E 303)</t>
  </si>
  <si>
    <t>BBNOP03000</t>
  </si>
  <si>
    <t>Szociolingvisztika</t>
  </si>
  <si>
    <t>Sociology of Language</t>
  </si>
  <si>
    <t>CS:08:15-09:45(BTK E 307); CS:10:15-11:45(BTK E 307); CS:12:30-14:00(BTK E 307)</t>
  </si>
  <si>
    <t>BBLTI11100</t>
  </si>
  <si>
    <t>Szófajtan és alaktan</t>
  </si>
  <si>
    <t>The study of parts of speech and morphology</t>
  </si>
  <si>
    <t>BBNTI88100</t>
  </si>
  <si>
    <t>Tanító BA szakdolgozati felkészítés</t>
  </si>
  <si>
    <t>Primary School Teacher BA Thesis Preparation</t>
  </si>
  <si>
    <t>BBLTI16000</t>
  </si>
  <si>
    <t>Tanítói ének-zene anyagának feldolgozása</t>
  </si>
  <si>
    <t>Processing Music Material for Primary School Teachers</t>
  </si>
  <si>
    <t>BBNTI13100</t>
  </si>
  <si>
    <t>Tárgykultúra és pedagógiája</t>
  </si>
  <si>
    <t>Artefacts and Teaching Methods</t>
  </si>
  <si>
    <t>H:14:30-16:00(BTK E 210)</t>
  </si>
  <si>
    <t>BBLTI13100</t>
  </si>
  <si>
    <t>BBLTI07300</t>
  </si>
  <si>
    <t>Társadalom- és művelődéstörténet</t>
  </si>
  <si>
    <t>Social and cultural history</t>
  </si>
  <si>
    <t>BBNOP03500</t>
  </si>
  <si>
    <t>Természetismeret-élettelen természet</t>
  </si>
  <si>
    <t>Science and the Inanimate Environment</t>
  </si>
  <si>
    <t>H:08:15-09:45(BTK E 304)</t>
  </si>
  <si>
    <t>BBLOP03500</t>
  </si>
  <si>
    <t>Tóth Tímea</t>
  </si>
  <si>
    <t>BBLTI06200</t>
  </si>
  <si>
    <t>Úszás</t>
  </si>
  <si>
    <t>Swimming</t>
  </si>
  <si>
    <t>BBNTI10000</t>
  </si>
  <si>
    <t>Úszás vizsga</t>
  </si>
  <si>
    <t>Swimming Exam</t>
  </si>
  <si>
    <t>Vizsgakurzus</t>
  </si>
  <si>
    <t>Vizsga</t>
  </si>
  <si>
    <t>BBLTI10000</t>
  </si>
  <si>
    <t>BBNOP16300</t>
  </si>
  <si>
    <t>Vizuális gyermekkultúra</t>
  </si>
  <si>
    <t>Visual culture of the child</t>
  </si>
  <si>
    <t>K:16:15-17:45(BTK E 210)</t>
  </si>
  <si>
    <t>BBLOP16300</t>
  </si>
  <si>
    <t>BBNOP05500</t>
  </si>
  <si>
    <t>Vizuális nevelés módszertana</t>
  </si>
  <si>
    <t>The Methodology of Visual Education</t>
  </si>
  <si>
    <t>K:14:30-16:00(BTK E 210)</t>
  </si>
  <si>
    <t>BBLOP05500</t>
  </si>
  <si>
    <t>SZO:08:15-12:30(BTK E 205-206)</t>
  </si>
  <si>
    <t>BTK-PS</t>
  </si>
  <si>
    <t>BBLPS17300</t>
  </si>
  <si>
    <t>Bp.I.</t>
  </si>
  <si>
    <t>A csecsemő- és kisgyermekkor fejlődéspszichológiája</t>
  </si>
  <si>
    <t>Developmental psychology of Infancy and Early Childhood</t>
  </si>
  <si>
    <t>I. éves levelező szoc. ped. hallgatóknak is.</t>
  </si>
  <si>
    <t>Csepleő Cecília</t>
  </si>
  <si>
    <t>BTK-PS-AV</t>
  </si>
  <si>
    <t>Egom.I.</t>
  </si>
  <si>
    <t>BBLPS17400</t>
  </si>
  <si>
    <t>Bp/a</t>
  </si>
  <si>
    <t>Developmental Psychology of Infancy and Early Childhood</t>
  </si>
  <si>
    <t>Bp/b</t>
  </si>
  <si>
    <t>Bp/c</t>
  </si>
  <si>
    <t>Bp/d</t>
  </si>
  <si>
    <t>Bp/e</t>
  </si>
  <si>
    <t>Bp/f</t>
  </si>
  <si>
    <t>Egom/a</t>
  </si>
  <si>
    <t>Egom/b</t>
  </si>
  <si>
    <t>Egom/c</t>
  </si>
  <si>
    <t>Egom/d</t>
  </si>
  <si>
    <t>Egom/e</t>
  </si>
  <si>
    <t>Egom/f</t>
  </si>
  <si>
    <t>BBLPS23300</t>
  </si>
  <si>
    <t>A pszichológia alkalmazott területei</t>
  </si>
  <si>
    <t>Introduction applied psychology</t>
  </si>
  <si>
    <t>BBLPS11500</t>
  </si>
  <si>
    <t>A pszichológia biológiai alapjai 2.</t>
  </si>
  <si>
    <t>Biological principles of psychology 2.</t>
  </si>
  <si>
    <t>BBLPS18600</t>
  </si>
  <si>
    <t>Egom.II.</t>
  </si>
  <si>
    <t>A személyiség dinamikus és tárgykapcsolati elméletei</t>
  </si>
  <si>
    <t>Psychodynamic and Object-Relation Theories of Personality</t>
  </si>
  <si>
    <t>Bp.II.</t>
  </si>
  <si>
    <t>BBLPS18700</t>
  </si>
  <si>
    <t>BBLPS06700</t>
  </si>
  <si>
    <t>BP/a</t>
  </si>
  <si>
    <t>Alkalmazott fejlődéspszichológia speciális kollégiumok</t>
  </si>
  <si>
    <t>Special Collegium - Applied Developmental Psychology</t>
  </si>
  <si>
    <t>BBLPS19400</t>
  </si>
  <si>
    <t>Alkalmazott pszichológia speciális kollégiumok</t>
  </si>
  <si>
    <t>Special Collegium - Applied psychology</t>
  </si>
  <si>
    <t>BBLPS22400</t>
  </si>
  <si>
    <t>Általános pszichológia műhelymunka</t>
  </si>
  <si>
    <t>Research in general psychology</t>
  </si>
  <si>
    <t>BBLPS18400</t>
  </si>
  <si>
    <t>Csoportlélektan</t>
  </si>
  <si>
    <t>Group psychology</t>
  </si>
  <si>
    <t>BBLPS18500</t>
  </si>
  <si>
    <t>BBLPS07000</t>
  </si>
  <si>
    <t>Érzelem és motiváció</t>
  </si>
  <si>
    <t>Emotion and motivation</t>
  </si>
  <si>
    <t>BBLPS07100</t>
  </si>
  <si>
    <t>BBLPS15100</t>
  </si>
  <si>
    <t>Fejezetek a szociálpszichológiából</t>
  </si>
  <si>
    <t>Chapters from Socio-Psychology</t>
  </si>
  <si>
    <t>BBLPS22900</t>
  </si>
  <si>
    <t>Bp.III.</t>
  </si>
  <si>
    <t>Humánetológia és evolúciós pszichológia</t>
  </si>
  <si>
    <t>Human ethology and evolutionary psychology</t>
  </si>
  <si>
    <t>BBLPS23100</t>
  </si>
  <si>
    <t>Klinikai idegtudományok</t>
  </si>
  <si>
    <t>Clinical neurosciences</t>
  </si>
  <si>
    <t>BBLPS22600</t>
  </si>
  <si>
    <t>Műhelymunka fejlődéspszichológiából</t>
  </si>
  <si>
    <t>Research in Developmental Psychology</t>
  </si>
  <si>
    <t>BBLPS11400</t>
  </si>
  <si>
    <t>Összefüggések statisztikai elemzése</t>
  </si>
  <si>
    <t>Statistical analysis of the correspondence</t>
  </si>
  <si>
    <t>BBLPS88100</t>
  </si>
  <si>
    <t>Pszichológia BA szakdolgozati felkészítés</t>
  </si>
  <si>
    <t>Preparing for the Bachelor’s thesis</t>
  </si>
  <si>
    <t>Órarend nélküli óra</t>
  </si>
  <si>
    <t>BBLPS04300</t>
  </si>
  <si>
    <t>Pszichológiatörténet</t>
  </si>
  <si>
    <t>The History of Psychology</t>
  </si>
  <si>
    <t>BBLPS23000</t>
  </si>
  <si>
    <t>Pszichometria</t>
  </si>
  <si>
    <t>Psychometrics</t>
  </si>
  <si>
    <t>BBLPS18300</t>
  </si>
  <si>
    <t>Speciális kollégium - Általános Pszichológia blokk</t>
  </si>
  <si>
    <t>Special collegium - General Psychology block</t>
  </si>
  <si>
    <t>BBLPS19600</t>
  </si>
  <si>
    <t>Speciális kollégium - Szociálpszichológia blokk</t>
  </si>
  <si>
    <t>Special Collegium - Social psychology</t>
  </si>
  <si>
    <t>BBLPS22800</t>
  </si>
  <si>
    <t>Viselkedésdiagnosztika</t>
  </si>
  <si>
    <t>Behavioral diagnostics</t>
  </si>
  <si>
    <t>BTK-AA</t>
  </si>
  <si>
    <t>BBNSN00500</t>
  </si>
  <si>
    <t>D0</t>
  </si>
  <si>
    <t>A nyelvészet területei</t>
  </si>
  <si>
    <t>Branches of Linguistics</t>
  </si>
  <si>
    <t>Cser András</t>
  </si>
  <si>
    <t>K:18:00-19:30(BTK D 007)</t>
  </si>
  <si>
    <t>kedd 18.00</t>
  </si>
  <si>
    <t>Deák Barbara</t>
  </si>
  <si>
    <t>BBNSN01200</t>
  </si>
  <si>
    <t>A nyelvtechnológia területei</t>
  </si>
  <si>
    <t>Fields of Language Technology</t>
  </si>
  <si>
    <t>BBLAN09400</t>
  </si>
  <si>
    <t>Amerikai irodalmi szövegek műfaji megközelítésben</t>
  </si>
  <si>
    <t>Generic Approaches to American Literary Texts</t>
  </si>
  <si>
    <t>angol</t>
  </si>
  <si>
    <t>BBNAN13400</t>
  </si>
  <si>
    <t>D1</t>
  </si>
  <si>
    <t>Amerikai társadalom és kultúra</t>
  </si>
  <si>
    <t>American Society and Culture</t>
  </si>
  <si>
    <t>Pintér Károly</t>
  </si>
  <si>
    <t>K:14:30-16:00(BTK D 217)</t>
  </si>
  <si>
    <t>D2</t>
  </si>
  <si>
    <t>Balogh Beatrix</t>
  </si>
  <si>
    <t>SZE:14:30-16:00(BTK D 218)</t>
  </si>
  <si>
    <t>D3</t>
  </si>
  <si>
    <t>CS:14:30-16:00(BTK D 218)</t>
  </si>
  <si>
    <t>D4</t>
  </si>
  <si>
    <t>Földváry Kinga Katalin</t>
  </si>
  <si>
    <t>P:08:15-09:45(BTK D 217)</t>
  </si>
  <si>
    <t>BBNAN88100</t>
  </si>
  <si>
    <t>Anglisztika BA szakdolgozati felkészítés</t>
  </si>
  <si>
    <t>English BA Thesis Tutoring</t>
  </si>
  <si>
    <t>órátlan</t>
  </si>
  <si>
    <t>BBLAN88100</t>
  </si>
  <si>
    <t>BMNAN12400A</t>
  </si>
  <si>
    <t>Anglophone Societies in Historical Contexts</t>
  </si>
  <si>
    <t>Dr. Karáth Tamás László</t>
  </si>
  <si>
    <t>H:12:30-14:00(BTK D 110); H:14:30-16:00(BTK D 110)</t>
  </si>
  <si>
    <t>BBLAN02300</t>
  </si>
  <si>
    <t>Angol esszéírás 1</t>
  </si>
  <si>
    <t>Essay Writing in English 1</t>
  </si>
  <si>
    <t>BBNAN20700</t>
  </si>
  <si>
    <t>Angol esszéírás 1.</t>
  </si>
  <si>
    <t>Essay Writing 1</t>
  </si>
  <si>
    <t>Dr. Reuss Gabriella</t>
  </si>
  <si>
    <t>H:12:30-14:00(BTK D 214)</t>
  </si>
  <si>
    <t>Schandl Veronika</t>
  </si>
  <si>
    <t>H:12:30-14:00(BTK D 216)</t>
  </si>
  <si>
    <t>Ezzaouya Hanae</t>
  </si>
  <si>
    <t>SZE:12:30-14:00(BTK D 108)</t>
  </si>
  <si>
    <t>SZE:14:30-16:00(BTK D 108)</t>
  </si>
  <si>
    <t>D5</t>
  </si>
  <si>
    <t>Dabis Melinda</t>
  </si>
  <si>
    <t>CS:12:30-14:00(BTK D 218)</t>
  </si>
  <si>
    <t>D6</t>
  </si>
  <si>
    <t>Balássy Petra Zsófia</t>
  </si>
  <si>
    <t>P:08:15-09:45(BTK D 215)</t>
  </si>
  <si>
    <t>D7</t>
  </si>
  <si>
    <t>Dr. Wind Attila Miklós</t>
  </si>
  <si>
    <t>P:08:15-09:45(BTK D 216)</t>
  </si>
  <si>
    <t>D8</t>
  </si>
  <si>
    <t>P:10:15-11:45(BTK D 216)</t>
  </si>
  <si>
    <t>BMNAT10700M</t>
  </si>
  <si>
    <t>Angol fonetika és fonológia tanároknak</t>
  </si>
  <si>
    <t>English Phonetics and Phonology for Teachers</t>
  </si>
  <si>
    <t>Gyurka Noémi</t>
  </si>
  <si>
    <t>K:18:00-19:30(BTK D 217)</t>
  </si>
  <si>
    <t>BBLAN24000</t>
  </si>
  <si>
    <t>Angol fonológia</t>
  </si>
  <si>
    <t>English Phonology</t>
  </si>
  <si>
    <t>BBNAN04100</t>
  </si>
  <si>
    <t>Angol mondattan</t>
  </si>
  <si>
    <t>English Syntax</t>
  </si>
  <si>
    <t>Surányi László Balázs</t>
  </si>
  <si>
    <t>P:10:15-11:45(BTK D 202)</t>
  </si>
  <si>
    <t>BBLAN10600</t>
  </si>
  <si>
    <t>Angol nyelvgyakorlat 2</t>
  </si>
  <si>
    <t>Language Practice 2</t>
  </si>
  <si>
    <t>BBNAN20600</t>
  </si>
  <si>
    <t>Angol nyelvgyakorlat 2.</t>
  </si>
  <si>
    <t>Palla Mária</t>
  </si>
  <si>
    <t>K:16:15-17:45(BTK D 202); CS:14:30-16:00(BTK D 202)</t>
  </si>
  <si>
    <t>K:18:00-19:30(BTK D 202); CS:16:15-17:45(BTK D 202)</t>
  </si>
  <si>
    <t>Dr. Reményi Andrea Ágnes</t>
  </si>
  <si>
    <t>K:12:30-14:00(BTK D 214); P:08:15-09:45(BTK D 218)</t>
  </si>
  <si>
    <t>K:14:30-16:00(BTK D 214); P:10:15-11:45(BTK D 218)</t>
  </si>
  <si>
    <t>Rigó Tibor</t>
  </si>
  <si>
    <t>K:16:15-17:45(BTK D 218); SZE:16:15-17:45(BTK D 218)</t>
  </si>
  <si>
    <t>K:18:00-19:30(BTK D 218); SZE:18:00-19:30(BTK D 218)</t>
  </si>
  <si>
    <t>Pereszlényi Anna</t>
  </si>
  <si>
    <t>K:16:15-17:45(BTK D 214); CS:10:15-11:45(BTK D 216)</t>
  </si>
  <si>
    <t>K:18:00-19:30(BTK D 214); CS:12:30-14:00(BTK D 216)</t>
  </si>
  <si>
    <t>BBNAN00800</t>
  </si>
  <si>
    <t>Angol nyelvgyakorlat 4. Nyelvtan</t>
  </si>
  <si>
    <t>Language Practice 4</t>
  </si>
  <si>
    <t>Rónay Ágnes</t>
  </si>
  <si>
    <t>H:08:15-09:45(BTK D 202)</t>
  </si>
  <si>
    <t>H:10:15-11:45(BTK D 202)</t>
  </si>
  <si>
    <t>H:12:30-14:00(BTK D 202)</t>
  </si>
  <si>
    <t>CS:08:15-09:45(BTK D 202)</t>
  </si>
  <si>
    <t>CS:10:15-11:45(BTK D 202)</t>
  </si>
  <si>
    <t>K:12:30-14:00(BTK D 202)</t>
  </si>
  <si>
    <t>CS:16:15-17:45(BTK D 215)</t>
  </si>
  <si>
    <t>SZE:16:15-17:45(BTK D 217)</t>
  </si>
  <si>
    <t>BBLAN00800</t>
  </si>
  <si>
    <t>BBNAN02000</t>
  </si>
  <si>
    <t>Angol nyelvgyakorlat 6.</t>
  </si>
  <si>
    <t>Language Practice 6</t>
  </si>
  <si>
    <t>Mongyi Norbert József</t>
  </si>
  <si>
    <t>K:14:30-16:00(BTK D 215)</t>
  </si>
  <si>
    <t>K:16:15-17:45(BTK D 215)</t>
  </si>
  <si>
    <t>Tóth Zsuzsanna</t>
  </si>
  <si>
    <t>SZE:12:30-14:00(BTK D 216)</t>
  </si>
  <si>
    <t>SZE:14:30-16:00(BTK D 216)</t>
  </si>
  <si>
    <t>Oláh Szilvia Erzsébet</t>
  </si>
  <si>
    <t>CS:08:15-09:45(BTK D 217)</t>
  </si>
  <si>
    <t>BBLAN02000</t>
  </si>
  <si>
    <t>BBLAN12200</t>
  </si>
  <si>
    <t>Angol nyelvgyakorlat 8</t>
  </si>
  <si>
    <t>Language Practice 8</t>
  </si>
  <si>
    <t>BBNAN02200</t>
  </si>
  <si>
    <t>Angol nyelvgyakorlat 8.</t>
  </si>
  <si>
    <t>Dr. Sárdi Csilla</t>
  </si>
  <si>
    <t>H:08:15-09:45(BTK D 218)</t>
  </si>
  <si>
    <t>H:10:15-11:45(BTK D 218)</t>
  </si>
  <si>
    <t>H:12:30-14:00(BTK D 218)</t>
  </si>
  <si>
    <t>SZE:10:15-11:45(BTK D 218)</t>
  </si>
  <si>
    <t>CS:18:00-19:30(BTK D 215)</t>
  </si>
  <si>
    <t>BBLAN12700</t>
  </si>
  <si>
    <t>Angol nyelvgyakorlat 9.: vizsgaelőkészítő</t>
  </si>
  <si>
    <t>Language Practice 9</t>
  </si>
  <si>
    <t>BBNAN02700</t>
  </si>
  <si>
    <t>Angol nyelvgyakorlat 9. vizsgaelőkészítő</t>
  </si>
  <si>
    <t>K:08:15-09:45(BTK D 202)</t>
  </si>
  <si>
    <t>K:10:15-11:45(BTK D 202)</t>
  </si>
  <si>
    <t>SZE:08:15-09:45(BTK D 202)</t>
  </si>
  <si>
    <t>SZE:10:15-11:45(BTK D 202)</t>
  </si>
  <si>
    <t>BBNAN00900</t>
  </si>
  <si>
    <t>Angol nyelvi alapvizsga</t>
  </si>
  <si>
    <t>Complex Language Exam</t>
  </si>
  <si>
    <t>Alapvizsga</t>
  </si>
  <si>
    <t>BBLAN00900</t>
  </si>
  <si>
    <t>BBNAN02800</t>
  </si>
  <si>
    <t>Angol nyelvi kompetenciavizsga</t>
  </si>
  <si>
    <t>Language Proficiency Exam</t>
  </si>
  <si>
    <t>BBLAN12800</t>
  </si>
  <si>
    <t>Language proficiency exam</t>
  </si>
  <si>
    <t>BBNAN13700</t>
  </si>
  <si>
    <t>Angol nyelvű irodalmak és kultúrák</t>
  </si>
  <si>
    <t>English-language Literatures and Cultures</t>
  </si>
  <si>
    <t>K:16:15-17:45(BTK D 216)</t>
  </si>
  <si>
    <t>H:14:30-16:00(BTK D 217)</t>
  </si>
  <si>
    <t>BBLAN13700</t>
  </si>
  <si>
    <t>BMNAT10600M</t>
  </si>
  <si>
    <t>Angol nyelvű népek kultúrája</t>
  </si>
  <si>
    <t>Culture of English-speaking Countries</t>
  </si>
  <si>
    <t>CS:12:30-14:00(BTK D 215)</t>
  </si>
  <si>
    <t>BMNAT20800M</t>
  </si>
  <si>
    <t>Angol szintaxis tanároknak</t>
  </si>
  <si>
    <t>English Syntax for Teachers</t>
  </si>
  <si>
    <t>Piukovics Ágnes</t>
  </si>
  <si>
    <t>P:10:15-11:45(BTK D 215)</t>
  </si>
  <si>
    <t>BBNAN13300</t>
  </si>
  <si>
    <t>Angol-amerikai szövegolvasó szeminárium 2.</t>
  </si>
  <si>
    <t>Close Reading Seminar 2</t>
  </si>
  <si>
    <t>P:10:15-11:45(BTK D 217)</t>
  </si>
  <si>
    <t>Dr. Almási Zsolt</t>
  </si>
  <si>
    <t>CS:12:30-14:00(BTK D 202)</t>
  </si>
  <si>
    <t>Dr. McAteer Michael Kevin</t>
  </si>
  <si>
    <t>SZE:16:15-17:45(BTK D 215)</t>
  </si>
  <si>
    <t>BMNAT01600M</t>
  </si>
  <si>
    <t>Angoltanítás gyermekeknek</t>
  </si>
  <si>
    <t>Teaching English to Young Learners 1</t>
  </si>
  <si>
    <t>K:12:30-14:00(BTK D 215)</t>
  </si>
  <si>
    <t>BBNAN11300</t>
  </si>
  <si>
    <t>Áttekintő amerikai irodalmi szeminárium</t>
  </si>
  <si>
    <t>Survey Literary Seminar 4: American Literature</t>
  </si>
  <si>
    <t>Pellérdi Márta</t>
  </si>
  <si>
    <t>K:12:30-14:00(BTK D 218)</t>
  </si>
  <si>
    <t>K:14:30-16:00(BTK D 218)</t>
  </si>
  <si>
    <t>SZE:08:15-09:45(BTK D 217)</t>
  </si>
  <si>
    <t>Limpár Ildikó Gyöngyi</t>
  </si>
  <si>
    <t>H:12:30-14:00(BTK D 215)</t>
  </si>
  <si>
    <t>H:14:30-16:00(BTK D 215)</t>
  </si>
  <si>
    <t>BBNAN11100</t>
  </si>
  <si>
    <t>Áttekintő angol irodalmi szeminárium 2. a restaurációtól a 19. század végéig</t>
  </si>
  <si>
    <t>Survey Literary Seminar 2: from the Restauration to the End of the 19th Century</t>
  </si>
  <si>
    <t>SZE:10:15-11:45(BTK D 217)</t>
  </si>
  <si>
    <t>Barcsák János Virgil</t>
  </si>
  <si>
    <t>K:12:30-14:00(BTK D 216)</t>
  </si>
  <si>
    <t>K:14:30-16:00(BTK D 216)</t>
  </si>
  <si>
    <t>CS:12:30-14:00(BTK D 217)</t>
  </si>
  <si>
    <t>CS:14:30-16:00(BTK D 217)</t>
  </si>
  <si>
    <t>BBNAN24200</t>
  </si>
  <si>
    <t>Az amerikai angol nyelv</t>
  </si>
  <si>
    <t>Varieties of American English</t>
  </si>
  <si>
    <t>Rommel Anna</t>
  </si>
  <si>
    <t>H:16:15-17:45(BTK D 216)</t>
  </si>
  <si>
    <t>K:16:15-17:45(BTK D 411)</t>
  </si>
  <si>
    <t>BBLAN09100</t>
  </si>
  <si>
    <t>Az amerikai film: társadalmi és kulturális reflexiók</t>
  </si>
  <si>
    <t>American movies</t>
  </si>
  <si>
    <t>BBNAN24400</t>
  </si>
  <si>
    <t>Az amerikai irodalom műfaji megközelítése</t>
  </si>
  <si>
    <t>BBNAN01300</t>
  </si>
  <si>
    <t>Az amerikai irodalom története</t>
  </si>
  <si>
    <t>History of American Literature</t>
  </si>
  <si>
    <t>Limpár Ildikó Gyöngyi, Pellérdi Márta</t>
  </si>
  <si>
    <t>SZE:12:30-14:00(BTK D 007)</t>
  </si>
  <si>
    <t>BBLAN11200</t>
  </si>
  <si>
    <t>Az angol irodalom története a modernizmus kezdeteitől napjainkig</t>
  </si>
  <si>
    <t>History of English Literature since Modernism</t>
  </si>
  <si>
    <t>BBNAN01100</t>
  </si>
  <si>
    <t>Az angol irodalom története a restaurációtól a 19. század végéig</t>
  </si>
  <si>
    <t>History of English Literature from the Restauration to the End of the 19th Century</t>
  </si>
  <si>
    <t>Barcsák János Virgil, Pellérdi Márta</t>
  </si>
  <si>
    <t>K:10:15-11:45(BTK D 007)</t>
  </si>
  <si>
    <t>BBLAN11100</t>
  </si>
  <si>
    <t>Az angol irodalom története a restaurációtól a 19.század végéig</t>
  </si>
  <si>
    <t>BBNAN21300</t>
  </si>
  <si>
    <t>Az angol líra és dráma évszázadai</t>
  </si>
  <si>
    <t>Centuries of English Drama and Poetry</t>
  </si>
  <si>
    <t>H:14:30-16:00(BTK D -107)</t>
  </si>
  <si>
    <t>BBLAN21300</t>
  </si>
  <si>
    <t>BBNAN11700</t>
  </si>
  <si>
    <t>Az angol nyelv kiejtése</t>
  </si>
  <si>
    <t>The Pronunciation of English</t>
  </si>
  <si>
    <t>CS:14:30-16:00(BTK D 216)</t>
  </si>
  <si>
    <t>CS:16:15-17:45(BTK D 216)</t>
  </si>
  <si>
    <t>Balogné Bérces Katalin Anikó</t>
  </si>
  <si>
    <t>CS:10:15-11:45(BTK D 215)</t>
  </si>
  <si>
    <t>K:14:30-16:00(BTK D 202)</t>
  </si>
  <si>
    <t>Őri Péter</t>
  </si>
  <si>
    <t>SZE:14:30-16:00(BTK D 214)</t>
  </si>
  <si>
    <t>SZE:16:15-17:45(BTK D 214)</t>
  </si>
  <si>
    <t>SZE:18:00-19:30(BTK D 214)</t>
  </si>
  <si>
    <t>BBNAN20900</t>
  </si>
  <si>
    <t>Az angol nyelv szerkezete</t>
  </si>
  <si>
    <t>The Structure of the English Language</t>
  </si>
  <si>
    <t>Halm Tamás András</t>
  </si>
  <si>
    <t>SZE:10:15-11:45(BTK D 216)</t>
  </si>
  <si>
    <t>SZE:12:30-14:00(BTK D 217)</t>
  </si>
  <si>
    <t>SZE:14:30-16:00(BTK D 217)</t>
  </si>
  <si>
    <t>H:10:15-11:45(BTK D 217)</t>
  </si>
  <si>
    <t>H:14:30-16:00(BTK D 218)</t>
  </si>
  <si>
    <t>Dr. Marosán Lajos</t>
  </si>
  <si>
    <t>K:08:15-09:45(BTK D 217)</t>
  </si>
  <si>
    <t>K:12:30-14:00(BTK D 217)</t>
  </si>
  <si>
    <t>BBLAN01400</t>
  </si>
  <si>
    <t>BBNAN23000</t>
  </si>
  <si>
    <t>Az angol nyelvű kultúrák kölcsönhatásai</t>
  </si>
  <si>
    <t>Interactions of English-language Cultures</t>
  </si>
  <si>
    <t>H:16:15-17:45(BTK D 217)</t>
  </si>
  <si>
    <t>BONAT00300</t>
  </si>
  <si>
    <t>Az angol szakmai nyelv oktatása 2.</t>
  </si>
  <si>
    <t>Teaching English for specific purposes 2</t>
  </si>
  <si>
    <t>SZE:08:15-09:45(BTK D 218)</t>
  </si>
  <si>
    <t>BBNSN00700</t>
  </si>
  <si>
    <t>Bevezetés a kognitív tudományba</t>
  </si>
  <si>
    <t>Introduction to Cognitive Science</t>
  </si>
  <si>
    <t>BBNAN02600</t>
  </si>
  <si>
    <t>Bevezetés az Amerikai Egyesült Államok történelmébe</t>
  </si>
  <si>
    <t>Introduction to the History of the United States</t>
  </si>
  <si>
    <t>H:16:15-17:45(BTK D 005)</t>
  </si>
  <si>
    <t>BBLAN12600</t>
  </si>
  <si>
    <t>Introduction to the History of the USA</t>
  </si>
  <si>
    <t>BBNAN21200</t>
  </si>
  <si>
    <t>Bevezetés az angol dialektológiába</t>
  </si>
  <si>
    <t>English Dialects: an Introduction</t>
  </si>
  <si>
    <t>P:08:15-09:45(BTK D 114)</t>
  </si>
  <si>
    <t>BBLAN11600</t>
  </si>
  <si>
    <t>BBNAN00200</t>
  </si>
  <si>
    <t>LM</t>
  </si>
  <si>
    <t>Bevezetés az angol nyelvtudományba</t>
  </si>
  <si>
    <t>Introduction to English Linguistics</t>
  </si>
  <si>
    <t>CS:08:15-09:45(BTK D 215)</t>
  </si>
  <si>
    <t>BBNAN22700</t>
  </si>
  <si>
    <t>Bevezetés az ausztrál kultúrába</t>
  </si>
  <si>
    <t>Introduction to Australia</t>
  </si>
  <si>
    <t>Török Gábor</t>
  </si>
  <si>
    <t>SZE:14:30-16:00(BTK D 202)</t>
  </si>
  <si>
    <t>BMNAN00600A</t>
  </si>
  <si>
    <t>Contexts of Literary History 1.</t>
  </si>
  <si>
    <t>Barcsák János Virgil, Dr. Almási Zsolt</t>
  </si>
  <si>
    <t>CS:08:15-09:45(BTK D 110); CS:10:15-11:45(BTK D 110)</t>
  </si>
  <si>
    <t>BMNAN02500A</t>
  </si>
  <si>
    <t>Contexts of Literary History 3</t>
  </si>
  <si>
    <t>SZE:14:30-16:00(BTK D 110); SZE:16:15-17:45(BTK D 110)</t>
  </si>
  <si>
    <t>BMNAN88200A</t>
  </si>
  <si>
    <t>English MA Thesis tutoring</t>
  </si>
  <si>
    <t>BMNAN10300A</t>
  </si>
  <si>
    <t>Genres and Their History</t>
  </si>
  <si>
    <t>Genres and their history</t>
  </si>
  <si>
    <t>Földváry Kinga Katalin, Schandl Veronika</t>
  </si>
  <si>
    <t>H:08:15-09:45(BTK D 110); H:10:15-11:45(BTK D 110)</t>
  </si>
  <si>
    <t>BBNAN21800</t>
  </si>
  <si>
    <t>Haladó nyelvészeti előadás</t>
  </si>
  <si>
    <t>Advanced Linguistics Lecture</t>
  </si>
  <si>
    <t>P:12:30-14:00(BTK D 202)</t>
  </si>
  <si>
    <t>BONAT01000</t>
  </si>
  <si>
    <t>Kiegészítő nyelvfejlesztés az angol nyelvi alapvizsgához 2.</t>
  </si>
  <si>
    <t>Supplementary language development for Complex exam</t>
  </si>
  <si>
    <t>H:14:30-16:00(BTK D 202)</t>
  </si>
  <si>
    <t>CS:10:15-11:45(BTK D 217)</t>
  </si>
  <si>
    <t>BONAT00400</t>
  </si>
  <si>
    <t>Kutatásmódszertan az angol nyelvtanításban</t>
  </si>
  <si>
    <t>Research methods in English language teaching</t>
  </si>
  <si>
    <t>K:16:15-17:45(BTK D 217)</t>
  </si>
  <si>
    <t>BMNAN20100A</t>
  </si>
  <si>
    <t>Literature and Adaptation</t>
  </si>
  <si>
    <t>K:12:30-14:00(BTK D 110); K:14:30-16:00(BTK D 110)</t>
  </si>
  <si>
    <t>BMNAN10900A</t>
  </si>
  <si>
    <t>Literature in a Thematic Approach</t>
  </si>
  <si>
    <t>SZE:10:15-11:45(BTK D 110); SZE:12:30-14:00(BTK D 110)</t>
  </si>
  <si>
    <t>BMNAT00900M</t>
  </si>
  <si>
    <t>Modern angol/amerikai irodalom és művészet 1.</t>
  </si>
  <si>
    <t>Contemporary English/American Literature and Art 1</t>
  </si>
  <si>
    <t>H:16:15-17:45(BTK D 215)</t>
  </si>
  <si>
    <t>BMNAT01000M</t>
  </si>
  <si>
    <t>Modern angol/amerikai irodalom és művészet 2.</t>
  </si>
  <si>
    <t>Contemporary English/American Literature and Art 2</t>
  </si>
  <si>
    <t>SZE:14:30-16:00(BTK D 215)</t>
  </si>
  <si>
    <t>BBNAN22600</t>
  </si>
  <si>
    <t>Modern ír költészet és dráma</t>
  </si>
  <si>
    <t>Modern Irish Poetry and Drama</t>
  </si>
  <si>
    <t>CS:16:15-17:45(BTK D 217)</t>
  </si>
  <si>
    <t>SZE:12:30-14:00(BTK D 202)</t>
  </si>
  <si>
    <t>BBNAN22100</t>
  </si>
  <si>
    <t>Műfordítási gyakorlatok angolról magyarra 1.</t>
  </si>
  <si>
    <t>Literary Translation Exercises: English to Hungarian 1</t>
  </si>
  <si>
    <t>Dr. Sohár Anikó Judit</t>
  </si>
  <si>
    <t>CS:14:30-16:00(BTK D 215)</t>
  </si>
  <si>
    <t>SZE:10:15-11:45(BTK D 215)</t>
  </si>
  <si>
    <t>SZE:12:30-14:00(BTK D 215)</t>
  </si>
  <si>
    <t>BBNMN10200A</t>
  </si>
  <si>
    <t>Oral and Written Communication (Rhetoric)</t>
  </si>
  <si>
    <t>P:12:30-14:00(BTK D 215)</t>
  </si>
  <si>
    <t>BBNAN10400</t>
  </si>
  <si>
    <t>Országismeret Amerikai Egyesült Államok</t>
  </si>
  <si>
    <t>Introduction to the USA</t>
  </si>
  <si>
    <t>K:10:15-11:45(BTK D 005)</t>
  </si>
  <si>
    <t>BBLAN00400</t>
  </si>
  <si>
    <t>BBNAN24500</t>
  </si>
  <si>
    <t>Populáris irodalom és műfajai</t>
  </si>
  <si>
    <t>Popular Literature and Genres</t>
  </si>
  <si>
    <t>H:12:30-14:00(BTK D 217)</t>
  </si>
  <si>
    <t>P:12:30-14:00(BTK D 217)</t>
  </si>
  <si>
    <t>BBLAN09500</t>
  </si>
  <si>
    <t>BMNAN88100A</t>
  </si>
  <si>
    <t>Preparation of the Thesis Paper: Research Methods</t>
  </si>
  <si>
    <t>CS:12:30-14:00(BTK D 110); CS:14:30-16:00(BTK D 110)</t>
  </si>
  <si>
    <t>BBNAN22400</t>
  </si>
  <si>
    <t>Szakfordítás magyarról angolra</t>
  </si>
  <si>
    <t>Specialized Translation from Hungarian to English</t>
  </si>
  <si>
    <t>Kovács Fruzsina</t>
  </si>
  <si>
    <t>K:14:30-16:00(BTK D 112)</t>
  </si>
  <si>
    <t>számítógépterem</t>
  </si>
  <si>
    <t>BBNAN06700</t>
  </si>
  <si>
    <t>Számítógéppel támogatott fordítás (CAT)</t>
  </si>
  <si>
    <t>Computer-assisted Translation (CAT)</t>
  </si>
  <si>
    <t>CS:14:30-16:00(BTK D 112)</t>
  </si>
  <si>
    <t>CS:16:15-17:45(BTK D 112)</t>
  </si>
  <si>
    <t>BMNAN10700A</t>
  </si>
  <si>
    <t>Uses of Literary Texts</t>
  </si>
  <si>
    <t>P:10:15-11:45(BTK D 110); P:12:30-14:00(BTK D 110)</t>
  </si>
  <si>
    <t>BBNAN21500</t>
  </si>
  <si>
    <t>Választható nyelvészeti szeminárium</t>
  </si>
  <si>
    <t>Elective Linguistics Seminar</t>
  </si>
  <si>
    <t>P:12:30-14:00(BTK D 218)</t>
  </si>
  <si>
    <t>BBLAN21500</t>
  </si>
  <si>
    <t>BMNAT70000M</t>
  </si>
  <si>
    <t>Zárószigorlat</t>
  </si>
  <si>
    <t>Final comprehensive exam</t>
  </si>
  <si>
    <t>Szigorlat</t>
  </si>
  <si>
    <t>BTK-KM</t>
  </si>
  <si>
    <t>BBNKM00900</t>
  </si>
  <si>
    <t>Z</t>
  </si>
  <si>
    <t>A kommunikáció és a média társadalomtörténete</t>
  </si>
  <si>
    <t>Social History of Communication and Media</t>
  </si>
  <si>
    <t>Dr. Kovács Ákos</t>
  </si>
  <si>
    <t>K:08:15-09:45(BTK D 005)</t>
  </si>
  <si>
    <t>BANT-XKM-2024 + BANB-XSB-FTV-2023, kedd 8.15</t>
  </si>
  <si>
    <t>Dornics Szilvia</t>
  </si>
  <si>
    <t>BBLKM00900</t>
  </si>
  <si>
    <t>LEV</t>
  </si>
  <si>
    <t>Dr. Ujvári Hedvig</t>
  </si>
  <si>
    <t>BALT-AKM-2023</t>
  </si>
  <si>
    <t>BBNKM41900</t>
  </si>
  <si>
    <t>Z-A</t>
  </si>
  <si>
    <t>A kommunikációkutatás gyakorlata</t>
  </si>
  <si>
    <t>Practice in Communication Research</t>
  </si>
  <si>
    <t>Sebestyén Edmond</t>
  </si>
  <si>
    <t>H:16:15-17:45(BTK D 403)</t>
  </si>
  <si>
    <t>BANT-XKM-2024</t>
  </si>
  <si>
    <t>Z-B</t>
  </si>
  <si>
    <t>H:18:00-19:30(BTK D 403)</t>
  </si>
  <si>
    <t>Z-C</t>
  </si>
  <si>
    <t>Szántó András László</t>
  </si>
  <si>
    <t>P:10:15-11:45(BTK D 403)</t>
  </si>
  <si>
    <t>Z-D</t>
  </si>
  <si>
    <t>Habos Dorottya</t>
  </si>
  <si>
    <t>CS:10:15-11:45(BTK D 405)</t>
  </si>
  <si>
    <t>Z-E</t>
  </si>
  <si>
    <t>Páprádiné Szilczl Dóra</t>
  </si>
  <si>
    <t>SZE:12:30-14:00(BTK D 402)</t>
  </si>
  <si>
    <t>Z-F</t>
  </si>
  <si>
    <t>Mertz Gábor</t>
  </si>
  <si>
    <t>H:14:30-16:00(BTK D 403)</t>
  </si>
  <si>
    <t>BBLKM41900</t>
  </si>
  <si>
    <t>LEV-A</t>
  </si>
  <si>
    <t>BALT-AKM-2024</t>
  </si>
  <si>
    <t>LEV-B</t>
  </si>
  <si>
    <t>BBNST05100</t>
  </si>
  <si>
    <t>A kortárs film intézménytörténete</t>
  </si>
  <si>
    <t>The Institutional History of the Contemporary Cinema</t>
  </si>
  <si>
    <t>Dr. Kárpáti György</t>
  </si>
  <si>
    <t>SZE:10:15-11:45(BTK D 316)</t>
  </si>
  <si>
    <t>BANB-XSB-FT-2022</t>
  </si>
  <si>
    <t>BBNST02400</t>
  </si>
  <si>
    <t>A kortárs műfaji film</t>
  </si>
  <si>
    <t>Contemporary Genre Film</t>
  </si>
  <si>
    <t>SZE:08:15-09:45(BTK D 406)</t>
  </si>
  <si>
    <t>BANB-XSB-2023</t>
  </si>
  <si>
    <t>BMLKM00500M</t>
  </si>
  <si>
    <t>A kulturális újratermelés és hozzáférés története</t>
  </si>
  <si>
    <t>History of the Cultural Reproduction and Its Availability</t>
  </si>
  <si>
    <t>Dr. Sárközy Réka</t>
  </si>
  <si>
    <t>BMLT-XKM-2024</t>
  </si>
  <si>
    <t>BBNST04600</t>
  </si>
  <si>
    <t>A magyar film története 1. (A kezdetektől 1956-ig)</t>
  </si>
  <si>
    <t>History of Hungarian Film 1 (From the beginning until 1956)</t>
  </si>
  <si>
    <t>Zalán Márk Dániel</t>
  </si>
  <si>
    <t>H:12:30-14:00(BTK D 406); H:14:30-16:00(BTK D 406)</t>
  </si>
  <si>
    <t>BANB-XSB-2024</t>
  </si>
  <si>
    <t>BBNKM20200</t>
  </si>
  <si>
    <t>Arculatelmélet és reputációmenedzsment</t>
  </si>
  <si>
    <t>Corporate Identity and Reputaion Management</t>
  </si>
  <si>
    <t>Radetzky András</t>
  </si>
  <si>
    <t>CS:14:30-16:00(BTK D 502)</t>
  </si>
  <si>
    <t>BANT-XKM-KK-2023, csütörtök 14.30</t>
  </si>
  <si>
    <t>BBLKM20200</t>
  </si>
  <si>
    <t>BBNKM09900</t>
  </si>
  <si>
    <t>Befogadáselméletek</t>
  </si>
  <si>
    <t>Reception Theories</t>
  </si>
  <si>
    <t>Dr. Andok Mónika</t>
  </si>
  <si>
    <t>K:16:15-17:45(BTK D 007)</t>
  </si>
  <si>
    <t>BANT-XKM-2023, kedd 16.00</t>
  </si>
  <si>
    <t>BBNKM02800</t>
  </si>
  <si>
    <t>Bevezetés a pr-be</t>
  </si>
  <si>
    <t>Introduction to PR</t>
  </si>
  <si>
    <t>K:16:15-17:45(BTK D 114)</t>
  </si>
  <si>
    <t>BANT-XKM-2024, kedd 16.15</t>
  </si>
  <si>
    <t>BBLKM02800</t>
  </si>
  <si>
    <t>BMLKM00700M</t>
  </si>
  <si>
    <t>Csoportkommunikáció</t>
  </si>
  <si>
    <t>Group Communication</t>
  </si>
  <si>
    <t>BBNKM07100</t>
  </si>
  <si>
    <t>Digitális vágás</t>
  </si>
  <si>
    <t>Digital Editing</t>
  </si>
  <si>
    <t>Csabai Attila Gábor</t>
  </si>
  <si>
    <t>SZE:08:15-09:45(BTK D 112)</t>
  </si>
  <si>
    <t>BANT-XKM-FV-2023 + BANB-XSB-FTV-2023 + BONP-AMM-2022, 112-es számítógépterem</t>
  </si>
  <si>
    <t>SZE:10:15-11:45(BTK D 112)</t>
  </si>
  <si>
    <t>SZE:12:30-14:00(BTK D 112)</t>
  </si>
  <si>
    <t>BBNST04300</t>
  </si>
  <si>
    <t>Egyetemes filmtörténet 1. (Ősfilm, némafilm, klasszikus film)</t>
  </si>
  <si>
    <t>Film History 1</t>
  </si>
  <si>
    <t>Dr. Martin Ferenc</t>
  </si>
  <si>
    <t>K:10:15-11:45(BTK D 406); K:12:30-14:00(BTK D 406)</t>
  </si>
  <si>
    <t>BBNST04500</t>
  </si>
  <si>
    <t>Egyetemes filmtörténet 3. (Kortárs film)</t>
  </si>
  <si>
    <t>Film History 3</t>
  </si>
  <si>
    <t>K:14:30-16:00(BTK D 406); K:16:15-17:45(BTK D 406)</t>
  </si>
  <si>
    <t>BMNKM04100M</t>
  </si>
  <si>
    <t>Etika és értékkomunikáció</t>
  </si>
  <si>
    <t>Ethics, Cultural and Value Communication</t>
  </si>
  <si>
    <t>Windhager Károly Ákos</t>
  </si>
  <si>
    <t>SZE:12:30-14:00(BTK D 405)</t>
  </si>
  <si>
    <t>BMNT-XKM-2023</t>
  </si>
  <si>
    <t>BMLKM04100M</t>
  </si>
  <si>
    <t>BMLT-XKM-2023</t>
  </si>
  <si>
    <t>BBNST04800</t>
  </si>
  <si>
    <t>Fejezetek a magyar dokumentumfilm történetéből</t>
  </si>
  <si>
    <t>History of Hungarian Documentary Film</t>
  </si>
  <si>
    <t>K:10:15-11:45(BTK D 504)</t>
  </si>
  <si>
    <t>BBNST02300</t>
  </si>
  <si>
    <t>Film és társadalom</t>
  </si>
  <si>
    <t>Film and Society</t>
  </si>
  <si>
    <t>H:10:15-11:45(BTK D 502)</t>
  </si>
  <si>
    <t>BANB-XSB-2024, hétfő 10.15</t>
  </si>
  <si>
    <t>BBNST02700</t>
  </si>
  <si>
    <t>Film és újmédia</t>
  </si>
  <si>
    <t>Film and New Media</t>
  </si>
  <si>
    <t>CS:08:15-09:45(BTK D 612)</t>
  </si>
  <si>
    <t>BBNKM43200</t>
  </si>
  <si>
    <t>Film- és videótanulmányok projektfeladat 1. (Mozgóképi gyakorlatok)</t>
  </si>
  <si>
    <t>Broadcasting studio project task 1. (Film Practice)</t>
  </si>
  <si>
    <t>Szekeres Csaba</t>
  </si>
  <si>
    <t>SZE:12:30-14:00(BTK D 415)</t>
  </si>
  <si>
    <t>BANT-XKM-FV-2023, stúdió</t>
  </si>
  <si>
    <t>P:08:15-09:45(BTK D 415)</t>
  </si>
  <si>
    <t>BBNST03000</t>
  </si>
  <si>
    <t>Filmelmélet és filmtörténet specializációs etalonvizsga</t>
  </si>
  <si>
    <t>Film Theory and History Specialization Etalon Exam</t>
  </si>
  <si>
    <t>Szekeres Csaba, Zalán Márk Dániel</t>
  </si>
  <si>
    <t>órátlan vizsga</t>
  </si>
  <si>
    <t>BBNST11700</t>
  </si>
  <si>
    <t>Filmesztétika</t>
  </si>
  <si>
    <t>Filmaesthetics</t>
  </si>
  <si>
    <t>P:10:15-11:45(BTK D 406)</t>
  </si>
  <si>
    <t>BBNKM42900</t>
  </si>
  <si>
    <t>Filmkészítési és videógyakorlatok 1. (Mozgóképkészítési gyakorlatok)</t>
  </si>
  <si>
    <t>Broadcasting studio practice 1. (Film Production Practice)</t>
  </si>
  <si>
    <t>SZE:14:30-16:00(BTK D 415)</t>
  </si>
  <si>
    <t>P:10:15-11:45(BTK D 415)</t>
  </si>
  <si>
    <t>BBNKM42100</t>
  </si>
  <si>
    <t>Filmnarratológia és dramaturgia</t>
  </si>
  <si>
    <t>Film Narrative and Dramaturgy</t>
  </si>
  <si>
    <t>SZE:14:30-16:00(BTK D 005)</t>
  </si>
  <si>
    <t>BANT-XKM-2024 + BANB-XSB-2024 + BONP-AMM-2022, szerda 14.30</t>
  </si>
  <si>
    <t>BBLKM42100</t>
  </si>
  <si>
    <t>BBNST01800</t>
  </si>
  <si>
    <t>Filmtudományi módszertan</t>
  </si>
  <si>
    <t>Film Studies Methodology</t>
  </si>
  <si>
    <t>K:12:30-14:00(BTK D 304)</t>
  </si>
  <si>
    <t>BBNKM41800</t>
  </si>
  <si>
    <t>Idegen nyelvű médiaszöveg elemzés</t>
  </si>
  <si>
    <t>Analysis of Media Texts in Foreign Language</t>
  </si>
  <si>
    <t>Dr. Bognár Bulcsú</t>
  </si>
  <si>
    <t>H:10:15-11:45(BTK D 402)</t>
  </si>
  <si>
    <t>BANT-XKM-2023</t>
  </si>
  <si>
    <t>H:14:30-16:00(BTK D 402)</t>
  </si>
  <si>
    <t>CS:16:15-17:45(BTK D 406)</t>
  </si>
  <si>
    <t>BANT-XKM-2023, NÉMET nyelvű szövegekkel</t>
  </si>
  <si>
    <t>H:16:15-17:45(BTK D 406)</t>
  </si>
  <si>
    <t>H:18:00-19:30(BTK D 406)</t>
  </si>
  <si>
    <t>BBLKM41800</t>
  </si>
  <si>
    <t>BBNKM50000</t>
  </si>
  <si>
    <t>Intézményen kívüli szakmai gyakorlat</t>
  </si>
  <si>
    <t>In-Company Internship Training</t>
  </si>
  <si>
    <t>Dr. Andok Mónika, Szekeres Csaba, Windhager Károly Ákos</t>
  </si>
  <si>
    <t>órátlan szakmai gyakorlat</t>
  </si>
  <si>
    <t>BMNKM15000M</t>
  </si>
  <si>
    <t>Professional Practice (Non-Institutional)</t>
  </si>
  <si>
    <t>BMLKM15000M</t>
  </si>
  <si>
    <t>Dr. Andok Mónika, Windhager Károly Ákos</t>
  </si>
  <si>
    <t>BBNKM40600</t>
  </si>
  <si>
    <t>Írástechnika</t>
  </si>
  <si>
    <t>Academic writing</t>
  </si>
  <si>
    <t>SZE:16:15-17:45(BTK D 112)</t>
  </si>
  <si>
    <t>CS:14:30-16:00(BTK D 108)</t>
  </si>
  <si>
    <t>Szikora József</t>
  </si>
  <si>
    <t>CS:08:15-09:45(BTK D 403)</t>
  </si>
  <si>
    <t>CS:12:30-14:00(BTK D 304)</t>
  </si>
  <si>
    <t>SZE:08:15-09:45(BTK D 403)</t>
  </si>
  <si>
    <t>Hradszki-Papp Emese</t>
  </si>
  <si>
    <t>K:12:30-14:00(BTK D 317)</t>
  </si>
  <si>
    <t>Z-Szabad bölcsészet</t>
  </si>
  <si>
    <t>Dr. Thimár Attila Géza</t>
  </si>
  <si>
    <t>K:08:15-09:45(BTK D 402)</t>
  </si>
  <si>
    <t>Csak szabadbölcsész hallgatóknak!</t>
  </si>
  <si>
    <t>BBLKM40600</t>
  </si>
  <si>
    <t>BBNKM40800</t>
  </si>
  <si>
    <t>Kereszténység-kultúra-média</t>
  </si>
  <si>
    <t>Christianity - Culture -Media</t>
  </si>
  <si>
    <t>K:10:15-11:45(BTK D 114)</t>
  </si>
  <si>
    <t>BANT-XKM-2022 + BANB-XSB-FTV-2023, kedd 10.15</t>
  </si>
  <si>
    <t>BBLKM40800</t>
  </si>
  <si>
    <t>BALT-AKM-2022</t>
  </si>
  <si>
    <t>BBNKM88100</t>
  </si>
  <si>
    <t>Kommunikáció- és médiatudomány BA szakdolgozati felkészítés</t>
  </si>
  <si>
    <t>Consultation of Thesis on Communication and Media Studies department (Bachelor)</t>
  </si>
  <si>
    <t>BANT-XKM-2022, órátlan</t>
  </si>
  <si>
    <t>BBLKM88100</t>
  </si>
  <si>
    <t>BALT-AKM-2022, órátlan</t>
  </si>
  <si>
    <t>BMNKM88300M</t>
  </si>
  <si>
    <t>Kommunikáció- és médiatudomány MA diplomamunka felkészítés</t>
  </si>
  <si>
    <t>Preparation for the MA Thesis in Communication and Media Science</t>
  </si>
  <si>
    <t>BMLKM88200M</t>
  </si>
  <si>
    <t>BMLKM12700M</t>
  </si>
  <si>
    <t>JÁK</t>
  </si>
  <si>
    <t>Kommunikációs kompetencia- és készségfejlesztés</t>
  </si>
  <si>
    <t>Communicational competencies and skills development</t>
  </si>
  <si>
    <t>SZO:08:00-15:00(JÁK A ép. Gy 102 ( 30.gyakorló) Dr. Bánrévy Gábor ); SZO:13:00-16:00(JÁK A ép. Gy...</t>
  </si>
  <si>
    <t>JÁK hallgatóinak</t>
  </si>
  <si>
    <t>BMNKM12700M</t>
  </si>
  <si>
    <t>ERASMUS</t>
  </si>
  <si>
    <t>H:08:15-09:45(BTK D 406)</t>
  </si>
  <si>
    <t>Erasmus</t>
  </si>
  <si>
    <t>BMLKM12500M</t>
  </si>
  <si>
    <t>Közéleti és közösségi színterek</t>
  </si>
  <si>
    <t>Public and Communal Places and Spheres</t>
  </si>
  <si>
    <t>Fazekas Gyöngyvér</t>
  </si>
  <si>
    <t>BMLT-XKM-KKSZF-2024</t>
  </si>
  <si>
    <t>BMLKM02400M</t>
  </si>
  <si>
    <t>Közösség és deliberáció</t>
  </si>
  <si>
    <t>Community and Deliberation</t>
  </si>
  <si>
    <t>BMLKM03800M</t>
  </si>
  <si>
    <t>Közösségek mediatizált kommunikációja</t>
  </si>
  <si>
    <t>Mediated Communication of Communities</t>
  </si>
  <si>
    <t>BMLKM13200M</t>
  </si>
  <si>
    <t>Közösségi és közéleti projekt 2. (projektmenedzsment)</t>
  </si>
  <si>
    <t>Project in Community and Public Communication 2. (Process mamagement)</t>
  </si>
  <si>
    <t>BBNKM20100</t>
  </si>
  <si>
    <t>Közösségi médiamenedzsment</t>
  </si>
  <si>
    <t>Social media management</t>
  </si>
  <si>
    <t>CS:12:30-14:00(BTK D 402)</t>
  </si>
  <si>
    <t>BANT-XKM-KK-2023</t>
  </si>
  <si>
    <t>CS:10:15-11:45(BTK D 402)</t>
  </si>
  <si>
    <t>SZE:14:30-16:00(BTK D 403)</t>
  </si>
  <si>
    <t>BBLKM20100</t>
  </si>
  <si>
    <t>Radetzkyné Kurjancsek Judit</t>
  </si>
  <si>
    <t>BMNKM02300M</t>
  </si>
  <si>
    <t>Kreatív médiaszövegek</t>
  </si>
  <si>
    <t>Creative Media Texts</t>
  </si>
  <si>
    <t>Nagy Richárd István</t>
  </si>
  <si>
    <t>K:12:30-14:00(BTK D 415); K:14:30-16:00(BTK D 415)</t>
  </si>
  <si>
    <t>BMNT-XKM-MMIM-2023 + BONP-AMM-2021</t>
  </si>
  <si>
    <t>BMLKM02300M</t>
  </si>
  <si>
    <t>BMNKM00800M</t>
  </si>
  <si>
    <t>Kritikai kultúrakutatás</t>
  </si>
  <si>
    <t>Critical Cultural Research</t>
  </si>
  <si>
    <t>CS:14:30-16:00(BTK D 402)</t>
  </si>
  <si>
    <t>BONP-AMM-2023</t>
  </si>
  <si>
    <t>CS:10:15-11:45(BTK D 218)</t>
  </si>
  <si>
    <t>BBNKM43500</t>
  </si>
  <si>
    <t>Krízismenedzsment</t>
  </si>
  <si>
    <t>Crisis Management</t>
  </si>
  <si>
    <t>H:10:15-11:45(BTK D 403)</t>
  </si>
  <si>
    <t>H:08:15-09:45(BTK D 403)</t>
  </si>
  <si>
    <t>H:12:30-14:00(BTK D 403)</t>
  </si>
  <si>
    <t>BBLKM43500</t>
  </si>
  <si>
    <t>BBNKM41200</t>
  </si>
  <si>
    <t>Kultúraközi kommunikáció</t>
  </si>
  <si>
    <t>Intercultural Communication</t>
  </si>
  <si>
    <t>Dr. Nemesi Attila László</t>
  </si>
  <si>
    <t>SZE:10:15-11:45(BTK D 114)</t>
  </si>
  <si>
    <t>BANT-XKM-2022 + BANB-XFE-M-2023, szerda 10.15</t>
  </si>
  <si>
    <t>BBLKM41200</t>
  </si>
  <si>
    <t>BBNKM07600</t>
  </si>
  <si>
    <t>Magyar filmtörténeti szemle</t>
  </si>
  <si>
    <t>Survey of Hungarian Film History</t>
  </si>
  <si>
    <t>CS:10:15-11:45(BTK D 406); CS:12:30-14:00(BTK D 406)</t>
  </si>
  <si>
    <t>BANT-XKM-FV-2023 + BONP-AMM-2023</t>
  </si>
  <si>
    <t>BMLKM03700M</t>
  </si>
  <si>
    <t>Média és társadalmi részrendszerek</t>
  </si>
  <si>
    <t>Media and Social Subsystems</t>
  </si>
  <si>
    <t>Sebestény Judit Ilona</t>
  </si>
  <si>
    <t>BMLT-XKM-MMIM-2024</t>
  </si>
  <si>
    <t>BMLKM01500M</t>
  </si>
  <si>
    <t>Médiaelemzés</t>
  </si>
  <si>
    <t>Media Analysis</t>
  </si>
  <si>
    <t>BBNKM10100</t>
  </si>
  <si>
    <t>Médiapolitika</t>
  </si>
  <si>
    <t>Media Policy</t>
  </si>
  <si>
    <t>K:14:30-16:00(BTK D 114)</t>
  </si>
  <si>
    <t>BANT-XKM-2023  BANB-XSB-FT-2022, kedd 14.30</t>
  </si>
  <si>
    <t>BBLKM10100</t>
  </si>
  <si>
    <t>BBNKM41600</t>
  </si>
  <si>
    <t>Médiareprezentáció elemzés</t>
  </si>
  <si>
    <t>Analysis of Media Representation</t>
  </si>
  <si>
    <t>CS:12:30-14:00(BTK D 405)</t>
  </si>
  <si>
    <t>K:10:15-11:45(BTK D 304)</t>
  </si>
  <si>
    <t>H:12:30-14:00(BTK D 405)</t>
  </si>
  <si>
    <t>K:12:30-14:00(BTK D 403)</t>
  </si>
  <si>
    <t>CS:14:30-16:00(BTK D 406)</t>
  </si>
  <si>
    <t>BBLKM41600</t>
  </si>
  <si>
    <t>BMLKM10700M</t>
  </si>
  <si>
    <t>Médiatartalom és disztribúció</t>
  </si>
  <si>
    <t>Media Content and Distribution</t>
  </si>
  <si>
    <t>BMNMM00900M</t>
  </si>
  <si>
    <t>Mozgóképelemzési gyakorlat</t>
  </si>
  <si>
    <t>Analysis of motion pictures</t>
  </si>
  <si>
    <t>K:16:15-17:45(BTK D 403)</t>
  </si>
  <si>
    <t xml:space="preserve">BONP-AMM-2021   </t>
  </si>
  <si>
    <t>BMNKM12100M</t>
  </si>
  <si>
    <t>Multimédia projekt 2. (stúdiómunka, szerkesztés)</t>
  </si>
  <si>
    <t>Multimedia project 2 (studio practice, editing)</t>
  </si>
  <si>
    <t>SZE:08:15-09:45(BTK D 415); SZE:10:15-11:45(BTK D 415)</t>
  </si>
  <si>
    <t>BMNT-XKM-2023, stúdió</t>
  </si>
  <si>
    <t>BMLKM12100M</t>
  </si>
  <si>
    <t>BMLT-XKM-MMIM-2023</t>
  </si>
  <si>
    <t>BBLKM30900</t>
  </si>
  <si>
    <t>Multimédia projektfeladat 1. (Tartalomkészítés)</t>
  </si>
  <si>
    <t>Multimedia project task 1. (Content Creation)</t>
  </si>
  <si>
    <t>BBNKM13900</t>
  </si>
  <si>
    <t>Multimediális tartalomkészítés (digitális fotó, infografika, on-line videó, podcast)</t>
  </si>
  <si>
    <t>Multimedia Content Creation (digital photo, infographics, online video, podcast)</t>
  </si>
  <si>
    <t>P:08:15-09:45(BTK D 406)</t>
  </si>
  <si>
    <t>BANT-XKM-UNE-2023 + BONP-AMM-2021</t>
  </si>
  <si>
    <t>P:12:30-14:00(BTK D 406)</t>
  </si>
  <si>
    <t>BMNKM12200M</t>
  </si>
  <si>
    <t>Multimediatizált művészet</t>
  </si>
  <si>
    <t>Multimedia Art</t>
  </si>
  <si>
    <t>CS:08:15-09:45(BTK D 402)</t>
  </si>
  <si>
    <t>CS:12:30-14:00(BTK D 214)</t>
  </si>
  <si>
    <t>BMLKM12200M</t>
  </si>
  <si>
    <t>BBNKM30300</t>
  </si>
  <si>
    <t>Műsorszerkesztés, programtervezés</t>
  </si>
  <si>
    <t>Editing and Programming</t>
  </si>
  <si>
    <t>CS:10:15-11:45(BTK D 502)</t>
  </si>
  <si>
    <t>BANT-XKM-UNE-2023, csütörtök 10.15</t>
  </si>
  <si>
    <t>BBLKM30300</t>
  </si>
  <si>
    <t>BBNKM44000</t>
  </si>
  <si>
    <t>Non-profit és egyházi pr</t>
  </si>
  <si>
    <t>Non profit and Church PR</t>
  </si>
  <si>
    <t>SZE:10:15-11:45(BTK D 406)</t>
  </si>
  <si>
    <t>Dr. Virányiné Dr. Reichenbach Mónika</t>
  </si>
  <si>
    <t>SZE:16:15-17:45(BTK D 406)</t>
  </si>
  <si>
    <t>BBLKM44000</t>
  </si>
  <si>
    <t>BBNKM40900</t>
  </si>
  <si>
    <t>Nyelv és kommunikáció</t>
  </si>
  <si>
    <t>Language and Communication</t>
  </si>
  <si>
    <t>H:10:15-11:45(BTK D 005)</t>
  </si>
  <si>
    <t>BANT-XKM-2024, hétfő 10.15</t>
  </si>
  <si>
    <t>BBLKM40900</t>
  </si>
  <si>
    <t>BBNKM00400</t>
  </si>
  <si>
    <t>Nyilvános beszéd és prezentáció</t>
  </si>
  <si>
    <t>Public Speaking and Presentation</t>
  </si>
  <si>
    <t>H:14:30-16:00(BTK D 405)</t>
  </si>
  <si>
    <t>CS:08:15-09:45(BTK D 405)</t>
  </si>
  <si>
    <t>Szekeresné Gáspár Judit</t>
  </si>
  <si>
    <t>CS:12:30-14:00(BTK D 403)</t>
  </si>
  <si>
    <t>CS:14:30-16:00(BTK D 403)</t>
  </si>
  <si>
    <t>CS:10:15-11:45(BTK D 403)</t>
  </si>
  <si>
    <t>CS:08:15-09:45(BTK D 406)</t>
  </si>
  <si>
    <t>BBLKM00400</t>
  </si>
  <si>
    <t>BBLKM14000</t>
  </si>
  <si>
    <t>On-line média és tartalomszolgáltatás</t>
  </si>
  <si>
    <t>Online Media and Content Provision</t>
  </si>
  <si>
    <t>BBNKM42600</t>
  </si>
  <si>
    <t>Operatőri ismeretek</t>
  </si>
  <si>
    <t>Cinematography Techniques</t>
  </si>
  <si>
    <t>BBNKM44200</t>
  </si>
  <si>
    <t>PR projektfeladat I. (Tervezés, előkészítés)</t>
  </si>
  <si>
    <t>PR project task I. (Planning, Preparation)</t>
  </si>
  <si>
    <t>K:08:15-09:45(BTK D 403)</t>
  </si>
  <si>
    <t>K:10:15-11:45(BTK D 403)</t>
  </si>
  <si>
    <t>BBLKM44200</t>
  </si>
  <si>
    <t>PR projektfeladat 1. (Tervezés, előkészítés)</t>
  </si>
  <si>
    <t>BBNKM30500</t>
  </si>
  <si>
    <t>Rádiós stúdiómunka 1. (Műsorok és műsorszerkezetek)</t>
  </si>
  <si>
    <t>Broadcasting Studio Practice I. (Programmes and Structures)</t>
  </si>
  <si>
    <t>CS:12:30-14:00(BTK D 717)</t>
  </si>
  <si>
    <t>BBLKM30500</t>
  </si>
  <si>
    <t>BBNKM43700</t>
  </si>
  <si>
    <t>Rendezvényszervezés</t>
  </si>
  <si>
    <t>Programme Organization</t>
  </si>
  <si>
    <t>SZE:10:15-11:45(BTK D 403)</t>
  </si>
  <si>
    <t>SZE:14:30-16:00(BTK D 406)</t>
  </si>
  <si>
    <t>SZE:12:30-14:00(BTK D 403)</t>
  </si>
  <si>
    <t>BBLKM43700</t>
  </si>
  <si>
    <t>BBNST04900</t>
  </si>
  <si>
    <t>Sorozattipológia és dramaturgia</t>
  </si>
  <si>
    <t>Television Series History, Narrative and Dramaturgy</t>
  </si>
  <si>
    <t>SZE:12:30-14:00(BTK D 406)</t>
  </si>
  <si>
    <t>BBNKM05500</t>
  </si>
  <si>
    <t>Specializációs etalon vizsga – Film és videó tanulmányok</t>
  </si>
  <si>
    <t>Etalon Exam on Film and Video Studies Specialization</t>
  </si>
  <si>
    <t>BBNKM06200</t>
  </si>
  <si>
    <t>Specializációs etalon vizsga - Közkapcsolatok</t>
  </si>
  <si>
    <t>Etalon Exam on Public Relations Specialization</t>
  </si>
  <si>
    <t>Radetzky András, Windhager Károly Ákos</t>
  </si>
  <si>
    <t>BBNKM05300</t>
  </si>
  <si>
    <t>Specializációs etalon vizsga - Nyomtatott és elektronikus média specializáció</t>
  </si>
  <si>
    <t>Etalon Exam on Print Media and Broadcasting Specialization</t>
  </si>
  <si>
    <t>Dr. Andok Mónika, Dr. Ujvári Hedvig</t>
  </si>
  <si>
    <t>BBNST88200</t>
  </si>
  <si>
    <t>Szakdolgozati konzultáció (filmelmélet és filmtörténet)</t>
  </si>
  <si>
    <t>Thesis Writing Tutorial</t>
  </si>
  <si>
    <t>BBNKM01000</t>
  </si>
  <si>
    <t>Személyközi és csoportkommunikáció</t>
  </si>
  <si>
    <t>Interpersonal and Group Communication</t>
  </si>
  <si>
    <t>K:14:30-16:00(BTK D 005)</t>
  </si>
  <si>
    <t>BANT-XKM-2024 + HAHN-KSZ, kedd 14.30</t>
  </si>
  <si>
    <t>BBLKM01000</t>
  </si>
  <si>
    <t>BMLKM03900M</t>
  </si>
  <si>
    <t>Szervezetelemzés és szervezetfejlesztés</t>
  </si>
  <si>
    <t>Organization development and research</t>
  </si>
  <si>
    <t>BMLKM12600M</t>
  </si>
  <si>
    <t>Szervezeti coaching</t>
  </si>
  <si>
    <t>Organizational Coaching</t>
  </si>
  <si>
    <t>BBNKM21600</t>
  </si>
  <si>
    <t>Szervezeti kommunikáció</t>
  </si>
  <si>
    <t>Communication in Organizations</t>
  </si>
  <si>
    <t>H:12:30-14:00(BTK D 005)</t>
  </si>
  <si>
    <t>BANT-XKM-2024 + BONP-AMM-2022, hétfő 12.30</t>
  </si>
  <si>
    <t>BBLKM21600</t>
  </si>
  <si>
    <t>BMNMM01600M</t>
  </si>
  <si>
    <t>Tananyagszervezés-tananyagtervezés a személyiségfejlesztés és a közösségalakítás szolgálatában</t>
  </si>
  <si>
    <t>Structuring and planning school curricula with the aim of personality and community development</t>
  </si>
  <si>
    <t>Bancsik Ágnes</t>
  </si>
  <si>
    <t>P:10:15-11:45(BTK D 402)</t>
  </si>
  <si>
    <t>BONP-AMM-2021</t>
  </si>
  <si>
    <t>BMLKM01000M</t>
  </si>
  <si>
    <t>Társadalmi cselekvéselméletek</t>
  </si>
  <si>
    <t>Social Action Theories</t>
  </si>
  <si>
    <t>BBNKM40400</t>
  </si>
  <si>
    <t>Társadalmi kommunikáció 1. Ember és társadalom</t>
  </si>
  <si>
    <t>Communication in Society I. Human and Society</t>
  </si>
  <si>
    <t>CS:12:30-14:00(BTK D 716)</t>
  </si>
  <si>
    <t>SZE:08:15-09:45(BTK D 402)</t>
  </si>
  <si>
    <t>SZE:10:15-11:45(BTK D 402)</t>
  </si>
  <si>
    <t>K:10:15-11:45(BTK D 402)</t>
  </si>
  <si>
    <t>K:12:30-14:00(BTK D 402)</t>
  </si>
  <si>
    <t>Sidó Edina Bea</t>
  </si>
  <si>
    <t>CS:18:00-19:30(BTK D 402)</t>
  </si>
  <si>
    <t>BBLKM40400</t>
  </si>
  <si>
    <t>BMLKM70200M</t>
  </si>
  <si>
    <t>Társadalom- és politikai filozófia</t>
  </si>
  <si>
    <t>Social and Political Philosophy</t>
  </si>
  <si>
    <t>Hankovszky Tamás</t>
  </si>
  <si>
    <t>BBNST03200</t>
  </si>
  <si>
    <t>Társművészetek a filmben</t>
  </si>
  <si>
    <t>Arts in Film</t>
  </si>
  <si>
    <t>CS:12:30-14:00(BTK D 612)</t>
  </si>
  <si>
    <t>BBNST06000</t>
  </si>
  <si>
    <t>Totalitarizmus és propaganda</t>
  </si>
  <si>
    <t>Totalitarism and propaganda</t>
  </si>
  <si>
    <t>K:08:15-09:45(BTK D 406)</t>
  </si>
  <si>
    <t>BBNKM01300</t>
  </si>
  <si>
    <t>Tömegkommunikáció és médiaelmélet</t>
  </si>
  <si>
    <t>Mass Communication and Media Theory</t>
  </si>
  <si>
    <t>H:08:15-09:45(BTK D 005)</t>
  </si>
  <si>
    <t>BANT-XKM-2024 + BANB-XSB-2022, hétfő 8.15</t>
  </si>
  <si>
    <t>BBLKM01300</t>
  </si>
  <si>
    <t>BBNKM14100</t>
  </si>
  <si>
    <t>TV felvételi gyakorlatok 1. (Műsorok- és műsorszerkezetek)</t>
  </si>
  <si>
    <t>TV-recording Practice I (Programmes and Structures)</t>
  </si>
  <si>
    <t>Pilló Ákos</t>
  </si>
  <si>
    <t>H:10:15-11:45(BTK D 415)</t>
  </si>
  <si>
    <t>BANT-XKM-2023, stúdió</t>
  </si>
  <si>
    <t>H:12:30-14:00(BTK D 415)</t>
  </si>
  <si>
    <t>BBLKM14100</t>
  </si>
  <si>
    <t>BBNKM42400</t>
  </si>
  <si>
    <t>Újságírás projektfeladat 1. (Újságírás)</t>
  </si>
  <si>
    <t>Project on Journalism 1. (Media genres practice)</t>
  </si>
  <si>
    <t>K:12:30-14:00(BTK D 405)</t>
  </si>
  <si>
    <t>BANT-XKM-UNE-2023</t>
  </si>
  <si>
    <t>H:14:30-16:00(BTK D 304)</t>
  </si>
  <si>
    <t>BBNST04100</t>
  </si>
  <si>
    <t>Vizuális antropológia</t>
  </si>
  <si>
    <t>Visual Anthropology</t>
  </si>
  <si>
    <t>CS:10:15-11:45(BTK D 813)</t>
  </si>
  <si>
    <t>BBNKM01500</t>
  </si>
  <si>
    <t>Vizuális kommunikáció</t>
  </si>
  <si>
    <t>Visual Communication</t>
  </si>
  <si>
    <t>CS:08:15-09:45(BTK D 114)</t>
  </si>
  <si>
    <t>BANT-XKM-2023 + BANB-XSB-2024 + BONP-AMM-2023, csütörtök 8.15</t>
  </si>
  <si>
    <t>BBLKM01500</t>
  </si>
  <si>
    <t>BTK</t>
  </si>
  <si>
    <t>TT BTKTESZT</t>
  </si>
  <si>
    <t>x</t>
  </si>
  <si>
    <t>BTK TESZT tárgy</t>
  </si>
  <si>
    <t>Gáti Zita</t>
  </si>
  <si>
    <t>BTK-DHI</t>
  </si>
  <si>
    <t>BTÖ-DK-016A</t>
  </si>
  <si>
    <t>1</t>
  </si>
  <si>
    <t>Optional subject 4</t>
  </si>
  <si>
    <t>Dr. Ö.Kovács József</t>
  </si>
  <si>
    <t>Rural societies under Communist rule</t>
  </si>
  <si>
    <t>Kashash-Petrovics Kerim Kornél</t>
  </si>
  <si>
    <t>BI-DK-059</t>
  </si>
  <si>
    <t>01</t>
  </si>
  <si>
    <t>Poétika (történet és elmélet)</t>
  </si>
  <si>
    <t>Horváth Kornélia</t>
  </si>
  <si>
    <t>péntek 12:30-14:00</t>
  </si>
  <si>
    <t>BTR-DK-920</t>
  </si>
  <si>
    <t>Szabadon választható tárgy 3.</t>
  </si>
  <si>
    <t>Optional subjec 3</t>
  </si>
  <si>
    <t>Jánokiné Dr. Újváry Zsuzsanna</t>
  </si>
  <si>
    <t>Mindennapi élet, ünnepek és hétköznapok a kora újkori Magyarországon</t>
  </si>
  <si>
    <t>BTR-DKKO-27</t>
  </si>
  <si>
    <t>Szerkesztés, bibliográfiakészítés</t>
  </si>
  <si>
    <t>Editing, bibliography writing</t>
  </si>
  <si>
    <t>Szelke László Károly</t>
  </si>
  <si>
    <t>Török Balázs - órátlan</t>
  </si>
  <si>
    <t>BNY-DK-028A</t>
  </si>
  <si>
    <t>Talk at the workshop conference of the doctoral school 1</t>
  </si>
  <si>
    <t>Dr. Adorján Mária</t>
  </si>
  <si>
    <t>BTK-RT</t>
  </si>
  <si>
    <t>BBNTR14000</t>
  </si>
  <si>
    <t>BA G3</t>
  </si>
  <si>
    <t>A honfoglalás kori hagyaték keleti kapcsolatrendszere</t>
  </si>
  <si>
    <t>The Eastern Contacts of the Conquest Period Heritage</t>
  </si>
  <si>
    <t>Dr. Türk Attila Antal</t>
  </si>
  <si>
    <t>SZE:14:30-16:00(BTK D 711)</t>
  </si>
  <si>
    <t>Kovács Zsuzsanna</t>
  </si>
  <si>
    <t>BBNTR13600</t>
  </si>
  <si>
    <t>BA 03</t>
  </si>
  <si>
    <t>A Kárpát-medence 10–11. századi régészeti hagyatéka főkollégium</t>
  </si>
  <si>
    <t>The 10-11th century Archaeological Heritage of the Carpathian Basin. Main Lecture</t>
  </si>
  <si>
    <t>SZE:12:30-14:00(BTK D 711)</t>
  </si>
  <si>
    <t>BBNTR16400</t>
  </si>
  <si>
    <t>A keleti-kereszténység régészete főkollégium</t>
  </si>
  <si>
    <t>The Archaeology of Eastern Christianity</t>
  </si>
  <si>
    <t>Dr. Fodorné Sárközi Julianna</t>
  </si>
  <si>
    <t>K:12:30-14:00(BTK D 712)</t>
  </si>
  <si>
    <t>BBNTR16200</t>
  </si>
  <si>
    <t>BA 02</t>
  </si>
  <si>
    <t>A keresztes korszak régészete főkollégium</t>
  </si>
  <si>
    <t>Archaeology of the Crusader Period. Main Lecture</t>
  </si>
  <si>
    <t>Major Balázs</t>
  </si>
  <si>
    <t>H:18:00-19:30(BTK D 612)</t>
  </si>
  <si>
    <t>BMNTR02800M</t>
  </si>
  <si>
    <t>MA 01</t>
  </si>
  <si>
    <t>A késő népvándorláskor régészete (avarok, Karolingok és morvák a Kárpát-medencében)</t>
  </si>
  <si>
    <t>The Archeology of the Late Migration (Avars, Carolingians and Moravians in the Carpathian Basin)</t>
  </si>
  <si>
    <t>Dr. Kiss Attila</t>
  </si>
  <si>
    <t>CS:12:30-14:00(BTK D 711)</t>
  </si>
  <si>
    <t>BMNTR03000M</t>
  </si>
  <si>
    <t>MA G1</t>
  </si>
  <si>
    <t>A korai magyar történelem bizánci írott és tárgyi forrásai</t>
  </si>
  <si>
    <t>Byzantine written sources and the archaeological material in connection with early Hungarian history</t>
  </si>
  <si>
    <t>Dr. Langó Péter</t>
  </si>
  <si>
    <t>SZE:10:15-11:45(BTK D 711)</t>
  </si>
  <si>
    <t>BMNTR05400M</t>
  </si>
  <si>
    <t>MA G2</t>
  </si>
  <si>
    <t>A korai magyar történelem és a természettudományok</t>
  </si>
  <si>
    <t>Early Hungarian history from the point of view of natural sciences</t>
  </si>
  <si>
    <t>Dr. Mende Balázs Gusztáv</t>
  </si>
  <si>
    <t>SZE:14:30-16:00(BTK Campuson kívül)</t>
  </si>
  <si>
    <t>Campuson kívül: Bölcsészettudományi Kutatóközpont, Humán Tudományok Kutatóháza,1097 Budapest, Tóth Kálmán u. 4.</t>
  </si>
  <si>
    <t>BBNTR18900</t>
  </si>
  <si>
    <t>BA G2</t>
  </si>
  <si>
    <t>A korai népvándorláskor régészete a Kárpát-medencében anyagismeret</t>
  </si>
  <si>
    <t>Archaeology of the Migration Period in the Carpathian Basin. Knowledge of Material.</t>
  </si>
  <si>
    <t>CS:18:00-19:30(BTK D 711)</t>
  </si>
  <si>
    <t>BMNTR03600M</t>
  </si>
  <si>
    <t>A magyar őstörténet a szlavisztika és a Balkán régészetének hátterében</t>
  </si>
  <si>
    <t>Hungarian prehistory in the background of Slavic Studies and Balkan archaeology</t>
  </si>
  <si>
    <t>Takács Miklós</t>
  </si>
  <si>
    <t>H:10:15-11:45(BTK D 711)</t>
  </si>
  <si>
    <t>BBNTR18700</t>
  </si>
  <si>
    <t>A magyar őstörténet a vándorlás korában szeminárium</t>
  </si>
  <si>
    <t>Hungarian Prehistory during the Migratory Period. Seminar</t>
  </si>
  <si>
    <t>H:10:15-11:45(BTK D 712)</t>
  </si>
  <si>
    <t>BMNTR05500M</t>
  </si>
  <si>
    <t>MA 02</t>
  </si>
  <si>
    <t>A magyar őstörténet és emlékezete a latin nyelvű forrásokban</t>
  </si>
  <si>
    <t>Early Hungarian history and its remembrance in the Latin written sources</t>
  </si>
  <si>
    <t>Szovák Kornél</t>
  </si>
  <si>
    <t>P:12:30-14:00(BTK D 711)</t>
  </si>
  <si>
    <t>BBNTR13300</t>
  </si>
  <si>
    <t>A magyar őstörténet nyelvészeti háttere és keleti forrásai főkollégium</t>
  </si>
  <si>
    <t>The Linguistic Background and Eastern Sources of Hungarian Prehistory.</t>
  </si>
  <si>
    <t>CS:16:15-17:45(BTK D 711)</t>
  </si>
  <si>
    <t>BMNTR02900M</t>
  </si>
  <si>
    <t>A magyar őstörténet uralisztikai és turkológiai háttere a régészet tükrében</t>
  </si>
  <si>
    <t>The Uralian and Turkic background of Hungarian prehistory in the light of archaeology</t>
  </si>
  <si>
    <t>CS:14:30-16:00(BTK D 711)</t>
  </si>
  <si>
    <t>BMNTR07600M</t>
  </si>
  <si>
    <t>A Római Birodalom építészete főkollégium</t>
  </si>
  <si>
    <t>Architecture of the Roman Empire</t>
  </si>
  <si>
    <t>Biró Szilvia</t>
  </si>
  <si>
    <t>P:10:15-11:45(BTK D 712)</t>
  </si>
  <si>
    <t>BMNTR08000M</t>
  </si>
  <si>
    <t>A Római Birodalom építészete szeminárium</t>
  </si>
  <si>
    <t>Architecture of the Roman Empire Seminar</t>
  </si>
  <si>
    <t>Dr. Vass Lóránt</t>
  </si>
  <si>
    <t>SZE:14:30-16:00(BTK D 712)</t>
  </si>
  <si>
    <t>BMNTR70200A</t>
  </si>
  <si>
    <t>MAN Ny</t>
  </si>
  <si>
    <t>Magyarfalvi Dóra</t>
  </si>
  <si>
    <t>K:08:15-09:45(BTK D 711); CS:08:15-09:45(BTK D 711)</t>
  </si>
  <si>
    <t>BMNTR10700A</t>
  </si>
  <si>
    <t>MAN Gy</t>
  </si>
  <si>
    <t>Archaeological Topography, Surveying</t>
  </si>
  <si>
    <t>Takáts Mór Bendegúz</t>
  </si>
  <si>
    <t>SZE:12:30-14:00</t>
  </si>
  <si>
    <t>(Training.Code = "BMNB-ITR") VAGY (Training.Code="BNNX-XNP")</t>
  </si>
  <si>
    <t>BBNTR11000</t>
  </si>
  <si>
    <t>Archeozoologia - Archeobotanika</t>
  </si>
  <si>
    <t>Archaeozoology-Archaeobotany</t>
  </si>
  <si>
    <t>Bárány Annamária, Dr. Pető Ákos</t>
  </si>
  <si>
    <t>Bárány Annamáriával: SZE:10:15-11:45 - ELTE Természetrajzi Múzeum: 2025.02.12., 02.19., 02.26., 03.05., 03.12., 03.19.</t>
  </si>
  <si>
    <t>BMNTR08900M</t>
  </si>
  <si>
    <t>Árpád-kor régészete főkollégium</t>
  </si>
  <si>
    <t>Archaeology of the Árpádian Period (10-13th Century)</t>
  </si>
  <si>
    <t>Dr. Rácz Tibor Ákos</t>
  </si>
  <si>
    <t>H:12:30-14:00(BTK D 712)</t>
  </si>
  <si>
    <t>BMNTR55000M</t>
  </si>
  <si>
    <t>Ásatási és leletfeldolgozási gyakorlat</t>
  </si>
  <si>
    <t>Practice of Excavation and Processing Archaeological Finds</t>
  </si>
  <si>
    <t>Dr. Beszédes József Zorán, Dr. Kiss Attila, Dr. Langó Péter, Dr. Vass Lóránt</t>
  </si>
  <si>
    <t>160 óra ásatási gyakorlat elvégzése kötelező - Campuson kívül</t>
  </si>
  <si>
    <t>BBNTR10600</t>
  </si>
  <si>
    <t>Ásatási technológia</t>
  </si>
  <si>
    <t>Excavation Technology</t>
  </si>
  <si>
    <t>Czuppon Tamás</t>
  </si>
  <si>
    <t>Órátlan LM</t>
  </si>
  <si>
    <t>BBNTR16100</t>
  </si>
  <si>
    <t>Az abbászida kor régészete főkollégium</t>
  </si>
  <si>
    <t>Archaeology of the Abbasid Period. Main Lecture.</t>
  </si>
  <si>
    <t>K:14:30-16:00</t>
  </si>
  <si>
    <t>BMNTR00600M</t>
  </si>
  <si>
    <t>Az örökségvédelem és muzeológia feladatai és a digitális alkalmazások</t>
  </si>
  <si>
    <t>Heritage protection, museology and digital applications</t>
  </si>
  <si>
    <t>H:10:15-11:45(BTK D 714)</t>
  </si>
  <si>
    <t>BBLTR08900</t>
  </si>
  <si>
    <t>BAL1 EA</t>
  </si>
  <si>
    <t>Bevezetés a középkori Európa régészetébe</t>
  </si>
  <si>
    <t>Introduction to the Archeology of Medieval Europe</t>
  </si>
  <si>
    <t>BBNTR08900</t>
  </si>
  <si>
    <t>BA 01</t>
  </si>
  <si>
    <t>SZE:12:30-14:00(BTK D 612)</t>
  </si>
  <si>
    <t>BBLTR17300</t>
  </si>
  <si>
    <t>Bevezetés a középkori Közel-Kelet régészetébe</t>
  </si>
  <si>
    <t>Introduction to the Archeology of the Medieval Near East</t>
  </si>
  <si>
    <t>BBNTR17300</t>
  </si>
  <si>
    <t>H:16:15-17:45(BTK D 612)</t>
  </si>
  <si>
    <t>BBLTR06200</t>
  </si>
  <si>
    <t>BAL1 Gy</t>
  </si>
  <si>
    <t>Bevezetés a magyar őstörténet régészetébe</t>
  </si>
  <si>
    <t>Introduction to the Archaeology of Hungarian Prehistory</t>
  </si>
  <si>
    <t>BBNTR06200</t>
  </si>
  <si>
    <t>BA G1</t>
  </si>
  <si>
    <t>H:08:15-09:45(BTK D 612)</t>
  </si>
  <si>
    <t>BBLTR04000</t>
  </si>
  <si>
    <t>Bevezetés a népvándorlás-kor régészetébe</t>
  </si>
  <si>
    <t>Introduction to Archaeology of the Migration Period</t>
  </si>
  <si>
    <t>BBNTR04000</t>
  </si>
  <si>
    <t>H:14:30-16:00(BTK D 612)</t>
  </si>
  <si>
    <t>BBLTR17400</t>
  </si>
  <si>
    <t>Bevezetés a régészet módszertanába; Ásatási technológia</t>
  </si>
  <si>
    <t>Introduction to the Methodology of Archaeology; Excavation Technology</t>
  </si>
  <si>
    <t>BBNTR17400</t>
  </si>
  <si>
    <t>SZE:14:30-16:00(BTK D 612)</t>
  </si>
  <si>
    <t>BBNTR17500</t>
  </si>
  <si>
    <t>Bevezetés az archeometriába; kormeghatározási módszerek</t>
  </si>
  <si>
    <t>Introduction to Archaeometry; Dating techniques</t>
  </si>
  <si>
    <t>Dr. Grynaeus András</t>
  </si>
  <si>
    <t>K:16:15-17:45(BTK D 612)</t>
  </si>
  <si>
    <t>BMNTR08600M</t>
  </si>
  <si>
    <t>Császárkori vallásosság emlékei</t>
  </si>
  <si>
    <t>Religions of the Roman Imperial Period</t>
  </si>
  <si>
    <t>SZE:12:30-14:00(BTK D 712)</t>
  </si>
  <si>
    <t>BMNTR88200M</t>
  </si>
  <si>
    <t>Diplomamunka szeminárium 1</t>
  </si>
  <si>
    <t>Thesis Seminar 2.</t>
  </si>
  <si>
    <t>SZE:16:15-17:45(BTK D 713)</t>
  </si>
  <si>
    <t>BMNTR88500M</t>
  </si>
  <si>
    <t>Diplomamunka szeminárium 3</t>
  </si>
  <si>
    <t>Thesis Seminar 4.</t>
  </si>
  <si>
    <t>BBLTR03600</t>
  </si>
  <si>
    <t>Építészeti alapismeretek régészeknek és épületkutatás</t>
  </si>
  <si>
    <t>Introduction to Architecture for Archaeologists</t>
  </si>
  <si>
    <t>BBNTR03600</t>
  </si>
  <si>
    <t>H:10:15-11:45(BTK D 612)</t>
  </si>
  <si>
    <t>BMNTR00600A</t>
  </si>
  <si>
    <t>MAN EA</t>
  </si>
  <si>
    <t>Heritage Management, Museology and Digital Applications</t>
  </si>
  <si>
    <t>SZE:16:15-17:45</t>
  </si>
  <si>
    <t>BBNTR14400</t>
  </si>
  <si>
    <t>Honfoglalás kori régészet anyagismeret</t>
  </si>
  <si>
    <t>Archaeology of the Conquest Period. Knowledge of Material.</t>
  </si>
  <si>
    <t>SZE:16:15-17:45(BTK D 711)</t>
  </si>
  <si>
    <t>BBNTR03700</t>
  </si>
  <si>
    <t>BA G2 A</t>
  </si>
  <si>
    <t>Informatika</t>
  </si>
  <si>
    <t>Information Technology</t>
  </si>
  <si>
    <t>K:10:15-11:45</t>
  </si>
  <si>
    <t>Régészeti Térinformatikai Labor</t>
  </si>
  <si>
    <t>BA G2 B</t>
  </si>
  <si>
    <t>K:12:30-14:00</t>
  </si>
  <si>
    <t>BBNTR20200</t>
  </si>
  <si>
    <t>Iszlám építészet és művészet 2. anyagismeret</t>
  </si>
  <si>
    <t>Islamic Art and Architecture 2. Knowledge of Material.</t>
  </si>
  <si>
    <t>SZE:14:30-16:00(BTK D 713)</t>
  </si>
  <si>
    <t>BMNTR08500M</t>
  </si>
  <si>
    <t>Keleti provinciák régészete</t>
  </si>
  <si>
    <t>Archaeology of the Eastern Provinces</t>
  </si>
  <si>
    <t>Dr. Beszédes József Zorán</t>
  </si>
  <si>
    <t>K:10:15-11:45(BTK D 713)</t>
  </si>
  <si>
    <t>BBNTR19500</t>
  </si>
  <si>
    <t>Kerámia 1, fém, üveg anyagismeret</t>
  </si>
  <si>
    <t>Pottery 1., Metal, Glass Knowledge of Material</t>
  </si>
  <si>
    <t>SZE:08:15-09:45(BTK D 712)</t>
  </si>
  <si>
    <t>BBNTR15800</t>
  </si>
  <si>
    <t>Kerámia 2 anyagismeret</t>
  </si>
  <si>
    <t>Pottery 2. Knowledge of Material</t>
  </si>
  <si>
    <t>Dr. Papp Adrienn</t>
  </si>
  <si>
    <t>P:12:30-14:00(BTK Campuson kívül)</t>
  </si>
  <si>
    <t>Campuson kívül: Budapesti Történeti Múzeum, Vármúzeum</t>
  </si>
  <si>
    <t>BMNTR09100M</t>
  </si>
  <si>
    <t>Késő középkor és kora újkor régészete főkollégium</t>
  </si>
  <si>
    <t>Late Medieval and Post-Medieval Archaeology Lecture</t>
  </si>
  <si>
    <t>CS:10:15-11:45(BTK D 713)</t>
  </si>
  <si>
    <t>BBNTR15000</t>
  </si>
  <si>
    <t>Kora-újkor főkollégium</t>
  </si>
  <si>
    <t>Early Modern Period. Main Lecture</t>
  </si>
  <si>
    <t>CS:08:15-09:45(BTK D 713)</t>
  </si>
  <si>
    <t>BBNTR15400</t>
  </si>
  <si>
    <t>Kora-újkor szeminárium</t>
  </si>
  <si>
    <t>Early Modern Age. Seminar</t>
  </si>
  <si>
    <t>CS:16:15-17:45(BTK D 713)</t>
  </si>
  <si>
    <t>BBNTR09400</t>
  </si>
  <si>
    <t>Kora-újkor története régészeknek</t>
  </si>
  <si>
    <t>The History of the Early Modern Period for Archaeologists</t>
  </si>
  <si>
    <t>BBNTR17200</t>
  </si>
  <si>
    <t>Közel-keleti kerámiaművesség anyagismeret</t>
  </si>
  <si>
    <t>Ceramics in the Middle East. Knowledge of Material.</t>
  </si>
  <si>
    <t>K:14:30-16:00(BTK D 712)</t>
  </si>
  <si>
    <t>BBNTR20000</t>
  </si>
  <si>
    <t>Közel-keleti városfejlődés</t>
  </si>
  <si>
    <t>Urban Development in the Middle East</t>
  </si>
  <si>
    <t>SZE:12:30-14:00(BTK D 713)</t>
  </si>
  <si>
    <t>BBNTR09200</t>
  </si>
  <si>
    <t>Középkor története (Európa) régészeknek</t>
  </si>
  <si>
    <t>History of the Mediaeval Period in Europe for Archaeologists</t>
  </si>
  <si>
    <t>BBLTR03400</t>
  </si>
  <si>
    <t>Középkor története (Magyarország) régészeknek</t>
  </si>
  <si>
    <t>The History of the Mediaeval Period in Hungary for Archaeologists</t>
  </si>
  <si>
    <t>BBNTR03400</t>
  </si>
  <si>
    <t>P:10:15-11:45(BTK D 612)</t>
  </si>
  <si>
    <t>BMNTR09900M</t>
  </si>
  <si>
    <t>Középkori forrásolvasás</t>
  </si>
  <si>
    <t>Medieval Source Reading</t>
  </si>
  <si>
    <t>P:08:15-09:45(BTK D 711)</t>
  </si>
  <si>
    <t>BMNTR09800M</t>
  </si>
  <si>
    <t>Középkori hadiépítészet</t>
  </si>
  <si>
    <t>Medieval Military Architecture</t>
  </si>
  <si>
    <t>Dr. K. Németh András</t>
  </si>
  <si>
    <t>H:14:30-17:45(BTK D 713)</t>
  </si>
  <si>
    <t>BMNTR09500M</t>
  </si>
  <si>
    <t>Középkori kézművesség szeminárium</t>
  </si>
  <si>
    <t>Medieval Crafts Seminar</t>
  </si>
  <si>
    <t>H:08:15-09:45(BTK D 711)</t>
  </si>
  <si>
    <t>BMNTR09300M</t>
  </si>
  <si>
    <t>Középkori települések és anyagi kultúra szeminárium</t>
  </si>
  <si>
    <t>Settlements and Material Culture in the Middle Ages</t>
  </si>
  <si>
    <t>H:12:30-14:00(BTK D 711)</t>
  </si>
  <si>
    <t>BBNTR08800</t>
  </si>
  <si>
    <t>Kutatási módszertan és örökségvédelem a Közel-Keleten</t>
  </si>
  <si>
    <t>Research Methodology and Heritage Protection in the Middle East</t>
  </si>
  <si>
    <t>H:16:15-17:45(BTK D 714)</t>
  </si>
  <si>
    <t>BBNTR07700</t>
  </si>
  <si>
    <t>Leletfeldolgozás</t>
  </si>
  <si>
    <t>Finds Processing</t>
  </si>
  <si>
    <t>Lókiné Kis-Szabó Eszter</t>
  </si>
  <si>
    <t>CS:10:15-11:45(BTK D 712)</t>
  </si>
  <si>
    <t>BMNTR10500A</t>
  </si>
  <si>
    <t>Medieval Material Culture</t>
  </si>
  <si>
    <t>CS:12:30-14:00(BTK D 713)</t>
  </si>
  <si>
    <t>BMNTR50000A</t>
  </si>
  <si>
    <t>Museum Practice</t>
  </si>
  <si>
    <t>Dr. Fodorné Sárközi Julianna, Biró Szilvia, Czuppon Tamás</t>
  </si>
  <si>
    <t>4 weeks of museum practice is obligatory</t>
  </si>
  <si>
    <t>Training.Code = "BMNB-ITR"</t>
  </si>
  <si>
    <t>BMNTR50000M</t>
  </si>
  <si>
    <t>Múzeumi gyakorlat</t>
  </si>
  <si>
    <t>Dr. Langó Péter, Czuppon Tamás, Dr. Papp Adrienn</t>
  </si>
  <si>
    <t>160 óra múzeumi gyakorlat elvégzése kötelező - Campuson kívül</t>
  </si>
  <si>
    <t>BMNTR06600A</t>
  </si>
  <si>
    <t>Non-Invasive Archaeology, Geophysical Methods</t>
  </si>
  <si>
    <t>SZE:14:30-16:00</t>
  </si>
  <si>
    <t>BBNTR12200</t>
  </si>
  <si>
    <t>Ókeresztény régészet főkollégium</t>
  </si>
  <si>
    <t>Archaeology of Early Christianity</t>
  </si>
  <si>
    <t>Bencze Ágnes</t>
  </si>
  <si>
    <t>H:14:30-16:00(BTK D 714)</t>
  </si>
  <si>
    <t>BBNTR12600</t>
  </si>
  <si>
    <t>Ókeresztény régészet szeminárium</t>
  </si>
  <si>
    <t>Early Christian Archaeology. Seminar</t>
  </si>
  <si>
    <t>Mráv Zsolt Attila</t>
  </si>
  <si>
    <t>SZE:08:15-09:45(BTK D 711)</t>
  </si>
  <si>
    <t>BMNTR55000A</t>
  </si>
  <si>
    <t>Dr. Langó Péter, Dr. Rácz Tibor Ákos, Dr. Türk Attila Antal, Major Balázs</t>
  </si>
  <si>
    <t>4 weeks of excavation practice is obligatory</t>
  </si>
  <si>
    <t>BBNTR09600</t>
  </si>
  <si>
    <t>Régészeti geológia, ásvány és kőzettan</t>
  </si>
  <si>
    <t>Archaeological Geology, Mineralogy and Petrography</t>
  </si>
  <si>
    <t>Síkhegyi Ferenc Vilmos</t>
  </si>
  <si>
    <t>H:08:15-11:00(BTK Campuson kívül)</t>
  </si>
  <si>
    <t>BBNTR11200</t>
  </si>
  <si>
    <t>Régészeti örökségvédelem</t>
  </si>
  <si>
    <t>Archaeological Heritage Protection</t>
  </si>
  <si>
    <t>Tomka Gábor András</t>
  </si>
  <si>
    <t>P:10:15-11:45(BTK Campuson kívül)</t>
  </si>
  <si>
    <t>Campuson kívül: Magyar Nemzeti Múzeum főépületében (Múzeum krt. 14-16.)</t>
  </si>
  <si>
    <t>BMNTR06800A</t>
  </si>
  <si>
    <t>SZE:10:15-11:45(BTK D 712)</t>
  </si>
  <si>
    <t>BMNTR07800M</t>
  </si>
  <si>
    <t>Római epigráfia főkollégium</t>
  </si>
  <si>
    <t>Roman Epigraphy</t>
  </si>
  <si>
    <t>CS:14:30-16:00(BTK D 712)</t>
  </si>
  <si>
    <t>BMNTR08200M</t>
  </si>
  <si>
    <t>Római epigráfia szeminárium</t>
  </si>
  <si>
    <t>Roman Epigraphy Seminar</t>
  </si>
  <si>
    <t>P:14:30-16:00(BTK D 712)</t>
  </si>
  <si>
    <t>BBNTR18400</t>
  </si>
  <si>
    <t>Római fém, üveg és csonttárgyak anyagismeret</t>
  </si>
  <si>
    <t>Roman material culture: Metal, Glass and Bone Objects</t>
  </si>
  <si>
    <t>CS:10:15-11:45(BTK Campuson kívül)</t>
  </si>
  <si>
    <t>BBNTR11900</t>
  </si>
  <si>
    <t>Római települések 2. főkollégium</t>
  </si>
  <si>
    <t>Roman Settlements 2. Main Lecture</t>
  </si>
  <si>
    <t>Dr. Gabler Dénes Jenő</t>
  </si>
  <si>
    <t>CS:12:30-14:00(BTK D 712)</t>
  </si>
  <si>
    <t>BBNTR12000</t>
  </si>
  <si>
    <t>Római temetkezések főkollégium</t>
  </si>
  <si>
    <t>Roman Burial Sites and Customs Main Lecture</t>
  </si>
  <si>
    <t>K:08:15-09:45(BTK D 713)</t>
  </si>
  <si>
    <t>BBNTR18000</t>
  </si>
  <si>
    <t>Római temetkezések szeminárium</t>
  </si>
  <si>
    <t>Burial customs in Rome. Seminar</t>
  </si>
  <si>
    <t>P:12:30-14:00(BTK D 712)</t>
  </si>
  <si>
    <t>BBNTR13000</t>
  </si>
  <si>
    <t>Római üveg és csonttárgyak anyagismeret</t>
  </si>
  <si>
    <t>Roman glass and bone objects. Knowledge of material</t>
  </si>
  <si>
    <t>CS:12:30-14:00(BTK Campuson kívül)</t>
  </si>
  <si>
    <t>BMNTR05800A</t>
  </si>
  <si>
    <t>Roman Material Culture</t>
  </si>
  <si>
    <t>Dr. Láng Orsolya</t>
  </si>
  <si>
    <t>K:12:30-14:00(BTK Campuson kívül)</t>
  </si>
  <si>
    <t>Campuson kívül: Budapesti Történeti Múzeum, Aquincumi Múzeum</t>
  </si>
  <si>
    <t xml:space="preserve"> (Training.Code = "BMNB-ITR") VAGY (Training.Code="BNNX-XNP")</t>
  </si>
  <si>
    <t>BBNTR88200</t>
  </si>
  <si>
    <t>Szakdolgozati szeminárium 2.</t>
  </si>
  <si>
    <t>Thesis Writing 2. Seminar.</t>
  </si>
  <si>
    <t>BBNTR14700</t>
  </si>
  <si>
    <t>Település 1 – Falu főkollégium</t>
  </si>
  <si>
    <t>Settlements1. – Villages. Main Lecture.</t>
  </si>
  <si>
    <t>H:14:30-16:00(BTK D 711)</t>
  </si>
  <si>
    <t>BBNTR14800</t>
  </si>
  <si>
    <t>Település 2 – Város főkollégium</t>
  </si>
  <si>
    <t>Settlements 2. Urban settlements. Main Lecture.</t>
  </si>
  <si>
    <t>CS:14:30-16:00(BTK D 713)</t>
  </si>
  <si>
    <t>BBNTR19200</t>
  </si>
  <si>
    <t>Települések szeminárium</t>
  </si>
  <si>
    <t>Settlements. Seminar.</t>
  </si>
  <si>
    <t>H:12:30-14:00(BTK D 714)</t>
  </si>
  <si>
    <t>BBNTR55000</t>
  </si>
  <si>
    <t>Tereptan 2.</t>
  </si>
  <si>
    <t>Field Survey 2.</t>
  </si>
  <si>
    <t>Lóki Róbert</t>
  </si>
  <si>
    <t>30 óra tereptani gyakorlat elvégzése kötelező - Campuson kívül</t>
  </si>
  <si>
    <t>BMNTR88400A</t>
  </si>
  <si>
    <t>Thesis Seminar 4</t>
  </si>
  <si>
    <t>Órátlan!</t>
  </si>
  <si>
    <t>BMNTR07300M</t>
  </si>
  <si>
    <t>Vízalatti régészet</t>
  </si>
  <si>
    <t>Underwater Archaeology</t>
  </si>
  <si>
    <t>Dr. Tóth János Attila</t>
  </si>
  <si>
    <t>K:08:15-09:45(BTK D 712)</t>
  </si>
  <si>
    <t>BTK-FM-ÁLT</t>
  </si>
  <si>
    <t>BBNSF07000</t>
  </si>
  <si>
    <t>c/I.évf.hibrid-konzul</t>
  </si>
  <si>
    <t>A Biblia világa</t>
  </si>
  <si>
    <t>The World of the Bible</t>
  </si>
  <si>
    <t>Dr. Sághy Ádám</t>
  </si>
  <si>
    <t>Szerda 12.30 D 309 Moodleban elérhető tananyagok és ismeretellenőrző kérdések, de konzultációs csoportokba jelentkezni kell, egyetlen alkalom személyes jelenléttel a félév során. Elektronikus vizsga: Neptun Unipollban</t>
  </si>
  <si>
    <t>Mirkné Bálint Ildikó Mária</t>
  </si>
  <si>
    <t>BBNSF07000 A Biblia világa 887 fő Budapest II.12., II. 19., II. 26., III. 5., III. 12., III. 19., III. 26., IV. 2.,IV. 9., IV. 30., V. 7. pót V. 14. - 1. tanítási hét: II. 10-16., 2. II. 17-23., 3. II. 24-III.2., 4.: III. 3-9., 5. III. 10-16., 6. III. 17-23., 7. hét: III. 24-30., 8. hét: III. 31-IV.6.,9. hét: IV. 7-13. (Tavaszi szünet 2 hetes: IV. 14-20. és IV. 21-27.), 10. hét: IV. 28 – V. 4., 11. hét: V. 5-11.,- utolsó tanítási hét, 12. hét V. 12-18. pót konzultációk</t>
  </si>
  <si>
    <t>Esztergom/I.évf.hibrid-konzul</t>
  </si>
  <si>
    <t>Moodleban elérhető tananyagok és ismeretellenőrző kérdések, de konzultációs csoportokba jelentkezni kell, egyetlen alkalom személyes jelenléttel a félév során. Elektronikus vizsga: Neptun Unipollban</t>
  </si>
  <si>
    <t>BBNSF07000 A Biblia világa 13 fő Esztergom</t>
  </si>
  <si>
    <t>a/I.évf. tantermi</t>
  </si>
  <si>
    <t>Caprioli Alessandro</t>
  </si>
  <si>
    <t>SZE:10:15-11:45(BTK D 005)</t>
  </si>
  <si>
    <t>Szerda 10.15 D 005</t>
  </si>
  <si>
    <t>BBNSF07000 A Biblia világa 887 fő Budapest</t>
  </si>
  <si>
    <t>b/I.évf.hibrid-konzul</t>
  </si>
  <si>
    <t>Dr. Tóth Tamás</t>
  </si>
  <si>
    <t>Szerda 08.15 D 309 Moodleban elérhető tananyagok és ismeretellenőrző kérdések, de konzultációs csoportokba jelentkezni kell, egyetlen alkalom személyes jelenléttel a félév során. Elektronikus vizsga: Neptun Unipollban</t>
  </si>
  <si>
    <t>BBNSF07000 A Biblia világa 887 fő Bp1. tanítási hét: II. 10-16., 2. II. 17-23., 3. II. 24-III.2., 4.: III. 3-9., 5. III. 10-16., 6. III. 17-23., 7. hét: III. 24-30., 8. hét: III. 31-IV.6.,9. hét: VI. 7-13. (Tavaszi szünet 2 hetes: IV. 14-20. és IV. 21-27.), 10. hét: IV. 28 – V. 4., 11. hét: V. 5-11.,- utolsó tanítási hét, 12. hét V. 12-18. pót konzultációk</t>
  </si>
  <si>
    <t>d/I.évf.hibrid-konzul</t>
  </si>
  <si>
    <t>Szerda 10.15 D 309 Moodleban elérhető tananyagok és ismeretellenőrző kérdések, de konzultációs csoportokba jelentkezni kell, egyetlen alkalom személyes jelenléttel a félév során. Elektronikus vizsga: Neptun Unipollban</t>
  </si>
  <si>
    <t>BBNSF07000 A Biblia világa 887 fő Budapest - 1. tanítási hét: II. 10-16., 2. II. 17-23., 3. II. 24-III.2., 4.: III. 3-9., 5. III. 10-16., 6. III. 17-23., 7. hét: III. 24-30., 8. hét: III. 31-IV.6.,9. hét: VI. 7-13. (Tavaszi szünet 2 hetes: IV. 14-20. és IV. 21-27.), 10. hét: IV. 28 – V. 4., 11. hét: V. 5-11.,- utolsó tanítási hét, 12. hét V. 12-18. pót konzultációk</t>
  </si>
  <si>
    <t>BBLSF07000</t>
  </si>
  <si>
    <t>Bp.lev.a/I. évf. tantermi</t>
  </si>
  <si>
    <t>P:14:30-18:45(BTK D 005)</t>
  </si>
  <si>
    <t>Első nappalis oktatási hét péntekje: II. 14., 14.30 D 005</t>
  </si>
  <si>
    <t>Bp.lev.b/I. évf. hibrid</t>
  </si>
  <si>
    <t xml:space="preserve"> Moodleban elérhető előadások/tananyagok és ismeretellenőrző kérdések (az összeset a nappalis tanítási időszak utolsó hetéig kell megtekinteni) Elektronikus vizsga: Neptun Unipollba. Ha szeretnének, konzultációs csoportokba jelentkezni lehet a Moodle-ban </t>
  </si>
  <si>
    <t>Moodle (tananyagok, és nem kötelező konzultációkra jelentkezési lehetőség) , Teamsben tartja a konzultációkat a tanár úr.</t>
  </si>
  <si>
    <t>E lev a/I. évf.tantermi</t>
  </si>
  <si>
    <t>Dr. Wappler Ádám</t>
  </si>
  <si>
    <t>P:14:30-18:45(BTK E 115)</t>
  </si>
  <si>
    <t>Első nappalis oktatási hét péntekje: II. 14., 14.30 E 115 140 fős</t>
  </si>
  <si>
    <t>Esztergom: 193 fő</t>
  </si>
  <si>
    <t>E lev.b/I. évf. hibrid</t>
  </si>
  <si>
    <t xml:space="preserve">Moodleban elérhető előadások/tananyagok és ismeretellenőrző kérdések (az összeset a nappalis tanítási időszak utolsó hetéig kell megtekinteni) Elektronikus vizsga: Neptun Unipollban. Ha szeretnének, konzultációs csoportokba jelentkezni lehet a Moodle-ban </t>
  </si>
  <si>
    <t>Moodle (tananyagok, és "nem kötelező" konzultációkra jelentkezési lehetőség) , Teamsben tartja a konzultációkat a tanár úr.</t>
  </si>
  <si>
    <t>e/I.évf.hibrid-konzul</t>
  </si>
  <si>
    <t>Dobos Károly Dániel</t>
  </si>
  <si>
    <t>Szerda 14.30 D 317 Moodleban elérhető tananyagok és ismeretellenőrző kérdések, de konzultációs csoportokba jelentkezni kell, egyetlen alkalom személyes jelenléttel a félév során. Elektronikus vizsga: Neptun Unipollban</t>
  </si>
  <si>
    <t xml:space="preserve">BBNSF07000 A Biblia világa 887 fő Budapest - 1. tanítási hét: II. 10-16., 2. II. 17-23., 3. II. 24-III.2., 4.: III. 3-9., 5. III. 10-16., 6. III. 17-23., 7. hét: III. 24-30., 8. hét: III. 31-IV.6.,9. hét: VI. 7-13. (Tavaszi szünet 2 hetes: IV. 14-20. és IV. 21-27.), 10. hét: IV. 28 – V. 4., 11. hét: V. 5-11.,- utolsó tanítási hét, 12. hét V. 12-18. pót konzultációk </t>
  </si>
  <si>
    <t>BTK-MTI</t>
  </si>
  <si>
    <t>BBNSF04900</t>
  </si>
  <si>
    <t>Fil. BA II.</t>
  </si>
  <si>
    <t>A filozófia mint terápia</t>
  </si>
  <si>
    <t>Philosophy as Therapy</t>
  </si>
  <si>
    <t>Szeiler Zsolt</t>
  </si>
  <si>
    <t>K:14:30-16:00(BTK D 414)</t>
  </si>
  <si>
    <t xml:space="preserve">Kedd 14.30 BTK D 414 20  fős </t>
  </si>
  <si>
    <t>MTT 6 fő</t>
  </si>
  <si>
    <t>BMNSM13500M</t>
  </si>
  <si>
    <t>Műv. MA II.</t>
  </si>
  <si>
    <t>A kora újkori művészet kutatása 2</t>
  </si>
  <si>
    <t>Resarch of Early Modern Art 2.</t>
  </si>
  <si>
    <t>Dr. Jernyei-Kis János</t>
  </si>
  <si>
    <t>CS:12:30-14:00(BTK D 306)</t>
  </si>
  <si>
    <t xml:space="preserve">Csütörtök 12.30 BTK D 306 (terem nem cserélhető, műv.tört.vetítéshez megfelelő terem) </t>
  </si>
  <si>
    <t>ekvivalencia: BMNSM03500M</t>
  </si>
  <si>
    <t>BBNSF06600</t>
  </si>
  <si>
    <t>Fil. BA I.</t>
  </si>
  <si>
    <t>Antik filozófia</t>
  </si>
  <si>
    <t>Philosophy in Antiquity</t>
  </si>
  <si>
    <t>Kovács Dániel Attila</t>
  </si>
  <si>
    <t>SZE:12:30-14:00(BTK D 305)</t>
  </si>
  <si>
    <t>Szerda 12.30 BTK D 305 12 fős</t>
  </si>
  <si>
    <t xml:space="preserve">MTT 9 fő </t>
  </si>
  <si>
    <t>BBNSF08000</t>
  </si>
  <si>
    <t>a/II. évf. tantermi</t>
  </si>
  <si>
    <t>Az egyház társadalmi tanítása</t>
  </si>
  <si>
    <t>The Social Teaching of the Church</t>
  </si>
  <si>
    <t>SZE:08:15-09:45(BTK D 005)</t>
  </si>
  <si>
    <t xml:space="preserve">Szerda 08.15 D 005 </t>
  </si>
  <si>
    <t>BBNSF08000 Az egyház társadalmi tanítása  689 fő Budapest</t>
  </si>
  <si>
    <t>Esztergom/II.évf.hibrid-konzul</t>
  </si>
  <si>
    <t>BBNSF08000 Esztergom 19 fő</t>
  </si>
  <si>
    <t>b/II.évf.hibrid-konzul</t>
  </si>
  <si>
    <t>Dr. Birher Nándor Máté</t>
  </si>
  <si>
    <t>Hétfő 14.30 BTK D 309  konz. Moodleban elérhető tananyagok és ismeretellenőrző kérdések, de konzultációs csoportokba jelentkezni kell, egyetlen alkalom személyes jelenléttel a félév során. Elektronikus vizsga: Neptun Unipollban</t>
  </si>
  <si>
    <t>BBNSF08000 Az egyház társadalmi tanítása  689 fő Budapest 1. tanítási héten: II. 10, 2. II. 17., 3. II. 24., 4.: III. 3., 5. III. 10., 6. III. 17., 7. héten: III. 24., 8.: III. 31.,9. héten: IV. 7. (Tavaszi szünet 2 hetes: IV. 14-20. és IV. 21-27.), 10. héten: IV. 28., 11.: V. 5.,- utolsó tanítási hét, 12. hét V. 12. pót konzultáció</t>
  </si>
  <si>
    <t>d/II.évf.hibrid-konzul</t>
  </si>
  <si>
    <t>Hétfő 12.30 BTK D 309 konz.Moodleban elérhető tananyagok és ismeretellenőrző kérdések, de konzultációs csoportokba jelentkezni kell, egyetlen alkalom személyes jelenléttel a félév során. Elektronikus vizsga: Neptun Unipollban</t>
  </si>
  <si>
    <t>BBLSF08000</t>
  </si>
  <si>
    <t>Bp.lev.a/II.évf.tantermi</t>
  </si>
  <si>
    <t>Második nappalis tanítási hét péntekje., II. 21., péntek 14.30 BTK D 005 200 fő</t>
  </si>
  <si>
    <t>Budapest: 282 fő, Esztergom 149 fő</t>
  </si>
  <si>
    <t>Bp.lev.b/II.évf.hibrid</t>
  </si>
  <si>
    <t>Moodleban elérhető előadások/tananyagok és ismeretellenőrző kérdések (az összeset a nappalis tanítási időszak utolsó hetéig kell megtekinteni) Elektronikus vizsga: Neptun Unipollba. Ha szeretnének, konzultációs csoportokba jelentkezni lehet a Moodle-ban k</t>
  </si>
  <si>
    <t>Budapest: 282 fő</t>
  </si>
  <si>
    <t>E lev.a/II.évf.tantermi</t>
  </si>
  <si>
    <t xml:space="preserve">Második nappalis tanítási hét péntekje., II. 21., péntek 14.30 E 115 (140 fős) </t>
  </si>
  <si>
    <t>Esztergom 149 fő</t>
  </si>
  <si>
    <t>c/II. évf.hibrid-konzul</t>
  </si>
  <si>
    <t>Hétfő 16.15 BTK D 309 konz. Moodleban elérhető tananyagok és ismeretellenőrző kérdések, de konzultációs csoportokba jelentkezni kell, egyetlen alkalom személyes jelenléttel a félév során. Elektronikus vizsga: Neptun Unipollban</t>
  </si>
  <si>
    <t>BONET00700</t>
  </si>
  <si>
    <t>OE I.</t>
  </si>
  <si>
    <t>Az erkölcsi érvelés módszerei</t>
  </si>
  <si>
    <t>Methods in ethical reasoning</t>
  </si>
  <si>
    <t>Paár Tamás</t>
  </si>
  <si>
    <t>CS:16:15-17:45(BTK D 306)</t>
  </si>
  <si>
    <t>Csütörtök 16.15 BTK D 306 16 fős</t>
  </si>
  <si>
    <t>BBNSF06500</t>
  </si>
  <si>
    <t>Az önformálás bölcseleti gyakorlatai</t>
  </si>
  <si>
    <t>Philosophical Exercises of Self-formation</t>
  </si>
  <si>
    <t>K:12:30-14:00(BTK D 714)</t>
  </si>
  <si>
    <t>Kedd 12.30 D 714 (14 fős)</t>
  </si>
  <si>
    <t>BBNSM05300</t>
  </si>
  <si>
    <t>Műv. BA II.</t>
  </si>
  <si>
    <t>Barokk művészet</t>
  </si>
  <si>
    <t>Baroque Art</t>
  </si>
  <si>
    <t>K:10:15-11:45(BTK D 411)</t>
  </si>
  <si>
    <t xml:space="preserve">Kedd 10.15 D 411 16 fős  </t>
  </si>
  <si>
    <t>MTT 21 fő ebből 13 2023-as szakmai modulos (3 főnek van aláírása), 4 2022-es, 4 minoros</t>
  </si>
  <si>
    <t>BBNSM05400</t>
  </si>
  <si>
    <t>Barokk művészet szeminárium</t>
  </si>
  <si>
    <t>Baroque Art Seminar</t>
  </si>
  <si>
    <t>K:12:30-14:00(BTK D 411)</t>
  </si>
  <si>
    <t xml:space="preserve">Kedd 12.30 BTK D 411 </t>
  </si>
  <si>
    <t xml:space="preserve"> MTT 16 fő ebből 14 2023-as és 2 2022-es LM</t>
  </si>
  <si>
    <t>BMNSF05500M</t>
  </si>
  <si>
    <t>Fil. MA I.</t>
  </si>
  <si>
    <t>Bevezetés a filozófiai kutatómunka módszertanába</t>
  </si>
  <si>
    <t>Introduction to the Methodology of Philosophical Research</t>
  </si>
  <si>
    <t>Schmal Dániel</t>
  </si>
  <si>
    <t>CS:10:15-11:45(BTK D 305)</t>
  </si>
  <si>
    <t xml:space="preserve">Csütörtök 10.15 BTK D 305 (12 fős) </t>
  </si>
  <si>
    <t>MTT 8 fő 2024-es</t>
  </si>
  <si>
    <t>BBNSM11500</t>
  </si>
  <si>
    <t>Műv. BA I., Orosz BA II.</t>
  </si>
  <si>
    <t>Bizánci művészet</t>
  </si>
  <si>
    <t>Byzantine Art</t>
  </si>
  <si>
    <t>Terdik Szilveszter János</t>
  </si>
  <si>
    <t>K:08:15-09:45(BTK D 414)</t>
  </si>
  <si>
    <t>Kedd 08.15 D 414 20 fős</t>
  </si>
  <si>
    <t>BMNSM88400M</t>
  </si>
  <si>
    <t>Diplomamunka konzultáció 4.</t>
  </si>
  <si>
    <t>MA Thesis Consultation 4.</t>
  </si>
  <si>
    <t>Rozsnyai József</t>
  </si>
  <si>
    <t>CS:14:30-16:00(BTK D 306)</t>
  </si>
  <si>
    <t>Csütörtök 14.30 BTK D 306 ( nem cserélhető: műv.tört. vetítés miatt)</t>
  </si>
  <si>
    <t>BMNSM88600M</t>
  </si>
  <si>
    <t>Diplomamunka szeminárium 2.</t>
  </si>
  <si>
    <t>MA Thesis Seminar 2</t>
  </si>
  <si>
    <t>Dr. Jankovits Katalin Ilona</t>
  </si>
  <si>
    <t>H:08:15-09:45(BTK D 305)</t>
  </si>
  <si>
    <t>Hétfő 08.15.D 305 12 fős</t>
  </si>
  <si>
    <t>BBNSF17100</t>
  </si>
  <si>
    <t>Fil. BA III.</t>
  </si>
  <si>
    <t>Életkérdések filozófiája</t>
  </si>
  <si>
    <t>Philosophies of Good Life</t>
  </si>
  <si>
    <t>Czakó István József</t>
  </si>
  <si>
    <t>CS:16:15-17:45(BTK D 411)</t>
  </si>
  <si>
    <t>Csütörtök 16.15 BTK D 411 16 fős</t>
  </si>
  <si>
    <t>MTT 4 fő specializációs</t>
  </si>
  <si>
    <t>BBNSF17000</t>
  </si>
  <si>
    <t>Fil. BA III., Elm.nyelv. II.</t>
  </si>
  <si>
    <t>Elmefilozófia</t>
  </si>
  <si>
    <t>Philosophy of Mind</t>
  </si>
  <si>
    <t>CS:12:30-14:00(BTK D 305)</t>
  </si>
  <si>
    <t>Csütörtök 12.30 BTK D 305 12 fős MTT 4 fil. spec. - elméleti ny. 4. féléves, 0 fő</t>
  </si>
  <si>
    <t>BBNSF04100</t>
  </si>
  <si>
    <t>Philosophy of mind</t>
  </si>
  <si>
    <t>CS:08:15-09:45(BTK D 305)</t>
  </si>
  <si>
    <t>BTK D 305 "Philosophy of Mind" - Thursday 08.15 Danubianum</t>
  </si>
  <si>
    <t>BBNSM06100</t>
  </si>
  <si>
    <t>szabad bölcs. I. évf. köt.</t>
  </si>
  <si>
    <t>Építészeti alapismeretek</t>
  </si>
  <si>
    <t>Introduction to Architecture</t>
  </si>
  <si>
    <t>CS:10:15-11:45(BTK D 007)</t>
  </si>
  <si>
    <t>Csütörtök 10.15 BTK D 007</t>
  </si>
  <si>
    <t>MTT 55 fő</t>
  </si>
  <si>
    <t>BBNSF15800</t>
  </si>
  <si>
    <t>Fil. BA II., minor</t>
  </si>
  <si>
    <t>Értékelméletek</t>
  </si>
  <si>
    <t>Axiology</t>
  </si>
  <si>
    <t>K:10:15-11:45(BTK D 414)</t>
  </si>
  <si>
    <t>Kedd 10.15 = 3 fős BONET01300 Etikatört. 2. (kl.) sz OE III. D 414 20 fős  - - - MTT 8 szakmai modul, 9 minor</t>
  </si>
  <si>
    <t>BBNSM07800</t>
  </si>
  <si>
    <t>Északi reneszánsz művészet</t>
  </si>
  <si>
    <t>Northern Renaissance Art</t>
  </si>
  <si>
    <t>Isó Emese</t>
  </si>
  <si>
    <t>CS:10:15-11:45(BTK D 414)</t>
  </si>
  <si>
    <t xml:space="preserve">Csütörtök 10.15 BTK D 414 20 fős </t>
  </si>
  <si>
    <t>MTT 20 fő, ebből 14 2023-as szakmai modulos</t>
  </si>
  <si>
    <t>BT-BMI-0020</t>
  </si>
  <si>
    <t>Keresztfélév 1.</t>
  </si>
  <si>
    <t>Etika</t>
  </si>
  <si>
    <t>Ethics</t>
  </si>
  <si>
    <t>ITK 10 óra/félév: Elmélet 10 ó  ITK: 1083 Budapest, Práter utca 50/a</t>
  </si>
  <si>
    <t>BONET00900</t>
  </si>
  <si>
    <t>OE I., OE II.</t>
  </si>
  <si>
    <t>Etikatörténet 1. (antik)</t>
  </si>
  <si>
    <t>History of ethics 1(ancient)</t>
  </si>
  <si>
    <t>Hangai Attila</t>
  </si>
  <si>
    <t>SZE:14:30-16:00(BTK D 703)</t>
  </si>
  <si>
    <t>Szerda 14.30  BTK D 703 12 fős</t>
  </si>
  <si>
    <t xml:space="preserve">MTT 4 2024-es és 3 2023-as OE </t>
  </si>
  <si>
    <t>BONET01300</t>
  </si>
  <si>
    <t>OE III.</t>
  </si>
  <si>
    <t>Etikatörténet 2. (klasszikus német)</t>
  </si>
  <si>
    <t>History of ethics 2 (Ethics in Classical German Philosophy)</t>
  </si>
  <si>
    <t>Kedd 10.15 = 17 fős BBNSF15800 Értékelm. sz BA II. Minor D 414 20 fős</t>
  </si>
  <si>
    <t>MTT OE 3 fő 2022-es (6. féléves tárgy)</t>
  </si>
  <si>
    <t>BBNSF15400</t>
  </si>
  <si>
    <t>Filozófiai módszertan</t>
  </si>
  <si>
    <t>Philosophical Methodology</t>
  </si>
  <si>
    <t>Szombath Attila</t>
  </si>
  <si>
    <t>CS:16:15-17:45(BTK D 305)</t>
  </si>
  <si>
    <t>Csütörtök 16.15 BTK D 305 12 fős - - 0 MIT hely!</t>
  </si>
  <si>
    <t xml:space="preserve"> MTT 6 fő</t>
  </si>
  <si>
    <t>BT-BMI-0040</t>
  </si>
  <si>
    <t>Formális logika</t>
  </si>
  <si>
    <t>Formal Logic</t>
  </si>
  <si>
    <t>ITK 10 óra/félév: Elmélet 10 ó ITK: 1083 Budapest, Práter utca 50/a</t>
  </si>
  <si>
    <t>BBNSM07000</t>
  </si>
  <si>
    <t>Műv. BA I.</t>
  </si>
  <si>
    <t>Ikonográfiai alapismeretek</t>
  </si>
  <si>
    <t>Introduction to Iconography</t>
  </si>
  <si>
    <t>Bizzer István</t>
  </si>
  <si>
    <t>K:16:15-17:45(BTK D 412)</t>
  </si>
  <si>
    <t>Kedd 16.15 BTK D 412 44 fős</t>
  </si>
  <si>
    <t xml:space="preserve">MTT 11 fő </t>
  </si>
  <si>
    <t>BBNSM09200</t>
  </si>
  <si>
    <t>Műv. BA II. és III.</t>
  </si>
  <si>
    <t>Iparművészeti alapismeretek</t>
  </si>
  <si>
    <t>Introduction to the Applied Arts</t>
  </si>
  <si>
    <t>Rákossy Anna Márta</t>
  </si>
  <si>
    <t>K:16:15-17:45(BTK D 414)</t>
  </si>
  <si>
    <t xml:space="preserve">Kedd 16.15 BTK D 414 20 fős </t>
  </si>
  <si>
    <t>MTT 25 fő BA II. 2023-as 14 fő (4. félév), BA III. 2022-es 10 fő (6. félév), 1 LM 2021-es</t>
  </si>
  <si>
    <t>BBNSM15000</t>
  </si>
  <si>
    <t>Műv. BA III.</t>
  </si>
  <si>
    <t>Jelenkori művészet</t>
  </si>
  <si>
    <t>Contemporary Art</t>
  </si>
  <si>
    <t>Szipőcs Krisztina Tünde</t>
  </si>
  <si>
    <t>Péntek 10.15 Ludwig Múzeum -  Campuson kívüli óratartáshoz dh.-i engedély: 2024...... MTT 12 fő</t>
  </si>
  <si>
    <t>BBNSM12600</t>
  </si>
  <si>
    <t>Késő középkori magyar művészet</t>
  </si>
  <si>
    <t>Late Medieval Art in Hungary</t>
  </si>
  <si>
    <t>Szakács Béla Zsolt</t>
  </si>
  <si>
    <t>H:10:15-11:45(BTK D 414)</t>
  </si>
  <si>
    <t xml:space="preserve">Hétfő 10.15 BTK D 414 20 fős </t>
  </si>
  <si>
    <t>MTT 20 fő ebből 4 minor és 2 2022-es</t>
  </si>
  <si>
    <t>BBNSM12700</t>
  </si>
  <si>
    <t>Késő középkori magyar művészet szeminárium</t>
  </si>
  <si>
    <t>Seminar on Late Medieval Art in Hungary</t>
  </si>
  <si>
    <t>H:12:30-14:00(BTK D 414)</t>
  </si>
  <si>
    <t xml:space="preserve">Hétfő 12.30 BTK D 414 20 fős  </t>
  </si>
  <si>
    <t>MTT 19 fő ebből 14 2023-as szakmai modulos</t>
  </si>
  <si>
    <t>BBNSF16600</t>
  </si>
  <si>
    <t>Fil. BA II., OE II.</t>
  </si>
  <si>
    <t>Klasszikus német filozófia</t>
  </si>
  <si>
    <t>Classical German Philosophy</t>
  </si>
  <si>
    <t>Dr. Blandl Borbála</t>
  </si>
  <si>
    <t>CS:08:15-09:45(BTK D 414)</t>
  </si>
  <si>
    <t xml:space="preserve">Csütörtök 08.15 BTK D 414 20 fős </t>
  </si>
  <si>
    <t>MTT 17 fő:  9 OE és 8 szakmai modulos</t>
  </si>
  <si>
    <t>BBNSM11600</t>
  </si>
  <si>
    <t>Kora középkori művészet</t>
  </si>
  <si>
    <t>Early Medieval Art and Architecture</t>
  </si>
  <si>
    <t>H:14:30-16:00(BTK D 414)</t>
  </si>
  <si>
    <t>Hétfő 14.30 BTK D 414 20 fős</t>
  </si>
  <si>
    <t>BBNSF11500</t>
  </si>
  <si>
    <t>Kora újkori filozófia</t>
  </si>
  <si>
    <t>Early Modern Philosophy</t>
  </si>
  <si>
    <t>SZE:10:15-11:45(BTK D 710)</t>
  </si>
  <si>
    <t xml:space="preserve">Szerda 10.15 BTK D 710 14 fős </t>
  </si>
  <si>
    <t>MTT 12 fő (6 szakmai modul, 6 minor)</t>
  </si>
  <si>
    <t>BMNSM13100M</t>
  </si>
  <si>
    <t>Kora újkori művészet előadás 2.</t>
  </si>
  <si>
    <t>Early modern art 2</t>
  </si>
  <si>
    <t>CS:10:15-11:45(BTK D 306)</t>
  </si>
  <si>
    <t>Csütörtök 10.15 BTK D 306 16 fős  (Terem nem cserélhető!) - vetítéshez megfelelő terem</t>
  </si>
  <si>
    <t>ekvivalencia: BMNSM03100M</t>
  </si>
  <si>
    <t>BBNSF18200</t>
  </si>
  <si>
    <t>Kortárs filozófia</t>
  </si>
  <si>
    <t>Contemporary philosophy</t>
  </si>
  <si>
    <t>Bernáth László</t>
  </si>
  <si>
    <t>SZE:14:30-16:00(BTK D 714)</t>
  </si>
  <si>
    <t xml:space="preserve">Szerda 14.30 BTK D 714 14 fős  </t>
  </si>
  <si>
    <t>MTT 4 specializációs</t>
  </si>
  <si>
    <t>BMNSF09800M</t>
  </si>
  <si>
    <t>Kortárs problémák, klasszikus német szerzők</t>
  </si>
  <si>
    <t>Classical German Philosophy, Contemporary Issues</t>
  </si>
  <si>
    <t>CS:14:30-16:00(BTK D 414)</t>
  </si>
  <si>
    <t xml:space="preserve">Csütörtök 14.30 BTK D 414 20 fős </t>
  </si>
  <si>
    <t>BMNSF09700M</t>
  </si>
  <si>
    <t>Kortárs problémák, koraújkori szerzők</t>
  </si>
  <si>
    <t>Early Modern Authors, Contemporary Issues</t>
  </si>
  <si>
    <t>SZE:08:15-09:45(BTK D 305)</t>
  </si>
  <si>
    <t xml:space="preserve">Szerda 08.15 BTK D 305  12 fős </t>
  </si>
  <si>
    <t>BMNSF07000M</t>
  </si>
  <si>
    <t>Kozmosz, tudomány és filozófia (Tudományfilozófia)</t>
  </si>
  <si>
    <t>Cosmos, Science and Philosophy (Philosophy of Science)</t>
  </si>
  <si>
    <t>SZE:14:30-16:00(BTK D 207)</t>
  </si>
  <si>
    <t>Szerda 14.30 - - 0 MIT hely! BTK D 207 12 fős</t>
  </si>
  <si>
    <t>BBNSF16200</t>
  </si>
  <si>
    <t>Fil. BA I., OE I.</t>
  </si>
  <si>
    <t>Középkori filozófia</t>
  </si>
  <si>
    <t>Medieval Philosophy</t>
  </si>
  <si>
    <t>K:10:15-11:45(BTK D 214)</t>
  </si>
  <si>
    <t xml:space="preserve">Kedd 10.15 BTK D 214 32 fős </t>
  </si>
  <si>
    <t xml:space="preserve">MTT 17 fő: 9 fő elsős szakmai modulos és 7 OE (ebből 4 2024-es) és 1 fil. szakmai modulos 2023-as LM </t>
  </si>
  <si>
    <t>BBNSM07700</t>
  </si>
  <si>
    <t>Műv. BA II. etalonvizsga</t>
  </si>
  <si>
    <t>Középkori művészet etalonvizsga</t>
  </si>
  <si>
    <t>Etalon Exam in Medieval Art</t>
  </si>
  <si>
    <t>Órátlan etalonvizsga BA II. Középkori művészet</t>
  </si>
  <si>
    <t>MTT 2024/25/2: 17 fő, ebből 14 fő 2023-as</t>
  </si>
  <si>
    <t>BBNSF06200</t>
  </si>
  <si>
    <t>Logika</t>
  </si>
  <si>
    <t>Logic</t>
  </si>
  <si>
    <t>CS:12:30-14:00(BTK D 714)</t>
  </si>
  <si>
    <t>Csütörtök 12.30  BTK D 714 (14 fős)</t>
  </si>
  <si>
    <t>MTT 9 fő</t>
  </si>
  <si>
    <t>BBNSF06300</t>
  </si>
  <si>
    <t>K:08:15-09:45(BTK D 411)</t>
  </si>
  <si>
    <t xml:space="preserve">Kedd 08.15 BTK D 411 16 fős </t>
  </si>
  <si>
    <t>BBNSM07900</t>
  </si>
  <si>
    <t>Magyarországi reneszánsz művészet szeminárium</t>
  </si>
  <si>
    <t>Renaissance art in Hungary Seminar</t>
  </si>
  <si>
    <t>CS:12:30-14:00(BTK D 414)</t>
  </si>
  <si>
    <t xml:space="preserve">Csütörtök 12.30 BTK D 414 20 fős  </t>
  </si>
  <si>
    <t>MTT 17 fő, ebből 14 2023-as, 3 2022-es</t>
  </si>
  <si>
    <t>BBNSF15600</t>
  </si>
  <si>
    <t>Fil. BA II./OE I.</t>
  </si>
  <si>
    <t>Metafizika (szisztematikus megközelítés)</t>
  </si>
  <si>
    <t>Metaphysics (problem oriented approach)</t>
  </si>
  <si>
    <t>SZE:16:15-17:45(BTK D 305)</t>
  </si>
  <si>
    <t xml:space="preserve">Szerda 16.15 BTK D 305 12 fős 0 MIT! </t>
  </si>
  <si>
    <t>MTT 9 fő 6 szakmai modulos, 3 osztatlan etikatanár szakos</t>
  </si>
  <si>
    <t>BT-IMI-0060</t>
  </si>
  <si>
    <t>2</t>
  </si>
  <si>
    <t>MI alapú alkalmazásfejlesztés</t>
  </si>
  <si>
    <t>AI based application development</t>
  </si>
  <si>
    <t>Gyakorlat 5, labor 20 óra</t>
  </si>
  <si>
    <t>MTT 32 fő (senkinek nincs aláírása)</t>
  </si>
  <si>
    <t>BT-IMI-0070</t>
  </si>
  <si>
    <t>MI alapú médiatartalom generálás</t>
  </si>
  <si>
    <t>AI based content generation</t>
  </si>
  <si>
    <t>ITK 25 óra/félév: Gyakorlat 5 ó, labor 20 ó  ITK: 1083 Budapest, Práter utca 50/a</t>
  </si>
  <si>
    <t>BBNSF50700</t>
  </si>
  <si>
    <t>Szab.vál.</t>
  </si>
  <si>
    <t>Munkahelyi tapasztalat 2.</t>
  </si>
  <si>
    <t>Dallman Kristóf Gergő</t>
  </si>
  <si>
    <t>Hajdú G. még egyeztet ezzel kapcs.</t>
  </si>
  <si>
    <t>BMNSM11600M</t>
  </si>
  <si>
    <t>Múzeumok a változó világban</t>
  </si>
  <si>
    <t>Museums in the Changing World</t>
  </si>
  <si>
    <t>H:18:00-19:30(BTK D 306)</t>
  </si>
  <si>
    <t xml:space="preserve">Hétfő 18.00 BTK D 306 16 fős </t>
  </si>
  <si>
    <t>BBNSM40400</t>
  </si>
  <si>
    <t>Műelemzés 1.</t>
  </si>
  <si>
    <t>Criticism of Art 1</t>
  </si>
  <si>
    <t>H:12:30-14:00(BTK D 411)</t>
  </si>
  <si>
    <t xml:space="preserve">Hétfő 12.30 BTK D 411 16 fős MTT 11 fő </t>
  </si>
  <si>
    <t>BBNSM06600</t>
  </si>
  <si>
    <t>Műelemzés 3.</t>
  </si>
  <si>
    <t>Criticism of Art 3</t>
  </si>
  <si>
    <t>CS:08:15-09:45(BTK D 306)</t>
  </si>
  <si>
    <t>Csütörtök 08.15 BTK D 306 16 fős MTT 16 fő - 14 fő és ekv. BBNSM040600 2 fő</t>
  </si>
  <si>
    <t>ekvivalencia: BBNSM40600 2 fő - változott a kredit BBNSM06600 14 fő</t>
  </si>
  <si>
    <t>BMNSM01100M</t>
  </si>
  <si>
    <t>Műemléki restaurálás</t>
  </si>
  <si>
    <t>The Restoration of Historic Monuments</t>
  </si>
  <si>
    <t>Gaylhoffer-Kovács Gábor</t>
  </si>
  <si>
    <t>P:10:15-11:45(BTK D 306)</t>
  </si>
  <si>
    <t>Péntek 10.15 D 306 (Nem cserélhető! Műv.tört. vetítés.)</t>
  </si>
  <si>
    <t>BMNSM01200M</t>
  </si>
  <si>
    <t>The Restoration of Historic Monuments Seminar</t>
  </si>
  <si>
    <t>Nagy Veronika</t>
  </si>
  <si>
    <t>P:12:30-14:00(BTK D 306)</t>
  </si>
  <si>
    <t>Péntek 12.30 BTK D 306 16 fős (nem cserélhető! műv.tört. vetítés!)</t>
  </si>
  <si>
    <t>BBNSF04200</t>
  </si>
  <si>
    <t>Fil. BA III./Műv. BA II.</t>
  </si>
  <si>
    <t>Művészetfilozófia</t>
  </si>
  <si>
    <t>Philosophy of Art</t>
  </si>
  <si>
    <t>Czétány György</t>
  </si>
  <si>
    <t>SZE:16:15-17:45(BTK D 411)</t>
  </si>
  <si>
    <t>Szerda 16.15 BTK D 414 20 fős</t>
  </si>
  <si>
    <t>MTT 18 fő: 4 fő 2022-es fil. specializációs és művészettörténész szakmai modulos 14 fő, náluk 4. féléves</t>
  </si>
  <si>
    <t>BBNSM08600</t>
  </si>
  <si>
    <t>LM szakmai gyak.</t>
  </si>
  <si>
    <t>Művészettörténeti gyakorlat 1.</t>
  </si>
  <si>
    <t>Professional Practice in Art History 1</t>
  </si>
  <si>
    <t>Órátlan LM/Szakmai gyak.BA30 ó Ügyintézés/Kérvények’ menüpont alatt a ’Kitölthető kérvények’ fülön a ’ 903B Kötelező szakmai gyakorlat bejelentő a BTK hallgatói számára Campuson kívül: Szakmai gyak. BA 30 óra/félév (Kérelem: Neptunban.)</t>
  </si>
  <si>
    <t>BBNSM09400</t>
  </si>
  <si>
    <t>Műv. BA III. szakmai gyakorlat</t>
  </si>
  <si>
    <t>Művészettörténeti gyakorlat 2.</t>
  </si>
  <si>
    <t>Professional Practice in Art History 2</t>
  </si>
  <si>
    <t>Órátlan/Szakmai gyak.BA 30 ó Ügyintézés/Kérvények’ menüpont alatt a ’Kitölthető kérvények’ fülön a ’ 903B Kötelező szakmai gyakorlat bejelentő a BTK hallgatói számára Campuson kívül: Szakmai gyak. BA 30 óra/félév (Kérelem: Neptunban.)</t>
  </si>
  <si>
    <t>MTT 12 fő, ebből 2 2021-es</t>
  </si>
  <si>
    <t>BT-IMI-0010</t>
  </si>
  <si>
    <t>2.</t>
  </si>
  <si>
    <t>Nagy nyelvi modellek</t>
  </si>
  <si>
    <t>Large language models</t>
  </si>
  <si>
    <t>Elmélet 10, labor 15 óra</t>
  </si>
  <si>
    <t xml:space="preserve">MTT 32 fő ebből 2-nek van aláírása </t>
  </si>
  <si>
    <t>BT-BMI-0030</t>
  </si>
  <si>
    <t>Normatan</t>
  </si>
  <si>
    <t>Study of Norms</t>
  </si>
  <si>
    <t>Elmélet 10 ó</t>
  </si>
  <si>
    <t>MTT 30 fő 2024-25-2-re - Elmélet 10 óra</t>
  </si>
  <si>
    <t>BT-BMI-0010</t>
  </si>
  <si>
    <t>Nyelvi struktúrák</t>
  </si>
  <si>
    <t>Language Structures</t>
  </si>
  <si>
    <t>BT-IMI-0020</t>
  </si>
  <si>
    <t>Nyelvtechnológia eszközei</t>
  </si>
  <si>
    <t>Tools of language technology</t>
  </si>
  <si>
    <t>ITK 25 óra/félév: elmélet 10 ó, labor 15 ó ITK: 1083 Budapest, Práter utca 50/a</t>
  </si>
  <si>
    <t>BBNSM11400</t>
  </si>
  <si>
    <t>Ókeresztény művészet</t>
  </si>
  <si>
    <t>Early Christian Art</t>
  </si>
  <si>
    <t>K:12:30-14:00(BTK D 306)</t>
  </si>
  <si>
    <t>Kedd 12.30 BTK D 306  16 fős- MTT 11 fő</t>
  </si>
  <si>
    <t>BBNSM07100</t>
  </si>
  <si>
    <t>Ókori és kora középkori etalonvizsga</t>
  </si>
  <si>
    <t>Etalon Exam in Ancient and Early Medieval Art</t>
  </si>
  <si>
    <t>Boldauf B. (XI. 12.)</t>
  </si>
  <si>
    <t>BBNSM11000</t>
  </si>
  <si>
    <t>Ókori görög művészet</t>
  </si>
  <si>
    <t>Ancient Greek Art</t>
  </si>
  <si>
    <t>K:10:15-11:45(BTK D 305)</t>
  </si>
  <si>
    <t>Kedd 10.15 D 305 12 fős</t>
  </si>
  <si>
    <t>MTT 11 fő</t>
  </si>
  <si>
    <t>BBNSM11100</t>
  </si>
  <si>
    <t>Ókori görög művészet szeminárium</t>
  </si>
  <si>
    <t>Ancient Greek Art Seminar</t>
  </si>
  <si>
    <t>K:14:30-16:00(BTK D 411)</t>
  </si>
  <si>
    <t>Kedd 14.30 BTK D 411 16 fős</t>
  </si>
  <si>
    <t>BBNSF06700</t>
  </si>
  <si>
    <t>Patrisztikus filozófia</t>
  </si>
  <si>
    <t>Patristic Philosophy</t>
  </si>
  <si>
    <t>SZE:14:30-16:00(BTK D 305)</t>
  </si>
  <si>
    <t xml:space="preserve">Szerda 14.30 BTK D 305 12 fős </t>
  </si>
  <si>
    <t>BMNSF13000M</t>
  </si>
  <si>
    <t>Politikai etika</t>
  </si>
  <si>
    <t>Political Ethics</t>
  </si>
  <si>
    <t>CS:14:30-16:00(BTK D 305)</t>
  </si>
  <si>
    <t xml:space="preserve">Csütörtök 14.30 BTK D 305 12 fős </t>
  </si>
  <si>
    <t>MTT 6 fő: 3 2022-es, 2 2021-es, 1 2019-es</t>
  </si>
  <si>
    <t>BBNSF17200</t>
  </si>
  <si>
    <t>Fil. BA III., minor</t>
  </si>
  <si>
    <t>Politikai filozófia</t>
  </si>
  <si>
    <t>Political Philosophy</t>
  </si>
  <si>
    <t>K:12:30-14:00(BTK D 305)</t>
  </si>
  <si>
    <t>Kedd 12.30 BTK D 305 12 fős MTT 8 fő: 4 fő 2022-es specializációs, 4 minoros</t>
  </si>
  <si>
    <t>MTT 8 fő: 4 fő 2022-es specializációs, 4 minoros</t>
  </si>
  <si>
    <t>BT-IMI-0050</t>
  </si>
  <si>
    <t>Prompt Engineering a gyakorlatban</t>
  </si>
  <si>
    <t>Prompt engineering in practice</t>
  </si>
  <si>
    <t>ITK 25 óra/félév: Gyakorlat 5 ó, labor 20 ó ITK: 1083 Budapest, Práter utca 50/a</t>
  </si>
  <si>
    <t>BBNSF40000</t>
  </si>
  <si>
    <t>Szab.vál. Esztergom</t>
  </si>
  <si>
    <t>Sport</t>
  </si>
  <si>
    <t>2025. május 23., péntek 10.00-19.30 ESZTERGOM (10 óra/félév a Kari Sportnapon, Esztergomban)</t>
  </si>
  <si>
    <t>Vizsgaidőszak 1. péntekje, kérik, erre a napra ne hirdessen senki vizsga-alkalmat! (Berczeli Réka DH-vez. h. )</t>
  </si>
  <si>
    <t>BBLSF40000</t>
  </si>
  <si>
    <t>Lev.szab.vál.Esztergom</t>
  </si>
  <si>
    <t>2025. május 23., péntek 10.00-19.30 ESZTERGOM  (10 óra/félév a Kari Sportnapon, Esztergomban)</t>
  </si>
  <si>
    <t>BBNSM09300</t>
  </si>
  <si>
    <t>Stíluskritika</t>
  </si>
  <si>
    <t>Stylistic Analysis</t>
  </si>
  <si>
    <t>H:12:30-14:00(BTK D 306)</t>
  </si>
  <si>
    <t>Hétfő 12.30 BTK D 411 16 fős</t>
  </si>
  <si>
    <t>MTT 12 fő spec. ebből 2 2021-es</t>
  </si>
  <si>
    <t>BT-IMI-8810</t>
  </si>
  <si>
    <t>2. - Szakdolgozat</t>
  </si>
  <si>
    <t>Szakdolgozat</t>
  </si>
  <si>
    <t>Thesis</t>
  </si>
  <si>
    <t>Dr. Tornai Kálmán</t>
  </si>
  <si>
    <t>Órátlan</t>
  </si>
  <si>
    <t>BBNSF89200</t>
  </si>
  <si>
    <t>Szakdolgozati konzultáció (filozófia)</t>
  </si>
  <si>
    <t>BA Thesis Consultation</t>
  </si>
  <si>
    <t>Hankovszky Tamás, Schmal Dániel</t>
  </si>
  <si>
    <t>Órátlan - Időpont nélkül  utolsó féléves szakd. konzultációk - 2022-es mintatanterv 6. félév</t>
  </si>
  <si>
    <t>2022-es mintatanterv 6. félév</t>
  </si>
  <si>
    <t>BBNSM88200</t>
  </si>
  <si>
    <t>Szakdolgozati konzultáció (művészettörténet)</t>
  </si>
  <si>
    <t>Thesis writing seminar 2</t>
  </si>
  <si>
    <t>Órátlan - időpont nélkül az utolsó féléves szakdolgozati szemináriumok</t>
  </si>
  <si>
    <t>BMNSM02100M</t>
  </si>
  <si>
    <t>Műv.MA szakmai gyak.</t>
  </si>
  <si>
    <t>Szakmai gyakorlat</t>
  </si>
  <si>
    <t>Field Work</t>
  </si>
  <si>
    <t>Órátlan/Szakmai gyak.MA120 ó Ügyintézés/Kérvények’ menüpont alatt a ’Kitölthető kérvények’ fülön a ’ 903B Kötelező szakmai gyakorlat bejelentő a BTK hallgatói számára Campuson kívül: Szakmai gyak. MA 120 óra/félév (Kérelem: Neptunban.)</t>
  </si>
  <si>
    <t>BT-IMI-0040</t>
  </si>
  <si>
    <t>Szkriptnyelvek</t>
  </si>
  <si>
    <t>Script languages</t>
  </si>
  <si>
    <t>Labor</t>
  </si>
  <si>
    <t>Labor 20 óra</t>
  </si>
  <si>
    <t>BMNSF01100M</t>
  </si>
  <si>
    <t>Fil. MA I.,</t>
  </si>
  <si>
    <t>SZE:12:30-14:00(BTK D 414)</t>
  </si>
  <si>
    <t xml:space="preserve">Szerda 12.30 BTK D 414 20 fős  </t>
  </si>
  <si>
    <t>MTT 8 fő: 6 fő fil. MA I.  és 2 LM komm (nincs komm MA I. évf. 24-25-re)</t>
  </si>
  <si>
    <t>BBNSF03900</t>
  </si>
  <si>
    <t>Fil. BA II.OEII.Szoc.II.FilmII</t>
  </si>
  <si>
    <t>Társadalomfilozófia</t>
  </si>
  <si>
    <t>Social Philosophy</t>
  </si>
  <si>
    <t>Dr. Hidas Zoltán</t>
  </si>
  <si>
    <t>CS:10:15-11:45(BTK D 114)</t>
  </si>
  <si>
    <t>Csütörtök 10.15 BTK  D 114 MTT 95 fő - - 6 BANB-XSB-FIV, 20 BANB-XSB-FTV, 4 BONP-XEK, 4 BANB-XFI-M, 61  BANT-XSZ</t>
  </si>
  <si>
    <t>BMNSM00300M</t>
  </si>
  <si>
    <t>Technikatörténet</t>
  </si>
  <si>
    <t>History of the Technology</t>
  </si>
  <si>
    <t>H:10:15-11:45(BTK D 305)</t>
  </si>
  <si>
    <t>Hétfő 10.15 D 305 12 fős</t>
  </si>
  <si>
    <t>2023-tól új tárgykód, új kredit - - ekvivalencia: BMNSM06000M</t>
  </si>
  <si>
    <t>BBNSF17400</t>
  </si>
  <si>
    <t>Történetfilozófia</t>
  </si>
  <si>
    <t>Philosophy of History</t>
  </si>
  <si>
    <t>CS:18:00-19:30(BTK D 305)</t>
  </si>
  <si>
    <t>Csütörtök 18.00 BTK D 305 12 fős - - 0 MIT!</t>
  </si>
  <si>
    <t>MTT 4 fő</t>
  </si>
  <si>
    <t>BMNSF06800M</t>
  </si>
  <si>
    <t>Tudás, megismerés és igazolás (Ismeretelmélet)</t>
  </si>
  <si>
    <t>Knowledge, Cognition and Justification (Epistemology)</t>
  </si>
  <si>
    <t>SZE:10:15-11:45(BTK D 411)</t>
  </si>
  <si>
    <t xml:space="preserve">Szerda 10.15 BTK D 411 16 fős </t>
  </si>
  <si>
    <t>BMNSM11500M</t>
  </si>
  <si>
    <t>Tudomány a múzeumban</t>
  </si>
  <si>
    <t>Research in the Museum</t>
  </si>
  <si>
    <t>H:12:30-14:00(BTK D 305)</t>
  </si>
  <si>
    <t xml:space="preserve">Hétfő 12.30 BTK D 305 12 fős </t>
  </si>
  <si>
    <t>BBNSF01000</t>
  </si>
  <si>
    <t>Tudományfilozófia</t>
  </si>
  <si>
    <t>Philosophy of Science (seminar)</t>
  </si>
  <si>
    <t>SZE:18:00-19:30(BTK D 305)</t>
  </si>
  <si>
    <t xml:space="preserve">Szerda 18.00 BTK D 305 12 fős 0 MIT! </t>
  </si>
  <si>
    <t>MTT 11 fő: 7 szakmai modulos, 4 minoros</t>
  </si>
  <si>
    <t>BMNSF08900M</t>
  </si>
  <si>
    <t>Fil. MA I., OE III.</t>
  </si>
  <si>
    <t>Vallásfilozófia</t>
  </si>
  <si>
    <t>Philosophy of Religion</t>
  </si>
  <si>
    <t>CS:12:30-14:00(BTK D 411)</t>
  </si>
  <si>
    <t xml:space="preserve">Csütörtök 12.30 BTK D 411 16 fős </t>
  </si>
  <si>
    <t xml:space="preserve">MTT 10 fő, OE 4 fő: 2 2022-es és 2 LM 2021-es (6. félév), fil. MA I. 6 fő (2. félév) </t>
  </si>
  <si>
    <t>BBNSF01300</t>
  </si>
  <si>
    <t>K:12:30-14:00(BTK D 414)</t>
  </si>
  <si>
    <t xml:space="preserve">Kedd 12.30 BTK D 414 20 fős </t>
  </si>
  <si>
    <t xml:space="preserve">MTT 15 fő 8 szakmai modulos, 7 minoros </t>
  </si>
  <si>
    <t>BBNSF14600</t>
  </si>
  <si>
    <t>Vallásfilozófia (történeti megközelítés)</t>
  </si>
  <si>
    <t>Philosophy of Religion (Historical Approach)</t>
  </si>
  <si>
    <t>CS:14:30-16:00(BTK D 411)</t>
  </si>
  <si>
    <t>Csütörtök 14.30 BTK D 411 16 fős</t>
  </si>
  <si>
    <t>MTT 11 fő: 6 szakmai modul, 5 minor</t>
  </si>
  <si>
    <t>BT-IMI-0030</t>
  </si>
  <si>
    <t>Webprogramozás</t>
  </si>
  <si>
    <t>Web programming</t>
  </si>
  <si>
    <t>ITK Labor 20 ó/félév ITK: 1083 Budapest, Práter utca 50/a</t>
  </si>
  <si>
    <t>BBNSM06400</t>
  </si>
  <si>
    <t>15. századi egyetemes középkori művészet</t>
  </si>
  <si>
    <t>15th Century European Medieval Art</t>
  </si>
  <si>
    <t>Kovács Imre</t>
  </si>
  <si>
    <t>SZE:12:30-14:00(BTK D 306)</t>
  </si>
  <si>
    <t>Szerda 12.30 D 306 16 fős Nem cserélhető! Műv.tört. vetítés (MIT 0 fő!) MTT 15 fő, ebből 1 minoros</t>
  </si>
  <si>
    <t>BBNSM06500</t>
  </si>
  <si>
    <t>15. századi egyetemes középkori művészet szeminárium</t>
  </si>
  <si>
    <t>15th Century European Medieval Art Seminar</t>
  </si>
  <si>
    <t>SZE:14:30-16:00(BTK D 306)</t>
  </si>
  <si>
    <t xml:space="preserve">Szerda 14.30 D 306 16 fős (nem cserélhető! műv.tört. vetítés)  MIT 0 fő! </t>
  </si>
  <si>
    <t xml:space="preserve">MTT 15 fő 2023-as és 1 minoros </t>
  </si>
  <si>
    <t>BBNSF17600</t>
  </si>
  <si>
    <t>Fil. BA IIII., minor</t>
  </si>
  <si>
    <t>19. századi filozófia</t>
  </si>
  <si>
    <t>Nineteenth Century Philosophy</t>
  </si>
  <si>
    <t>K:14:30-16:00(BTK D 305)</t>
  </si>
  <si>
    <t>Kedd 14.30 BTK D 305 12 fős</t>
  </si>
  <si>
    <t xml:space="preserve">MTT 9 fő: 4 specializációs, 5 minoros </t>
  </si>
  <si>
    <t>BBNSM17900</t>
  </si>
  <si>
    <t>19-20. századi magyar építészet</t>
  </si>
  <si>
    <t>19th and 20th Century Hungarian Architecture</t>
  </si>
  <si>
    <t>CS:12:30-14:00(BTK D 309)</t>
  </si>
  <si>
    <t xml:space="preserve">Csütörtök 12.30 BTK D 309 32 fős </t>
  </si>
  <si>
    <t>MTT 12 fő ebből 2 minor</t>
  </si>
  <si>
    <t>BMNSM14100M</t>
  </si>
  <si>
    <t>19-20. századi művészet előadás 4.</t>
  </si>
  <si>
    <t>19th-20th Century Art 4</t>
  </si>
  <si>
    <t>H:14:30-16:00(BTK D 306)</t>
  </si>
  <si>
    <t xml:space="preserve">Hétfő 14.30 teremigény D 306 (nem cserélhető!)  - MIT 0 fő! </t>
  </si>
  <si>
    <t>X.30. 12.30 helyett 14.30</t>
  </si>
  <si>
    <t>BBNSM09100</t>
  </si>
  <si>
    <t>Műv. BA III. etalonvizsga</t>
  </si>
  <si>
    <t>19-20. századi művészet etalonvizsga</t>
  </si>
  <si>
    <t>Etalon Exam in Art in the 19th and 20th century</t>
  </si>
  <si>
    <t>Órátlan etalonvizsga BA III. (6. félév) - 19-20. századi művészet etalonvizsga MTT 11 fő (10 2022-es, 1 2021-es)</t>
  </si>
  <si>
    <t>2024/25/2 Bizzer István (nem Kopócsy A., korábbi években Kopócsy A. volt az oktató, vizsgáztató)</t>
  </si>
  <si>
    <t>BMNSM14500M</t>
  </si>
  <si>
    <t>19-20. századi művészet szeminárium 4.</t>
  </si>
  <si>
    <t>19th-20th Century Art Seminar 4</t>
  </si>
  <si>
    <t>H:16:15-17:45(BTK D 306)</t>
  </si>
  <si>
    <t xml:space="preserve">Hétfő 16.15  teremigény D 306 (nem cserélhető!  - MIT 0 fő! </t>
  </si>
  <si>
    <t>BBNSF18000</t>
  </si>
  <si>
    <t>20. századi angolszász filozófia</t>
  </si>
  <si>
    <t>Twentieth Century Anglo-American philosophy</t>
  </si>
  <si>
    <t>SZE:12:30-14:00(BTK D 718)</t>
  </si>
  <si>
    <t>Szerda 12.30 D 718 14 fős</t>
  </si>
  <si>
    <t>MTT 5 fő: 4 2021-es specializációs, 1 2021-es minoros</t>
  </si>
  <si>
    <t>BBNSM08700</t>
  </si>
  <si>
    <t>20. századi egyetemes művészet</t>
  </si>
  <si>
    <t>20th Century Art in Europe</t>
  </si>
  <si>
    <t>K:12:30-14:00(BTK D 612)</t>
  </si>
  <si>
    <t>Kedd 12.30  BTK D 612 27 fős</t>
  </si>
  <si>
    <t>MTT 12 fő, ebből 1 minor</t>
  </si>
  <si>
    <t>BBNSM08800</t>
  </si>
  <si>
    <t>20. századi egyetemes művészet szeminárium</t>
  </si>
  <si>
    <t>20th Century Art in Europe Seminar</t>
  </si>
  <si>
    <t>K:10:15-11:45(BTK D 714)</t>
  </si>
  <si>
    <t>Kedd 10.15 D 714 14 fős</t>
  </si>
  <si>
    <t xml:space="preserve">MTT 13 fő - 11 2022-es, 1 2021-es, 1 minoros </t>
  </si>
  <si>
    <t>BBNSF17700</t>
  </si>
  <si>
    <t>Fil. BA III., OE III.</t>
  </si>
  <si>
    <t>20. századi kontinentális filozófia</t>
  </si>
  <si>
    <t>Twentieth Century continental philosophy</t>
  </si>
  <si>
    <t>K:16:15-17:45(BTK D 316)</t>
  </si>
  <si>
    <t>Kedd 16.15 BTK D 316 30 fős</t>
  </si>
  <si>
    <t>MTT 9 fő: 5 OE - 3 2022-es 2 2021-es 6.fé és 4 fil. spec. 6. fé</t>
  </si>
  <si>
    <t>BBNSM08900</t>
  </si>
  <si>
    <t>20. századi magyar művészet</t>
  </si>
  <si>
    <t>Hungarian Art in the 20th Century</t>
  </si>
  <si>
    <t>Kopócsy Annamária</t>
  </si>
  <si>
    <t>SZE:12:30-14:00(BTK D 411)</t>
  </si>
  <si>
    <t>Szerda 12.30 BTK D 411 16 fős</t>
  </si>
  <si>
    <t xml:space="preserve"> MTT 13 fő, ebből 2 minor</t>
  </si>
  <si>
    <t>BBNSM09000</t>
  </si>
  <si>
    <t>20. századi magyar művészet szeminárium</t>
  </si>
  <si>
    <t>SZE:14:30-16:00(BTK D 411)</t>
  </si>
  <si>
    <t xml:space="preserve">Szerda 14.30 BTK D 411 16 fős </t>
  </si>
  <si>
    <t>MTT 13 fő - ebből 1 2021-es és 1 minoros</t>
  </si>
  <si>
    <t>BBNPS17300</t>
  </si>
  <si>
    <t>Beller Barnabás, Dr. Berán Eszter</t>
  </si>
  <si>
    <t>K:16:15-17:45(BTK D 005)</t>
  </si>
  <si>
    <t>KEDD 8:15, 10:15., 16:15</t>
  </si>
  <si>
    <t>Nagy Nikoletta</t>
  </si>
  <si>
    <t>BBNPS17400</t>
  </si>
  <si>
    <t>Dr. Szabó Beáta</t>
  </si>
  <si>
    <t>CS:12:30-14:00(BTK D 312)</t>
  </si>
  <si>
    <t>Képzés ("BANB-XPS")</t>
  </si>
  <si>
    <t>SZE:08:15-09:45(BTK D 617)</t>
  </si>
  <si>
    <t>3</t>
  </si>
  <si>
    <t>Fejes-Vékássy Lili</t>
  </si>
  <si>
    <t>SZE:12:30-14:00(BTK D 312)</t>
  </si>
  <si>
    <t>4</t>
  </si>
  <si>
    <t>SZE:14:30-16:00(BTK D 715)</t>
  </si>
  <si>
    <t>5</t>
  </si>
  <si>
    <t>Djuroskáné Csabai Krisztina</t>
  </si>
  <si>
    <t>CS:08:15-09:45(BTK D 617)</t>
  </si>
  <si>
    <t>6</t>
  </si>
  <si>
    <t>Horváth-Váradi Lívia Karolina</t>
  </si>
  <si>
    <t>H:14:30-16:00(BTK D 312)</t>
  </si>
  <si>
    <t>7</t>
  </si>
  <si>
    <t>Beller Barnabás</t>
  </si>
  <si>
    <t>K:08:15-09:45(BTK D 312)</t>
  </si>
  <si>
    <t>8</t>
  </si>
  <si>
    <t>Elek-Oleszka Daniella</t>
  </si>
  <si>
    <t>H:14:30-16:00(BTK D 617)</t>
  </si>
  <si>
    <t>9</t>
  </si>
  <si>
    <t>SZE:14:30-16:00(BTK D 717)</t>
  </si>
  <si>
    <t>10</t>
  </si>
  <si>
    <t>CS:10:15-11:45(BTK D 718)</t>
  </si>
  <si>
    <t>BT-CSK-0410</t>
  </si>
  <si>
    <t>CS1</t>
  </si>
  <si>
    <t>A klasszikus szülő-csecsemő konzultáció alkalmazási lehetőségei speciális feltételek között.</t>
  </si>
  <si>
    <t>Parent-infant consultation in special circumstances</t>
  </si>
  <si>
    <t>BT-KISZ-0090</t>
  </si>
  <si>
    <t>K1</t>
  </si>
  <si>
    <t>A krízispszichológia esetvezetésének elmélete és gyakorlata 1.</t>
  </si>
  <si>
    <t>The theory and practice of crisis psychology case management 1</t>
  </si>
  <si>
    <t>K2</t>
  </si>
  <si>
    <t>BBNPS23300</t>
  </si>
  <si>
    <t>Sütő Bertalan Balázs</t>
  </si>
  <si>
    <t>CS:10:15-11:45(BTK D 005)</t>
  </si>
  <si>
    <t>Csütörtök egész nap (pref: 10:16-16:0) SEMMIKÉPP: péntek!</t>
  </si>
  <si>
    <t>BBNPS11500</t>
  </si>
  <si>
    <t>Dr. Tóth Attila István</t>
  </si>
  <si>
    <t>SZE:16:15-17:45(BTK D 005)</t>
  </si>
  <si>
    <t>BMNPS12700M</t>
  </si>
  <si>
    <t>A Rorschach diagnosztika alapjai</t>
  </si>
  <si>
    <t>Basics of Rorschach diagnostics</t>
  </si>
  <si>
    <t>Dr. Csigó Katalin</t>
  </si>
  <si>
    <t>H:16:15-17:45(BTK D 317)</t>
  </si>
  <si>
    <t>KEP + FKP Hétfő 16:15 és 18:00 tömbösítve</t>
  </si>
  <si>
    <t>BBNPS18600</t>
  </si>
  <si>
    <t>Dr. Matuszka Balázs</t>
  </si>
  <si>
    <t>SZE:12:30-14:00(BTK D 005)</t>
  </si>
  <si>
    <t>hétfő 8:15-től 16:00-ig és szerda 10:15-16:00</t>
  </si>
  <si>
    <t>BBNPS18700</t>
  </si>
  <si>
    <t>Gyimesi Júlia</t>
  </si>
  <si>
    <t>CS:14:30-16:00(BTK D 312)</t>
  </si>
  <si>
    <t xml:space="preserve">Képzés ("BANB-XPS") ÉS FélévekSzáma("AKTIV") &gt; 2  </t>
  </si>
  <si>
    <t>CS:10:15-11:45(BTK D 312)</t>
  </si>
  <si>
    <t>Grúz László</t>
  </si>
  <si>
    <t>SZE:10:15-11:45(BTK D 718)</t>
  </si>
  <si>
    <t>SZE:14:30-16:00(BTK D 718)</t>
  </si>
  <si>
    <t>Dr. Szondy Máté Bence</t>
  </si>
  <si>
    <t>CS:08:15-09:45(BTK D 312)</t>
  </si>
  <si>
    <t>H:08:15-09:45(BTK D 715)</t>
  </si>
  <si>
    <t>Zsila Ágnes</t>
  </si>
  <si>
    <t>H:12:30-14:00(BTK D 402)</t>
  </si>
  <si>
    <t>H:08:15-09:45(BTK D 312)</t>
  </si>
  <si>
    <t>K:10:15-11:45(BTK D 312)</t>
  </si>
  <si>
    <t>BMNPS04500M</t>
  </si>
  <si>
    <t>A vallás és család kapcsolódási területei</t>
  </si>
  <si>
    <t>Religion and Family Links</t>
  </si>
  <si>
    <t>Dr. Kiss Paszkál Bertalan</t>
  </si>
  <si>
    <t>SZE:16:15-17:45(BTK D 317)</t>
  </si>
  <si>
    <t>IIP + SZAB VÁL</t>
  </si>
  <si>
    <t>BMNPS17900M</t>
  </si>
  <si>
    <t>Addiktológia</t>
  </si>
  <si>
    <t>Addictology</t>
  </si>
  <si>
    <t>SZE:14:30-16:00(BTK D 114)</t>
  </si>
  <si>
    <t xml:space="preserve">hétfő 8:15-től 16:00-ig és szerda 10:15-16:00 - MA I: KEP + IIP + FKP ÉS MA II: KEP + FKP </t>
  </si>
  <si>
    <t>BBNPS06700</t>
  </si>
  <si>
    <t>K:10:15-11:45(BTK D 717)</t>
  </si>
  <si>
    <t>FélévekSzáma("AKTIV") &gt; 4</t>
  </si>
  <si>
    <t>K:12:30-14:00(BTK D 718)</t>
  </si>
  <si>
    <t>K:14:30-16:00(BTK D 717)</t>
  </si>
  <si>
    <t>Dr. Berán Eszter</t>
  </si>
  <si>
    <t>H:10:15-11:45(BTK D 617)</t>
  </si>
  <si>
    <t>CS:10:15-11:45(BTK D 717)</t>
  </si>
  <si>
    <t>SZE:12:30-14:00(BTK D 616)</t>
  </si>
  <si>
    <t>K:10:15-11:45(BTK D 718)</t>
  </si>
  <si>
    <t>CS:16:15-17:45(BTK D 312)</t>
  </si>
  <si>
    <t>SZE:12:30-14:00(BTK D 716)</t>
  </si>
  <si>
    <t>Training.Code="BNNX-XNP"</t>
  </si>
  <si>
    <t>BBNPS19400</t>
  </si>
  <si>
    <t>Kőszeghy Miklós György</t>
  </si>
  <si>
    <t>K:14:30-16:00(BTK D 616)</t>
  </si>
  <si>
    <t>Képzés ("BANB-XPS") ÉS FélévekSzáma("AKTIV") &gt; 4</t>
  </si>
  <si>
    <t>K:12:30-14:00(BTK D 312)</t>
  </si>
  <si>
    <t>H:10:15-11:45(BTK D 312)</t>
  </si>
  <si>
    <t>Dr. Kovács Péter</t>
  </si>
  <si>
    <t>H:10:15-11:45(BTK D 616)</t>
  </si>
  <si>
    <t>H:12:30-14:00(BTK D 616)</t>
  </si>
  <si>
    <t>H:12:30-14:00(BTK D 312)</t>
  </si>
  <si>
    <t>Dr. Törő Krisztina</t>
  </si>
  <si>
    <t>K:14:30-16:00(BTK D 312)</t>
  </si>
  <si>
    <t>Baksa Dániel</t>
  </si>
  <si>
    <t>SZE:14:30-16:00(BTK D 716)</t>
  </si>
  <si>
    <t>H:10:15-11:45(BTK D 717)</t>
  </si>
  <si>
    <t>BMNPS08300M</t>
  </si>
  <si>
    <t>Alkalmazott szociálpszichológia</t>
  </si>
  <si>
    <t>Applied social psychology</t>
  </si>
  <si>
    <t>Dr. Mészáros Noémi Zsuzsanna</t>
  </si>
  <si>
    <t>CS:14:30-16:00(BTK D 317)</t>
  </si>
  <si>
    <t>TSP + IIP MA II.</t>
  </si>
  <si>
    <t xml:space="preserve">Képzés ("BMNB-XPS") </t>
  </si>
  <si>
    <t>BBNPS22400</t>
  </si>
  <si>
    <t>Batta Barbara</t>
  </si>
  <si>
    <t>K:16:15-17:45(BTK D 617)</t>
  </si>
  <si>
    <t xml:space="preserve">Képzés ("BANB-XPS") ÉS FélévekSzáma("AKTIV") &gt; 2 </t>
  </si>
  <si>
    <t>Magyar Tárek Zoltán</t>
  </si>
  <si>
    <t>K:12:30-14:00(BTK D 108)</t>
  </si>
  <si>
    <t>Petró Béla</t>
  </si>
  <si>
    <t>K:14:30-16:00(BTK D 715)</t>
  </si>
  <si>
    <t>CS:14:30-16:00(BTK D 617)</t>
  </si>
  <si>
    <t>Szabó Péter</t>
  </si>
  <si>
    <t>K:08:15-09:45(BTK D 715)</t>
  </si>
  <si>
    <t>Ungvári Brigitta</t>
  </si>
  <si>
    <t>H:12:30-14:00(BTK D 716)</t>
  </si>
  <si>
    <t>Zsebi Soma</t>
  </si>
  <si>
    <t>CS:10:15-11:45(BTK D 616)</t>
  </si>
  <si>
    <t>Horváth Júlia Ágnes</t>
  </si>
  <si>
    <t>H:12:30-14:00(BTK D 715)</t>
  </si>
  <si>
    <t>P:10:15-11:45(BTK D 616)</t>
  </si>
  <si>
    <t>Oktató: Szűcs-Bencze Laura</t>
  </si>
  <si>
    <t>BMNPS18600M</t>
  </si>
  <si>
    <t>Az idegrendszer érése és a korai fejlődési zavarok kialakulása</t>
  </si>
  <si>
    <t>Maturation of the nervous system and clinical developmental disorders</t>
  </si>
  <si>
    <t>Madács Anita</t>
  </si>
  <si>
    <t>SZE:08:15-09:45(BTK D 317)</t>
  </si>
  <si>
    <t>FKP</t>
  </si>
  <si>
    <t>Szakirany("BMNB-XPS-FKP", Term)</t>
  </si>
  <si>
    <t>BMNPS19100M</t>
  </si>
  <si>
    <t>Bevezetés a történeti és politikai pszichológiába</t>
  </si>
  <si>
    <t>Introduction to historical and political psychology</t>
  </si>
  <si>
    <t>CS:10:15-11:45(BTK D 317)</t>
  </si>
  <si>
    <t>TSP + SZAB VÁL 16</t>
  </si>
  <si>
    <t>BT-CSK-4810</t>
  </si>
  <si>
    <t>Csecsemő-szülő kapcsolatdiagnosztika és konzultáció szakdolgozati felkészítés</t>
  </si>
  <si>
    <t>BBNPS18400</t>
  </si>
  <si>
    <t>CS:16:15-17:45(BTK D 114)</t>
  </si>
  <si>
    <t xml:space="preserve">Kedd 10:15-16:15, csütörtök 12:30-18:16:15 </t>
  </si>
  <si>
    <t>BBNPS18500</t>
  </si>
  <si>
    <t>Fekete Balázs Tamás</t>
  </si>
  <si>
    <t>K:08:15-09:45(BTK D 616)</t>
  </si>
  <si>
    <t>Képzés ("BANB-XPS") ÉS FélévekSzáma("AKTIV") &gt; 2</t>
  </si>
  <si>
    <t>CS:08:15-09:45(BTK D 616)</t>
  </si>
  <si>
    <t>P:08:15-09:45(BTK D 616)</t>
  </si>
  <si>
    <t>Kővágó Pál Lajos</t>
  </si>
  <si>
    <t>H:08:15-09:45(BTK D 616)</t>
  </si>
  <si>
    <t>Kengyel Judith Gabriella</t>
  </si>
  <si>
    <t>H:14:30-16:00(BTK D 616)</t>
  </si>
  <si>
    <t>H:16:15-17:45(BTK D 616)</t>
  </si>
  <si>
    <t>K:10:15-11:45(BTK D 616)</t>
  </si>
  <si>
    <t>K:14:30-16:00(BTK D 612)</t>
  </si>
  <si>
    <t>BMNPS17700M</t>
  </si>
  <si>
    <t>Egészség pszichofiziológia és pszichoneuroimmunológia</t>
  </si>
  <si>
    <t>Psychophysiology and Psychoneuroimmunology</t>
  </si>
  <si>
    <t>H:08:15-09:45(BTK D 317)</t>
  </si>
  <si>
    <t>KEP + SZAB VÁL</t>
  </si>
  <si>
    <t>BMNPS09300M</t>
  </si>
  <si>
    <t>Egészségmagatartás, egészségfejlesztés és egészségkommunikáció</t>
  </si>
  <si>
    <t>Health Behaviour, Health Promotion and Health Communication;</t>
  </si>
  <si>
    <t>H:14:30-16:00(BTK D 502)</t>
  </si>
  <si>
    <t>hétfő 8:15-től 16:00-ig és szerda 10:15-16:00 - IIP + KEP + TSP MA I.</t>
  </si>
  <si>
    <t>BMNPS08600M</t>
  </si>
  <si>
    <t>Elméleti irányzatok a családterápiában</t>
  </si>
  <si>
    <t>Theoretical Approaches to Family Therapy</t>
  </si>
  <si>
    <t>Iring Zoltán</t>
  </si>
  <si>
    <t>SZE:10:15-11:45(BTK D 502)</t>
  </si>
  <si>
    <t>!SZERDA 8:15 (vagy 10:15) - IIP + KEP + szab vál</t>
  </si>
  <si>
    <t>BMNPS19400M</t>
  </si>
  <si>
    <t>Emberi erőforrás gazdálkodás</t>
  </si>
  <si>
    <t>Human resource management</t>
  </si>
  <si>
    <t>Biró Balázs Tibor</t>
  </si>
  <si>
    <t>P:08:15-09:45(BTK D 715)</t>
  </si>
  <si>
    <t>TSP - MA I.</t>
  </si>
  <si>
    <t>Szakirany("BMNB-XPS-TSP", Term)</t>
  </si>
  <si>
    <t>BBNPS07000</t>
  </si>
  <si>
    <t>CS:14:30-16:00(BTK D 005)</t>
  </si>
  <si>
    <t>kedd vagy csütörtök délután</t>
  </si>
  <si>
    <t>BBNPS07100</t>
  </si>
  <si>
    <t>Kiss Eszter Ágnes</t>
  </si>
  <si>
    <t>H:12:30-14:00(BTK D 717)</t>
  </si>
  <si>
    <t>H:16:15-17:45(BTK D 717)</t>
  </si>
  <si>
    <t>H:14:30-16:00(BTK D 717)</t>
  </si>
  <si>
    <t>CS:16:15-17:45(BTK D 617)</t>
  </si>
  <si>
    <t>CS:12:30-14:00(BTK D 616)</t>
  </si>
  <si>
    <t>K:12:30-14:00(BTK D 616)</t>
  </si>
  <si>
    <t>H:10:15-11:45(BTK D 718)</t>
  </si>
  <si>
    <t>P:12:30-14:00(BTK D 613)</t>
  </si>
  <si>
    <t>P:08:15-09:45(BTK D 613)</t>
  </si>
  <si>
    <t>CS:12:30-14:00(BTK D 718)</t>
  </si>
  <si>
    <t>BT-CSK-0460</t>
  </si>
  <si>
    <t>Etikai szempontok a kapcsolatdiagnosztika és a szülő-csecsemő konzultáció alkalmazásában</t>
  </si>
  <si>
    <t>BT-CSK-0470</t>
  </si>
  <si>
    <t>BBNPS15100</t>
  </si>
  <si>
    <t>H:10:15-11:45(BTK D 114)</t>
  </si>
  <si>
    <t>hétfő, kedd 10:15-16:00-ig bezárólag</t>
  </si>
  <si>
    <t>BMNPS18900M</t>
  </si>
  <si>
    <t>Gyermekpszichodiagnosztikai módszerek</t>
  </si>
  <si>
    <t>Methods of Child Psychodiagnostics</t>
  </si>
  <si>
    <t>Kovács Tamás</t>
  </si>
  <si>
    <t>H:10:15-11:45(BTK D 716)</t>
  </si>
  <si>
    <t>Képzés ("BMNB-XPS") ÉS
       FélévekSzáma("AKTIV") &gt; 1</t>
  </si>
  <si>
    <t>Huszárné Ledniczki Ildikó</t>
  </si>
  <si>
    <t>CS:12:30-14:00(BTK D 715)</t>
  </si>
  <si>
    <t>BBNPS22900</t>
  </si>
  <si>
    <t>P:10:15-11:45(BTK D 005,BTK D 007)</t>
  </si>
  <si>
    <t>Csütörtök 8:15-16:00 között és péntek</t>
  </si>
  <si>
    <t>BMNPS88400M</t>
  </si>
  <si>
    <t>Intézményi megfigyelés módszertana: haladó</t>
  </si>
  <si>
    <t>Methodology of fieldwork observations: Advanced</t>
  </si>
  <si>
    <t>Dr. Géczy Anna</t>
  </si>
  <si>
    <t>SZE:10:15-11:45(BTK D 715)</t>
  </si>
  <si>
    <t>KEP</t>
  </si>
  <si>
    <t>Szakirany("BMNB-XPS-KEP", Term) ÉS
       FélévekSzáma("AKTIV") &gt; 2</t>
  </si>
  <si>
    <t>SZE:12:30-14:00(BTK D 715)</t>
  </si>
  <si>
    <t>Dr. Fehér Pálma Virág</t>
  </si>
  <si>
    <t>SZE:08:15-09:45(BTK D 715)</t>
  </si>
  <si>
    <t>Szakirany("BMNB-XPS-FKP", Term) ÉS
       FélévekSzáma("AKTIV") &gt; 2</t>
  </si>
  <si>
    <t>K:10:15-11:45(BTK D 716)</t>
  </si>
  <si>
    <t>Pataky Krisztina Éva</t>
  </si>
  <si>
    <t>SZE:10:15-11:45(BTK D 716)</t>
  </si>
  <si>
    <t>IIP</t>
  </si>
  <si>
    <t>Szakirany("BMNB-XPS-IIP", Term) ÉS
       FélévekSzáma("AKTIV") &gt; 2</t>
  </si>
  <si>
    <t>H:14:30-16:00(BTK D 715)</t>
  </si>
  <si>
    <t>Magyar Attila</t>
  </si>
  <si>
    <t>P:10:15-11:45(BTK D 715)</t>
  </si>
  <si>
    <t>TSP</t>
  </si>
  <si>
    <t xml:space="preserve">Szakirany("BMNB-XPS-TSP", Term) ÉS
       FélévekSzáma("AKTIV") &gt; 2
</t>
  </si>
  <si>
    <t>BT-CSK-0400</t>
  </si>
  <si>
    <t>Kapcsolatdiagnosztika és konzultáció a korai prevencióban és intervencióban</t>
  </si>
  <si>
    <t>Relational diagnostics and consultation in early prevention and intervention</t>
  </si>
  <si>
    <t>BMNPS17500M</t>
  </si>
  <si>
    <t>Klinikai egészségpszichológia</t>
  </si>
  <si>
    <t>Clinical Health Psychology</t>
  </si>
  <si>
    <t>Dr. Désfalvi Judit</t>
  </si>
  <si>
    <t>K:16:15-17:45(BTK D 317)</t>
  </si>
  <si>
    <t>KEP + SZAB VÁL 24</t>
  </si>
  <si>
    <t>BBNPS23100</t>
  </si>
  <si>
    <t>Dr. Tölgyes Tamás</t>
  </si>
  <si>
    <t>H:08:15-09:45(BTK D 114)</t>
  </si>
  <si>
    <t>Hétfő 8:15, 10:15, 12:30, 14:00</t>
  </si>
  <si>
    <t>BMNPS18500M</t>
  </si>
  <si>
    <t>Klinikai zavarok gyermek- és serdülőkorban</t>
  </si>
  <si>
    <t>Clinical disorders in childhood and adolescence</t>
  </si>
  <si>
    <t>K:14:30-16:00(BTK D 317)</t>
  </si>
  <si>
    <t xml:space="preserve">FKP </t>
  </si>
  <si>
    <t>BMNPS04100M</t>
  </si>
  <si>
    <t>Kommunikációs készségfejlesztés</t>
  </si>
  <si>
    <t>Development of Communication Skills</t>
  </si>
  <si>
    <t>P:10:15-11:45(BTK D 617)</t>
  </si>
  <si>
    <t xml:space="preserve">Képzés ("BMNB-XPS") ÉS
       FélévekSzáma("AKTIV") &gt; 1 </t>
  </si>
  <si>
    <t>P:08:15-09:45(BTK D 617)</t>
  </si>
  <si>
    <t>P:12:30-14:00(BTK D 617)</t>
  </si>
  <si>
    <t>P:18:00-19:30(BTK D 617)</t>
  </si>
  <si>
    <t>P:14:30-16:00(BTK D 617)</t>
  </si>
  <si>
    <t>Durugy András</t>
  </si>
  <si>
    <t>P:16:15-17:45(BTK D 617)</t>
  </si>
  <si>
    <t>BMNPS18400M</t>
  </si>
  <si>
    <t>Kötődés és korai fejlődés</t>
  </si>
  <si>
    <t>Attachment and Early Development</t>
  </si>
  <si>
    <t>K:08:15-09:45(BTK D 317)</t>
  </si>
  <si>
    <t>BMNPS11700M</t>
  </si>
  <si>
    <t>Kulturális pszichológia</t>
  </si>
  <si>
    <t>Cultural Psychology</t>
  </si>
  <si>
    <t>CS:12:30-14:00(BTK D 317)</t>
  </si>
  <si>
    <t>TSP + SZAB VÁL Csütörtök</t>
  </si>
  <si>
    <t>Képzés ("_M%")</t>
  </si>
  <si>
    <t>BMNPS07800M</t>
  </si>
  <si>
    <t>Research Methods</t>
  </si>
  <si>
    <t>H:12:30-14:00(BTK D 502)</t>
  </si>
  <si>
    <t>szerda 8:15, 10:15., 12:30, 14:00-ig vagy hétfő 8:15, 10:15., 12:30, 14:00-ig</t>
  </si>
  <si>
    <t>BMNPS12600M</t>
  </si>
  <si>
    <t>Logoterápia</t>
  </si>
  <si>
    <t>Logotherapy</t>
  </si>
  <si>
    <t>SZE:12:30-14:00(BTK D 317)</t>
  </si>
  <si>
    <t>IIP + szab vál</t>
  </si>
  <si>
    <t>BMNPS07700M</t>
  </si>
  <si>
    <t>Módszertani készségfejlesztés: Többváltozós statisztika, ANOVA és adatredukciós módszerek</t>
  </si>
  <si>
    <t>Methodological skill development: Multivariate Statistical Analysis, ANOVA and Data reduction Techniques</t>
  </si>
  <si>
    <t>K:08:15-09:45(BTK D 108)</t>
  </si>
  <si>
    <t>K:10:15-11:45(BTK D 108)</t>
  </si>
  <si>
    <t>K:14:30-16:00(BTK D 108)</t>
  </si>
  <si>
    <t>K:16:15-17:45(BTK D 108)</t>
  </si>
  <si>
    <t>CS:08:15-09:45(BTK D 505)</t>
  </si>
  <si>
    <t>CS:10:15-11:45(BTK D 505)</t>
  </si>
  <si>
    <t>BMNPS19900M</t>
  </si>
  <si>
    <t>Munkahelyi mentálhigiéné</t>
  </si>
  <si>
    <t>Mental health at workplace</t>
  </si>
  <si>
    <t>Szakirany("BMNB-XPS-TSP", Term) ÉS
       FélévekSzáma("AKTIV") &gt; 2</t>
  </si>
  <si>
    <t>BBNPS22600</t>
  </si>
  <si>
    <t>CS:08:15-09:45(BTK D 715)</t>
  </si>
  <si>
    <t>SZE:10:15-11:45(BTK D 617)</t>
  </si>
  <si>
    <t>H:12:30-14:00(BTK D 617)</t>
  </si>
  <si>
    <t>SZE:14:30-16:00(BTK D 616)</t>
  </si>
  <si>
    <t>H:08:15-09:45(BTK D 617)</t>
  </si>
  <si>
    <t>SZE:10:15-11:45(BTK D 312)</t>
  </si>
  <si>
    <t>SZE:10:15-11:45(BTK D 616)</t>
  </si>
  <si>
    <t>K:12:30-14:00(BTK D 717)</t>
  </si>
  <si>
    <t>CS:10:15-11:45(BTK D 617)</t>
  </si>
  <si>
    <t>BMNPS19800M</t>
  </si>
  <si>
    <t>Művészetpszichológia</t>
  </si>
  <si>
    <t>Psychology of Arts</t>
  </si>
  <si>
    <t>H:10:15-11:45(BTK D 715)</t>
  </si>
  <si>
    <t>BMNPS09400M</t>
  </si>
  <si>
    <t>Nemek és kultúrák</t>
  </si>
  <si>
    <t>Gender and culture</t>
  </si>
  <si>
    <t>H:12:30-14:00(BTK D 007)</t>
  </si>
  <si>
    <t>hétfő, kedd 10:15-16:00-ig bezárólag IIP + TSP + SZAB VÁL MAII.</t>
  </si>
  <si>
    <t>BBNPS11400</t>
  </si>
  <si>
    <t>P:12:30-14:00(BTK D 108)</t>
  </si>
  <si>
    <t>SZÁMÍTÓGÉP TEREM</t>
  </si>
  <si>
    <t>CS:16:15-17:45(BTK D 108)</t>
  </si>
  <si>
    <t>CS:08:15-09:45(BTK D 108)</t>
  </si>
  <si>
    <t>CS:12:30-14:00(BTK D 108)</t>
  </si>
  <si>
    <t>K:08:15-09:45(BTK D 112)</t>
  </si>
  <si>
    <t>K:12:30-14:00(BTK D 112)</t>
  </si>
  <si>
    <t>K:10:15-11:45(BTK D 112)</t>
  </si>
  <si>
    <t>BMNPS17300M</t>
  </si>
  <si>
    <t>Pszichodiagnosztika elmélet és gyakorlat</t>
  </si>
  <si>
    <t>Psycho-diagnostics: theory and practice</t>
  </si>
  <si>
    <t>SZE:18:00-19:30(BTK D 715)</t>
  </si>
  <si>
    <t>Szakirany("BMNB-XPS-KEP", Term)</t>
  </si>
  <si>
    <t>SZE:16:15-17:45(BTK D 715)</t>
  </si>
  <si>
    <t>BMNPS18100M</t>
  </si>
  <si>
    <t>Pszichofarmakológiai alapismeretek</t>
  </si>
  <si>
    <t>Fundamentals of Psychopharmacology</t>
  </si>
  <si>
    <t>H:10:15-11:45(BTK D 317)</t>
  </si>
  <si>
    <t>KEP + SZAB VÁL - 27</t>
  </si>
  <si>
    <t>BBNPS88100</t>
  </si>
  <si>
    <t>ÓRÁTLAN TANEGYSÉG</t>
  </si>
  <si>
    <t>P:18:00-19:30(BTK D 715)</t>
  </si>
  <si>
    <t>P:16:15-17:45(BTK D 715)</t>
  </si>
  <si>
    <t>BBNPS04300</t>
  </si>
  <si>
    <t>CS:12:30-14:00(BTK D -107)</t>
  </si>
  <si>
    <t>Csütörtök 10:15-19:30</t>
  </si>
  <si>
    <t>BBNPS23000</t>
  </si>
  <si>
    <t>SZE:18:00-19:30(BTK D 114)</t>
  </si>
  <si>
    <t>BMNPS17600M</t>
  </si>
  <si>
    <t>Pszichoterápiás alapismeretek és módszerek</t>
  </si>
  <si>
    <t>Psychotherapeutic fundamentals and methods</t>
  </si>
  <si>
    <t>H:18:00-19:30(BTK D 317)</t>
  </si>
  <si>
    <t xml:space="preserve">KEP + szab vál </t>
  </si>
  <si>
    <t>BMNPS06500M</t>
  </si>
  <si>
    <t>Pszichoterápiás módszerek gyermekkorban</t>
  </si>
  <si>
    <t>Methods of Psychotherapy in childhood</t>
  </si>
  <si>
    <t>Erőss Rebeka</t>
  </si>
  <si>
    <t>P:12:30-14:00(BTK D 317)</t>
  </si>
  <si>
    <t xml:space="preserve">Szakirany("BMNB-XPS-FKP", Term) ÉS
       FélévekSzáma("AKTIV") &gt; 2 </t>
  </si>
  <si>
    <t>BMNPS19500M</t>
  </si>
  <si>
    <t>Reklámpszichológia</t>
  </si>
  <si>
    <t>Psychology of Advertising</t>
  </si>
  <si>
    <t>K:12:30-14:00(BTK D 715)</t>
  </si>
  <si>
    <t>TSP - MA II.</t>
  </si>
  <si>
    <t>BMNPS03100M</t>
  </si>
  <si>
    <t>Resztoratív eljárás a konfliktusok kezelésében</t>
  </si>
  <si>
    <t>Restorative Procedure in Conflict Management</t>
  </si>
  <si>
    <t>P:12:30-14:00(BTK D 715)</t>
  </si>
  <si>
    <t>P:14:30-16:00(BTK D 715)</t>
  </si>
  <si>
    <t>BBNPS18300</t>
  </si>
  <si>
    <t>K:12:30-14:00(BTK D 617)</t>
  </si>
  <si>
    <t>K:10:15-11:45(BTK D 617)</t>
  </si>
  <si>
    <t>CS:12:30-14:00(BTK D 617)</t>
  </si>
  <si>
    <t>K:14:30-16:00(BTK D 617)</t>
  </si>
  <si>
    <t>Dr. Czigler István</t>
  </si>
  <si>
    <t>SZE:14:30-16:00(BTK D 312)</t>
  </si>
  <si>
    <t>Fodor Miklós</t>
  </si>
  <si>
    <t>K:16:15-17:45(BTK D 716)</t>
  </si>
  <si>
    <t>K:14:30-16:00(BTK D 718)</t>
  </si>
  <si>
    <t>H:16:15-17:45(BTK D 312)</t>
  </si>
  <si>
    <t>CS:10:15-11:45(BTK D 715)</t>
  </si>
  <si>
    <t>BBNPS19600</t>
  </si>
  <si>
    <t>K:16:15-17:45(BTK D 616)</t>
  </si>
  <si>
    <t xml:space="preserve">Képzés ("BANB-XPS") ÉS FélévekSzáma("AKTIV") &gt; 4 </t>
  </si>
  <si>
    <t>P:12:30-14:00(BTK D 616)</t>
  </si>
  <si>
    <t>SZE:10:15-11:45(BTK D 714)</t>
  </si>
  <si>
    <t>K:10:15-11:45(BTK D 715)</t>
  </si>
  <si>
    <t>K:12:30-14:00(BTK D 716)</t>
  </si>
  <si>
    <t>CS:14:30-16:00(BTK D 715)</t>
  </si>
  <si>
    <t>CS:16:15-17:45(BTK D 616)</t>
  </si>
  <si>
    <t>CS:14:30-16:00(BTK D 616)</t>
  </si>
  <si>
    <t>Emotions in criminal trials</t>
  </si>
  <si>
    <t>BT-KISZ-0070</t>
  </si>
  <si>
    <t>Sürgősségi pszichológiai ellátás</t>
  </si>
  <si>
    <t>Emergency psychological care</t>
  </si>
  <si>
    <t>BMNPS88600M</t>
  </si>
  <si>
    <t>Szakdolgozati konzultáció</t>
  </si>
  <si>
    <t>Thesis consultation</t>
  </si>
  <si>
    <t>BMNPS88500M</t>
  </si>
  <si>
    <t>BMNPS70100M</t>
  </si>
  <si>
    <t>Professional practice</t>
  </si>
  <si>
    <t>KEP - ÓRÁTLAN TANEGYSÉG</t>
  </si>
  <si>
    <t>FKP - ÓRÁTLAN TANEGYSÉG</t>
  </si>
  <si>
    <t>IIP - ÓRÁTLAN TANEGYSÉG</t>
  </si>
  <si>
    <t>TSP - ÓRÁTLAN TANEGYSÉG</t>
  </si>
  <si>
    <t>BMNPS20000M</t>
  </si>
  <si>
    <t>Szervezeti érzelmek</t>
  </si>
  <si>
    <t>Emotions in the workplace</t>
  </si>
  <si>
    <t>K:14:30-16:00(BTK D 716)</t>
  </si>
  <si>
    <t>BMNPS07400M</t>
  </si>
  <si>
    <t>Szociálpszichológiai mesterkurzus</t>
  </si>
  <si>
    <t>Social psychology master course</t>
  </si>
  <si>
    <t>K:12:30-14:00(BTK D 007)</t>
  </si>
  <si>
    <t>Kedd 10:15-16:00-ig, csütörtök 12:30-16:00-ig</t>
  </si>
  <si>
    <t>BT-CSK-0280</t>
  </si>
  <si>
    <t>Szülő-csecsemő konzultációs szupervízió</t>
  </si>
  <si>
    <t>Parent-infant consultation supervision</t>
  </si>
  <si>
    <t>BMNPS09600M</t>
  </si>
  <si>
    <t>Tanácsadás igazságügyi intézményekben</t>
  </si>
  <si>
    <t>Consultation in Judicial Institutions</t>
  </si>
  <si>
    <t>Pősz Krisztina</t>
  </si>
  <si>
    <t>CS:16:15-17:45</t>
  </si>
  <si>
    <t>KEP + SZAB VÁL - 26</t>
  </si>
  <si>
    <t>Képzés ("BMNB-XPS") ÉS
       FélévekSzáma("AKTIV") &gt; 2</t>
  </si>
  <si>
    <t>BT-KISZ-0080</t>
  </si>
  <si>
    <t>Telefonos és online elsősegélynyújtás</t>
  </si>
  <si>
    <t>Telephone and online first aid</t>
  </si>
  <si>
    <t>BT-KISZ-0100</t>
  </si>
  <si>
    <t>Terepgyakorlat</t>
  </si>
  <si>
    <t>On-field practice</t>
  </si>
  <si>
    <t>BMNPS18800M</t>
  </si>
  <si>
    <t>Trauma és emlékezeti zavarok</t>
  </si>
  <si>
    <t>Trauma and memory disorders</t>
  </si>
  <si>
    <t>SZE:10:15-11:45(BTK D 317)</t>
  </si>
  <si>
    <t>Képzés ("_M%") ÉS
       FélévekSzáma("AKTIV") &gt; 2</t>
  </si>
  <si>
    <t>BMNPS11500M</t>
  </si>
  <si>
    <t>Tréningmódszerek</t>
  </si>
  <si>
    <t>Training methods</t>
  </si>
  <si>
    <t>K:18:00-19:30(BTK D 715)</t>
  </si>
  <si>
    <t>BMNPS06800M</t>
  </si>
  <si>
    <t>Vallásos jelenségek</t>
  </si>
  <si>
    <t>Religiuous Phenomena</t>
  </si>
  <si>
    <t>CS:16:15-17:45(BTK D 317)</t>
  </si>
  <si>
    <t>IIP + szab vál 19</t>
  </si>
  <si>
    <t>BMNPS19300M</t>
  </si>
  <si>
    <t>Vezetés- és döntéspszichológia</t>
  </si>
  <si>
    <t>Psychology of leadership and decision</t>
  </si>
  <si>
    <t>K:16:15-17:45(BTK D 715)</t>
  </si>
  <si>
    <t>BBNPS22800</t>
  </si>
  <si>
    <t>CS:10:15-11:45(BTK D 716)</t>
  </si>
  <si>
    <t>SZE:12:30-14:00(BTK D 617)</t>
  </si>
  <si>
    <t>SZE:10:15-11:45(BTK D 717)</t>
  </si>
  <si>
    <t>K:16:15-17:45(BTK D 718)</t>
  </si>
  <si>
    <t>SZE:12:30-14:00(BTK D 717)</t>
  </si>
  <si>
    <t>SZE:16:15-17:45(BTK D 717)</t>
  </si>
  <si>
    <t>K:16:15-17:45(BTK D 312)</t>
  </si>
  <si>
    <t>SZE:14:30-16:00(BTK D 617)</t>
  </si>
  <si>
    <t>BTK-TKK-TAN</t>
  </si>
  <si>
    <t>BT-PSZ-5150</t>
  </si>
  <si>
    <t>a</t>
  </si>
  <si>
    <t>A gyermekvédelmi felelős lelki egészsége</t>
  </si>
  <si>
    <t>GYIF</t>
  </si>
  <si>
    <t>Oroszné Pálinkás Zsuzsanna</t>
  </si>
  <si>
    <t>BMLNM00500M</t>
  </si>
  <si>
    <t>NMa</t>
  </si>
  <si>
    <t>A kiemelt figyelmet igénylő gyermekek fejlesztésének módszerei</t>
  </si>
  <si>
    <t>Methods of developing children with special needs</t>
  </si>
  <si>
    <t>Neveléstudomány Ma levelező</t>
  </si>
  <si>
    <t>Kepzes("BMLB-XNTM")</t>
  </si>
  <si>
    <t>BT-PSZ-4390</t>
  </si>
  <si>
    <t>A kiemelt figyelmet igénylő gyermekek nevelésének sajátosságai</t>
  </si>
  <si>
    <t>Peculiarities of educating children in need of special education</t>
  </si>
  <si>
    <t>Fejlesztő</t>
  </si>
  <si>
    <t>BOLTP02100</t>
  </si>
  <si>
    <t>A kiemelt figyelmet igénylő tanulók nevelése</t>
  </si>
  <si>
    <t>Educating Students with Special Needs</t>
  </si>
  <si>
    <t>SZFE L</t>
  </si>
  <si>
    <t>Színház- és Filmművészeti Egyetem vendéghallgatói, Mészáros utcai campus</t>
  </si>
  <si>
    <t>Kepzes("BVLP-XSZMT")     
VAGY
Kepzes("BVLP-XFMT")</t>
  </si>
  <si>
    <t>BONTP02100</t>
  </si>
  <si>
    <t>SZFE N</t>
  </si>
  <si>
    <t xml:space="preserve">Kepzes("BVNP-XSZMT")     
VAGY
Kepzes("BVNP-XFMT") </t>
  </si>
  <si>
    <t>BT-PSZ-1011</t>
  </si>
  <si>
    <t>A kiemelt figyelmet igénylő tanulók nevelése, integráció, szegregáció</t>
  </si>
  <si>
    <t>Education, integration and segregation of students requiring special attention</t>
  </si>
  <si>
    <t>Közoktatásvezető+Fejlesztő</t>
  </si>
  <si>
    <t>BMLNM00600M</t>
  </si>
  <si>
    <t>NMa-ink</t>
  </si>
  <si>
    <t>A koragyermekkor pszichológiája</t>
  </si>
  <si>
    <t>Early childhood psychology</t>
  </si>
  <si>
    <t>Neveléstudomány Ma levelező-inkluzív kora gyermekkori nevelés specializáció</t>
  </si>
  <si>
    <t>Kepzes("BMLB-XNTM-IKGY")</t>
  </si>
  <si>
    <t>BT-PSZ-1370</t>
  </si>
  <si>
    <t>A nevelés komplex kérdései</t>
  </si>
  <si>
    <t>Közoktatásvezető</t>
  </si>
  <si>
    <t>BT-PSZ-2250</t>
  </si>
  <si>
    <t>Dráma+Tanügyig.</t>
  </si>
  <si>
    <t>BT-PSZ-3290</t>
  </si>
  <si>
    <t>Mentor+Fejlesztő</t>
  </si>
  <si>
    <t>BT-PSZ-5210</t>
  </si>
  <si>
    <t>BT-PSZ-5230</t>
  </si>
  <si>
    <t>A segítő személyisége - tréning a gyermekvédelmi felelős munkájában</t>
  </si>
  <si>
    <t>Supportive Person – Training Educators Responsible for Children Protection</t>
  </si>
  <si>
    <t>BT-ASZT-0140</t>
  </si>
  <si>
    <t>Autizmus és inklúzió</t>
  </si>
  <si>
    <t>Autism and inclusion</t>
  </si>
  <si>
    <t>SZO:09:00-14:00(BTK D 412); SZO:14:00-17:00(BTK D 412); SZO:14:00-18:00(BTK D 412); SZO:14:00-17:...</t>
  </si>
  <si>
    <t>BT-ASZT-0130</t>
  </si>
  <si>
    <t>Autizmus spektrum és a viselkedés értelmezése</t>
  </si>
  <si>
    <t>Interpreting autism spectrum at the behavioral level</t>
  </si>
  <si>
    <t>SZO:09:00-14:00(BTK D 317); SZO:09:00-14:00(BTK D 412); SZO:14:00-19:00(BTK D 317); SZO:14:00-19:...</t>
  </si>
  <si>
    <t>BT-ASZT-0120</t>
  </si>
  <si>
    <t>Autizmus spektrum és atipikus kognitív működés</t>
  </si>
  <si>
    <t>Autism spectrum and atypical cognitive functions</t>
  </si>
  <si>
    <t>SZO:09:00-14:00(BTK D 317); SZO:09:00-14:00(BTK D 412); SZO:14:00-17:00(BTK D 317); SZO:14:00-16:...</t>
  </si>
  <si>
    <t>BT-ASZT-0110</t>
  </si>
  <si>
    <t>Autizmus spektrum információfeldolgozási és fejlődési modellek</t>
  </si>
  <si>
    <t>Autism spectrum information processing and developmental models</t>
  </si>
  <si>
    <t>SZO:09:00-14:00(BTK D 412); SZO:09:00-12:00(BTK D 317); SZO:14:00-17:00(BTK D 412); SZO:14:00-18:...</t>
  </si>
  <si>
    <t>BT-ASZT-0100</t>
  </si>
  <si>
    <t>Az autizmus spektrum biológiája</t>
  </si>
  <si>
    <t>The biology behind autism spectrum</t>
  </si>
  <si>
    <t>SZO:09:00-13:00(BTK D 317); SZO:14:00-17:00(BTK D 412); SZO:14:00-17:00(BTK D 412)</t>
  </si>
  <si>
    <t>BT-PSZ-7990</t>
  </si>
  <si>
    <t>Bábjátékos gyakorlatok</t>
  </si>
  <si>
    <t>Dráma</t>
  </si>
  <si>
    <t>BT-PSZ-4310</t>
  </si>
  <si>
    <t>Drámapedagógiai alapismeretek</t>
  </si>
  <si>
    <t>BMLNM79300M</t>
  </si>
  <si>
    <t>NMa-nevtan</t>
  </si>
  <si>
    <t>Neveléstudomány Ma levelező-nevelési tanácsadás specializáció</t>
  </si>
  <si>
    <t>Kepzes("BMLB-XNTM-NT")</t>
  </si>
  <si>
    <t>BT-PSZ-4380</t>
  </si>
  <si>
    <t>Egyéni fejlesztés támogatása</t>
  </si>
  <si>
    <t>BT-PSZ-7950</t>
  </si>
  <si>
    <t>Előadáselemzési gyakorlatok</t>
  </si>
  <si>
    <t>BT-PSZ-4370</t>
  </si>
  <si>
    <t>Esetismertető szeminárium</t>
  </si>
  <si>
    <t>BT-PSZ-5110</t>
  </si>
  <si>
    <t>Esetmegbeszélés 2.</t>
  </si>
  <si>
    <t>BT-PSZ-3350</t>
  </si>
  <si>
    <t>Esetmegbeszélések</t>
  </si>
  <si>
    <t>Mentor</t>
  </si>
  <si>
    <t>BT-PSZ-5240</t>
  </si>
  <si>
    <t>Etalon vizsga</t>
  </si>
  <si>
    <t>Standard exam</t>
  </si>
  <si>
    <t>BT-PSZ-1600</t>
  </si>
  <si>
    <t>EU oktatáspolitikája</t>
  </si>
  <si>
    <t>BT-PSZ-4080</t>
  </si>
  <si>
    <t>BT-PSZ-1360</t>
  </si>
  <si>
    <t>Felnőttek képzése</t>
  </si>
  <si>
    <t>BT-PSZ-7803</t>
  </si>
  <si>
    <t>Foglalkozásvezetői gyakorlatok</t>
  </si>
  <si>
    <t>BT-ASZT-0030</t>
  </si>
  <si>
    <t>Fogyatékosság a társadalomban 2.</t>
  </si>
  <si>
    <t>Disabilities in society 2</t>
  </si>
  <si>
    <t>SZO:09:00-14:00(BTK D 412); SZO:09:00-14:00(BTK D 412)</t>
  </si>
  <si>
    <t>BT-PSZ-5900</t>
  </si>
  <si>
    <t>Függőségek, szenvedélybetegségek az iskolában</t>
  </si>
  <si>
    <t>BT-PSZ-1080</t>
  </si>
  <si>
    <t>Iskolai gyakorlat 2. (adatvédelem, infotechnika)</t>
  </si>
  <si>
    <t>BT-PSZ-3080</t>
  </si>
  <si>
    <t>b</t>
  </si>
  <si>
    <t>BT-PSZ-1300</t>
  </si>
  <si>
    <t>Iskolai gyakorlat 4.</t>
  </si>
  <si>
    <t>BT-PSZ-2300</t>
  </si>
  <si>
    <t>Tanügyig.</t>
  </si>
  <si>
    <t>BT-PSZ-1220</t>
  </si>
  <si>
    <t>Iskolavezetési technikák</t>
  </si>
  <si>
    <t>BT-PSZ-1350</t>
  </si>
  <si>
    <t>Iskolavezetői gyakorlatok</t>
  </si>
  <si>
    <t>BMLNM77500M</t>
  </si>
  <si>
    <t>BT-PSZ-7980</t>
  </si>
  <si>
    <t>Kreatív zenei gyakorlatok</t>
  </si>
  <si>
    <t>BMLNM02000M</t>
  </si>
  <si>
    <t>BT-PSZ-3410</t>
  </si>
  <si>
    <t>Moderátori technikák 1.</t>
  </si>
  <si>
    <t>BT-PSZ-3420</t>
  </si>
  <si>
    <t>Moderátori technikák 2.</t>
  </si>
  <si>
    <t>BT-PSZ-3430</t>
  </si>
  <si>
    <t>Moderátori technikák 3.</t>
  </si>
  <si>
    <t>BT-PSZ-7970</t>
  </si>
  <si>
    <t>Mozgásszínházi tréning</t>
  </si>
  <si>
    <t>BT-PSZ-4330</t>
  </si>
  <si>
    <t>Művészetterápiák a fejlesztő nevelésben</t>
  </si>
  <si>
    <t>BT-PSZ-1900</t>
  </si>
  <si>
    <t>Nevelés pszichológia</t>
  </si>
  <si>
    <t>BT-PSZ-4090</t>
  </si>
  <si>
    <t>BOLTP00200</t>
  </si>
  <si>
    <t>Neveléselmélet</t>
  </si>
  <si>
    <t>Theory of Education</t>
  </si>
  <si>
    <t>Neveléselmélet Ma levelező</t>
  </si>
  <si>
    <t>BMLNM73900M</t>
  </si>
  <si>
    <t>Oktatási rendszerek működése</t>
  </si>
  <si>
    <t>Mechanisms of the educational system</t>
  </si>
  <si>
    <t>BT-PSZ-1320</t>
  </si>
  <si>
    <t>Oktatásirányítási gyakorlat 2.</t>
  </si>
  <si>
    <t>BT-PSZ-2240</t>
  </si>
  <si>
    <t>Oktatásirányítási gyakorlat 3.</t>
  </si>
  <si>
    <t>BT-PSZ-1340</t>
  </si>
  <si>
    <t>Oktatásirányítási gyakorlat 4.</t>
  </si>
  <si>
    <t>BT-PSZ-5120</t>
  </si>
  <si>
    <t>Óvodai és iskolai szociális munka</t>
  </si>
  <si>
    <t>BOLTP33340</t>
  </si>
  <si>
    <t>Összefüggő gyakorlatot kísérő szeminárium</t>
  </si>
  <si>
    <t>Accompanying Individual Teaching Practice)</t>
  </si>
  <si>
    <t>Színház- és Filmművészeti Egyetem vendéghallgatói, színházművészeti tanár Mészáros utcai campus</t>
  </si>
  <si>
    <t>BOLTP33330</t>
  </si>
  <si>
    <t>Accompanying Individual Teaching Practice</t>
  </si>
  <si>
    <t>Színház- és Filmművészeti Egyetem vendéghallgatói, filmművészeti tanár, Mészáros utcai campus</t>
  </si>
  <si>
    <t>BONTP33330</t>
  </si>
  <si>
    <t>Színház- és Filmművészeti Egyetem vendéghallgatói,filmművészeti tanár Mészáros utcai campus</t>
  </si>
  <si>
    <t>BONTP33340</t>
  </si>
  <si>
    <t>BT-PSZ-1130</t>
  </si>
  <si>
    <t>Pedagógiai ellenőrzés</t>
  </si>
  <si>
    <t>BT-PSZ-1380</t>
  </si>
  <si>
    <t>Pedagógiai kommunikációs tréning</t>
  </si>
  <si>
    <t>BT-PSZ-2210</t>
  </si>
  <si>
    <t>BT-PSZ-5090</t>
  </si>
  <si>
    <t>BT-PSZ-3260</t>
  </si>
  <si>
    <t>BT-PSZ-7870</t>
  </si>
  <si>
    <t>BOLTS00800</t>
  </si>
  <si>
    <t>Pedagógiai pszichológia</t>
  </si>
  <si>
    <t>Introduction to Educational Psychology</t>
  </si>
  <si>
    <t>BT-PSZ-4360</t>
  </si>
  <si>
    <t>Pedagógus és segítő szakemberek együttműködése</t>
  </si>
  <si>
    <t>BT-PSZ-1180</t>
  </si>
  <si>
    <t>Pedagógus etika</t>
  </si>
  <si>
    <t>Közoktatásvezető+Fejlesztő+Tanügyig.+Mentor+Dráma</t>
  </si>
  <si>
    <t>BT-PSZ-5160</t>
  </si>
  <si>
    <t>BT-PSZ-1260</t>
  </si>
  <si>
    <t>PR marketing</t>
  </si>
  <si>
    <t>Közoktatásvezető+tanügyig.</t>
  </si>
  <si>
    <t>BT-PSZ-5300</t>
  </si>
  <si>
    <t>Prevenciós programok az iskolában</t>
  </si>
  <si>
    <t>BT-PSZ-5400</t>
  </si>
  <si>
    <t>Romológiai alapismeretek</t>
  </si>
  <si>
    <t>BT-PSZ-8850</t>
  </si>
  <si>
    <t>Szakdolgozat értékelés, ZV felkészítő</t>
  </si>
  <si>
    <t>Aláírás megszerzése</t>
  </si>
  <si>
    <t>évfolyam</t>
  </si>
  <si>
    <t>BMLNM88200M</t>
  </si>
  <si>
    <t>BT-PSZ-2280</t>
  </si>
  <si>
    <t>Szakértői gyakorlatok</t>
  </si>
  <si>
    <t>BT-PSZ-3310</t>
  </si>
  <si>
    <t>Szakértői-, szaktanácsadói gyakorlatok</t>
  </si>
  <si>
    <t>Tanügyig.+Mentor</t>
  </si>
  <si>
    <t>BT-ASZT-0040</t>
  </si>
  <si>
    <t>Szakpolitika és jogok </t>
  </si>
  <si>
    <t>Policy and rights</t>
  </si>
  <si>
    <t>BT-PSZ-1280</t>
  </si>
  <si>
    <t>Személyiség és közösségfejlesztő tréning 2.</t>
  </si>
  <si>
    <t>BT-PSZ-4100</t>
  </si>
  <si>
    <t>BOLTP00900</t>
  </si>
  <si>
    <t>Személyiségfejlesztő és konfliktuskezelő gyakorlat (Tanári hatékonyság)</t>
  </si>
  <si>
    <t>Personality development and conflict management practices</t>
  </si>
  <si>
    <t>BONTP00900</t>
  </si>
  <si>
    <t>Színház- és Filmművészeti Egyetem vendéghallgatói számára, Mészáros utcai campus</t>
  </si>
  <si>
    <t>Színház- és Filmművészeti Egyetem vendéghallgatóinak, Mészáros utcai campus</t>
  </si>
  <si>
    <t>BT-PSZ-7801</t>
  </si>
  <si>
    <t>Színházpedagógiai gyakorlatok</t>
  </si>
  <si>
    <t>BMLNM00400M</t>
  </si>
  <si>
    <t>Tanácsadás elmélete és gyakorlata</t>
  </si>
  <si>
    <t>Theory and practice of counseling</t>
  </si>
  <si>
    <t>Neveléstudomány MA levelező</t>
  </si>
  <si>
    <t>BT-PSZ-3390</t>
  </si>
  <si>
    <t>Tanácsadás technikája</t>
  </si>
  <si>
    <t>BOLTP71000</t>
  </si>
  <si>
    <t>Tanári portfólió</t>
  </si>
  <si>
    <t>Teaching Portfolio</t>
  </si>
  <si>
    <t>BONTP71000</t>
  </si>
  <si>
    <t>BT-PSZ-1190</t>
  </si>
  <si>
    <t>Tanulásmódszertan</t>
  </si>
  <si>
    <t>Közoktatásvezető, fejlesztő, mentor, dráma, tanügyig.</t>
  </si>
  <si>
    <t>BT-PSZ-5170</t>
  </si>
  <si>
    <t>BT-PSZ-1700</t>
  </si>
  <si>
    <t>Tartalmi szabályozás</t>
  </si>
  <si>
    <t>BT-PSZ-2700</t>
  </si>
  <si>
    <t>BT-PSZ-4250</t>
  </si>
  <si>
    <t>Testséma és percepciófejlesztés</t>
  </si>
  <si>
    <t>BT-PSZ-5030</t>
  </si>
  <si>
    <t>Workshop 2.</t>
  </si>
  <si>
    <t>BT-PSZ-5050</t>
  </si>
  <si>
    <t>Workshop 4.</t>
  </si>
  <si>
    <t>BTK-SZO</t>
  </si>
  <si>
    <t>BMNSZ15400M</t>
  </si>
  <si>
    <t>A civilizációs folyamat</t>
  </si>
  <si>
    <t>The process of civilization</t>
  </si>
  <si>
    <t>Keszei András</t>
  </si>
  <si>
    <t>CS:08:15-09:45(BTK D 710)</t>
  </si>
  <si>
    <t>Őry Nikolett Rita</t>
  </si>
  <si>
    <t>BMLMC01200M</t>
  </si>
  <si>
    <t>A családkonzultáció folyamata, helye és szerepe a szociális és gyermekvédelmi ellátásban (Terepgyakorlat kísérő szeminárium 1.)</t>
  </si>
  <si>
    <t>The process, place and role of family consultation in social and child protection services ( Field seminar 1.)</t>
  </si>
  <si>
    <t>Kalla Éva</t>
  </si>
  <si>
    <t>SZO:13:15-17:45(BTK D 410)</t>
  </si>
  <si>
    <t>Rosta Andrea</t>
  </si>
  <si>
    <t>SZO:13:15-17:45(BTK D 218)</t>
  </si>
  <si>
    <t>c</t>
  </si>
  <si>
    <t>Varga András</t>
  </si>
  <si>
    <t>SZO:13:15-17:45(BTK D 306)</t>
  </si>
  <si>
    <t>d</t>
  </si>
  <si>
    <t>Polgárné Bertók Orsolya</t>
  </si>
  <si>
    <t>SZO:13:15-17:45(BTK D 312)</t>
  </si>
  <si>
    <t>BBNCP07700</t>
  </si>
  <si>
    <t>A gyermek társadalomtörténete</t>
  </si>
  <si>
    <t>Social History of Childhood</t>
  </si>
  <si>
    <t>Kisdi Barbara</t>
  </si>
  <si>
    <t>K:10:15-11:45(BTK D 518)</t>
  </si>
  <si>
    <t>BBLCP07700</t>
  </si>
  <si>
    <t>BBNSZ10800</t>
  </si>
  <si>
    <t>A mai magyar társadalom</t>
  </si>
  <si>
    <t>Contemporary Hungarian Society</t>
  </si>
  <si>
    <t>SZE:08:15-09:45(BTK D 502)</t>
  </si>
  <si>
    <t>szerda vagy csütörtök 8 és 16 között</t>
  </si>
  <si>
    <t>BBNCP06000</t>
  </si>
  <si>
    <t>A szociális segítés és a szociálpedagógia története</t>
  </si>
  <si>
    <t>History of social help and socialpedagogy</t>
  </si>
  <si>
    <t>Roboz Zsóka</t>
  </si>
  <si>
    <t>H:12:30-14:00(BTK D 518)</t>
  </si>
  <si>
    <t>BBLCP06000</t>
  </si>
  <si>
    <t>BMLMC02100M</t>
  </si>
  <si>
    <t>Addiktív zavarok rendszerszemléletű megközelítése</t>
  </si>
  <si>
    <t>Systems Approach to Addictive Disorders</t>
  </si>
  <si>
    <t>Dr. Szabó József</t>
  </si>
  <si>
    <t>SZO:08:15-12:30(BTK D 502); SZO:13:15-17:45(BTK D 502)</t>
  </si>
  <si>
    <t>BBNCP07400</t>
  </si>
  <si>
    <t>Alternatív szociálpedagógiai tevékenységek</t>
  </si>
  <si>
    <t>Alternate social pedagogy activity</t>
  </si>
  <si>
    <t>SZE:12:30-14:00(BTK D 518)</t>
  </si>
  <si>
    <t>BBLCP07400</t>
  </si>
  <si>
    <t>BBNSZ05900</t>
  </si>
  <si>
    <t>Bevezetés a közgazdaságtanba</t>
  </si>
  <si>
    <t>Introduction to the Language of Business and Economics</t>
  </si>
  <si>
    <t>Dr. Rajki Zoltán</t>
  </si>
  <si>
    <t>H:16:15-17:45(BTK D 007)</t>
  </si>
  <si>
    <t>BBNSZ15200</t>
  </si>
  <si>
    <t>Bevezetés a kvalitatív társadalomkutatási módszerekbe</t>
  </si>
  <si>
    <t>Qualitative Social Research</t>
  </si>
  <si>
    <t>Dr. Bögre Zsuzsanna</t>
  </si>
  <si>
    <t>K:14:30-16:00(BTK D 502)</t>
  </si>
  <si>
    <t>BBNCP07500</t>
  </si>
  <si>
    <t>Család-, gyermek- és ifjúságvédelem</t>
  </si>
  <si>
    <t>Family-, children- youthcare</t>
  </si>
  <si>
    <t>Vesztergombi Klára</t>
  </si>
  <si>
    <t>CS:16:15-17:45(BTK D 518)</t>
  </si>
  <si>
    <t>BBLCP07500</t>
  </si>
  <si>
    <t>BMLMC00300M</t>
  </si>
  <si>
    <t>Családi gazdaságtan</t>
  </si>
  <si>
    <t>Family economics</t>
  </si>
  <si>
    <t>BBNCP08900</t>
  </si>
  <si>
    <t>Családjog</t>
  </si>
  <si>
    <t>Family law</t>
  </si>
  <si>
    <t>Dr. Balogh Zoltán Richárd</t>
  </si>
  <si>
    <t>H:16:15-17:45(BTK D 708)</t>
  </si>
  <si>
    <t>BBLCP08900</t>
  </si>
  <si>
    <t>BMLMC50100M</t>
  </si>
  <si>
    <t>Családkonzultációs gyakorlat terepen 1.</t>
  </si>
  <si>
    <t>Family consultation in practice-fieldwork. 1.</t>
  </si>
  <si>
    <t>BMLMC02600M</t>
  </si>
  <si>
    <t>Családokkal végzett kutatások tudományos módszertana 1. /Családtörténeti kutatás egyéni élettörténetekkel/</t>
  </si>
  <si>
    <t>Scientific method of family research 1. ( Family history research with individual life histories)</t>
  </si>
  <si>
    <t>P:14:30-18:45(BTK D 218); SZO:08:15-12:30(BTK D 218)</t>
  </si>
  <si>
    <t>P:14:30-18:45(BTK D 218); SZO:13:15-17:45(BTK D 218)</t>
  </si>
  <si>
    <t>SZO:08:15-12:30(BTK D 218); SZO:13:15-17:45(BTK D 218)</t>
  </si>
  <si>
    <t>BMLMC02400M</t>
  </si>
  <si>
    <t>Családokkal végzett projektek és innováció</t>
  </si>
  <si>
    <t>Projects with families and innovation</t>
  </si>
  <si>
    <t>P:14:30-18:45(BTK D 306); SZO:13:15-17:45(BTK D 306)</t>
  </si>
  <si>
    <t>P:14:30-18:45(BTK D 306); SZO:08:15-12:30(BTK D 306)</t>
  </si>
  <si>
    <t>SZO:08:15-12:30(BTK D 306); SZO:13:15-17:45(BTK D 306)</t>
  </si>
  <si>
    <t>BBNSZ13200</t>
  </si>
  <si>
    <t>Családszociológia</t>
  </si>
  <si>
    <t>Sociology of the Family</t>
  </si>
  <si>
    <t>Dr. Pári András</t>
  </si>
  <si>
    <t>CS:18:00-19:30(BTK D 114)</t>
  </si>
  <si>
    <t>csütörtökön bármi</t>
  </si>
  <si>
    <t>BBLSZ13200</t>
  </si>
  <si>
    <t>Dr. Földházi Erzsébet</t>
  </si>
  <si>
    <t>BMNSZ38800M</t>
  </si>
  <si>
    <t>Családszociológiai elemzések</t>
  </si>
  <si>
    <t>Sociological analysis of the family</t>
  </si>
  <si>
    <t>CS:18:00-19:30(BTK D 708)</t>
  </si>
  <si>
    <t>BBNCP08300</t>
  </si>
  <si>
    <t>Családterápia</t>
  </si>
  <si>
    <t>Family therapy</t>
  </si>
  <si>
    <t>H:10:15-11:45(BTK D 710)</t>
  </si>
  <si>
    <t>H:08:15-09:45(BTK D 709)</t>
  </si>
  <si>
    <t>BBLCP08300</t>
  </si>
  <si>
    <t>mozgatható székek</t>
  </si>
  <si>
    <t>BBNSZ07000</t>
  </si>
  <si>
    <t>Demográfia</t>
  </si>
  <si>
    <t>Demography</t>
  </si>
  <si>
    <t>SZE:16:15-17:45(BTK D 518)</t>
  </si>
  <si>
    <t>BBNCP13100</t>
  </si>
  <si>
    <t>Dr. Jankó Krisztina Julianna</t>
  </si>
  <si>
    <t>H:08:15-09:45(BTK D 710)</t>
  </si>
  <si>
    <t>H:10:15-11:45(BTK D 709)</t>
  </si>
  <si>
    <t>BBLCP13100</t>
  </si>
  <si>
    <t>BBNCP14000</t>
  </si>
  <si>
    <t>Egészségszociológia</t>
  </si>
  <si>
    <t>Medical Sociology</t>
  </si>
  <si>
    <t>Döbrössy Bence Márton</t>
  </si>
  <si>
    <t>K:08:15-09:45(BTK D 502)</t>
  </si>
  <si>
    <t>BMNSZ26200M</t>
  </si>
  <si>
    <t>Életmódok és előítéletek</t>
  </si>
  <si>
    <t>Lifestyles and prejudices</t>
  </si>
  <si>
    <t>K:10:15-11:45(BTK D 709)</t>
  </si>
  <si>
    <t>BMLMC01000M</t>
  </si>
  <si>
    <t>Erőszak, agresszió, abúzus családi vonatkozásai</t>
  </si>
  <si>
    <t>Family aspects of violence,aggression,abuse</t>
  </si>
  <si>
    <t>Jakobiné Dr. Görgőy Rita</t>
  </si>
  <si>
    <t>P:14:30-18:45(BTK D 502)</t>
  </si>
  <si>
    <t>BBNCP08600</t>
  </si>
  <si>
    <t>Fogvatartás és reintegráció a büntetés-végrehajtásban</t>
  </si>
  <si>
    <t>Detention and reintegration</t>
  </si>
  <si>
    <t>Forgács Judit</t>
  </si>
  <si>
    <t>H:14:30-16:00(BTK D 518)</t>
  </si>
  <si>
    <t>BBLCP08600</t>
  </si>
  <si>
    <t>BBNCP06600</t>
  </si>
  <si>
    <t>Gyakorlat felkészítő és feldolgozó szeminárium 1.</t>
  </si>
  <si>
    <t>Seminar for preparation and processing of practical training 1.</t>
  </si>
  <si>
    <t>SZE:08:15-09:45(BTK D 710)</t>
  </si>
  <si>
    <t>SZE:08:15-09:45(BTK D 709)</t>
  </si>
  <si>
    <t>BBLCP06600</t>
  </si>
  <si>
    <t>Csizmadia Anett</t>
  </si>
  <si>
    <t>BBNCP07000</t>
  </si>
  <si>
    <t>Gyakorlat felkészítő és feldolgozó szeminárium 3.</t>
  </si>
  <si>
    <t>Seminar for preparation and processing of practical training 3.</t>
  </si>
  <si>
    <t>SZE:10:15-11:45(BTK D 709)</t>
  </si>
  <si>
    <t>SZE:14:30-16:00(BTK D 709)</t>
  </si>
  <si>
    <t>BBLCP07000</t>
  </si>
  <si>
    <t>BBNSZ21400</t>
  </si>
  <si>
    <t>Idegennyelvű szakszövegolvasás</t>
  </si>
  <si>
    <t>Reading Specialized Texts in Foreign Languages</t>
  </si>
  <si>
    <t>CS:14:30-16:00(BTK D 708)</t>
  </si>
  <si>
    <t>Dr. Török Balázs Győző</t>
  </si>
  <si>
    <t>K:14:30-16:00(BTK D 708)</t>
  </si>
  <si>
    <t>K:18:00-19:30(BTK D 708)</t>
  </si>
  <si>
    <t>BBNCP07800</t>
  </si>
  <si>
    <t>Interjútechnika a szociális segítésben</t>
  </si>
  <si>
    <t>Interview Techniques in the Social Assistance</t>
  </si>
  <si>
    <t>P:08:15-09:45(BTK D 708)</t>
  </si>
  <si>
    <t>P:10:15-11:45(BTK D 709)</t>
  </si>
  <si>
    <t>P:12:30-14:00(BTK D 709)</t>
  </si>
  <si>
    <t>BBLCP07800</t>
  </si>
  <si>
    <t>BMNSZ15500M</t>
  </si>
  <si>
    <t>Irodalmi- és filmszociográfia</t>
  </si>
  <si>
    <t>Sociography in the literature and films</t>
  </si>
  <si>
    <t>K:16:15-17:45(BTK D 709)</t>
  </si>
  <si>
    <t>BBNCP08800</t>
  </si>
  <si>
    <t>Iskolai szociális munka</t>
  </si>
  <si>
    <t>School social work</t>
  </si>
  <si>
    <t>Ignácz Margit</t>
  </si>
  <si>
    <t>SZE:16:15-17:45(BTK D 708)</t>
  </si>
  <si>
    <t>SZE:18:00-19:30(BTK D 708)</t>
  </si>
  <si>
    <t>BBLCP08800</t>
  </si>
  <si>
    <t>BBNCP05100</t>
  </si>
  <si>
    <t>Játék- és szabadidőszervezés projektszemlélettel</t>
  </si>
  <si>
    <t>Game and leisure time organization by project approach</t>
  </si>
  <si>
    <t>Lukács Balázs Jánosné</t>
  </si>
  <si>
    <t>CS:08:15-09:45(BTK D 518)</t>
  </si>
  <si>
    <t>CS:10:15-11:45(BTK D 518)</t>
  </si>
  <si>
    <t>BBLCP05100</t>
  </si>
  <si>
    <t>BBNSZ06200</t>
  </si>
  <si>
    <t>Kérdőívszerkesztés</t>
  </si>
  <si>
    <t>Survey Statistics</t>
  </si>
  <si>
    <t>CS:14:30-16:00(BTK D 505)</t>
  </si>
  <si>
    <t>CS:16:15-17:45(BTK D 505)</t>
  </si>
  <si>
    <t>Morauszki András</t>
  </si>
  <si>
    <t>K:16:15-17:45(BTK D 505)</t>
  </si>
  <si>
    <t>K:18:00-19:30(BTK D 505)</t>
  </si>
  <si>
    <t>BBNSZ04600</t>
  </si>
  <si>
    <t>Környezetszociológia</t>
  </si>
  <si>
    <t>Environmental Sociology</t>
  </si>
  <si>
    <t>Dr. Ferencz Zoltán József</t>
  </si>
  <si>
    <t>BMNSZ46700M</t>
  </si>
  <si>
    <t>Közösségek és hálózatok elemzése</t>
  </si>
  <si>
    <t>Community and network analysis</t>
  </si>
  <si>
    <t>Dr. Pillók Péter</t>
  </si>
  <si>
    <t>K:12:30-14:00(BTK D 710)</t>
  </si>
  <si>
    <t>BBNCP07200</t>
  </si>
  <si>
    <t>Krízis, krízisintervenció</t>
  </si>
  <si>
    <t>Crisis, crisis intervention</t>
  </si>
  <si>
    <t>H:10:15-11:45(BTK D 518)</t>
  </si>
  <si>
    <t>BBLCP07200</t>
  </si>
  <si>
    <t>BMNSZ26600M</t>
  </si>
  <si>
    <t>Kultúra- és életmódkutatások</t>
  </si>
  <si>
    <t>Research of culture and lifestyle</t>
  </si>
  <si>
    <t>K:14:30-16:00(BTK D 709)</t>
  </si>
  <si>
    <t>BBNSZ04800</t>
  </si>
  <si>
    <t>Kutatási gyakorlat 1.</t>
  </si>
  <si>
    <t>Practice in Research</t>
  </si>
  <si>
    <t>CS:16:15-17:45(BTK D 708)</t>
  </si>
  <si>
    <t>CS:16:15-17:45(BTK D 709)</t>
  </si>
  <si>
    <t>Velkey György László</t>
  </si>
  <si>
    <t>CS:10:15-11:45(BTK D 708)</t>
  </si>
  <si>
    <t>BBNSZ06800</t>
  </si>
  <si>
    <t>Kutatási gyakorlat 2.</t>
  </si>
  <si>
    <t>Practice in Research 2</t>
  </si>
  <si>
    <t>K:10:15-11:45(BTK D 708)</t>
  </si>
  <si>
    <t>csak 3. évesek vehessék fel!</t>
  </si>
  <si>
    <t>BMNSZ24100M</t>
  </si>
  <si>
    <t>Kvalitatív kutatás</t>
  </si>
  <si>
    <t>Qualitative Research</t>
  </si>
  <si>
    <t>K:12:30-14:00(BTK D 709)</t>
  </si>
  <si>
    <t>BMNSZ36100M</t>
  </si>
  <si>
    <t>Médiaszociológia</t>
  </si>
  <si>
    <t>Media Sociology</t>
  </si>
  <si>
    <t>K:10:15-11:45(BTK D 710)</t>
  </si>
  <si>
    <t>BBNCP05200</t>
  </si>
  <si>
    <t>Mentalizáció a szociális segítő gyakorlatban</t>
  </si>
  <si>
    <t>Mentalisation in social work practice</t>
  </si>
  <si>
    <t>SZE:12:30-14:00(BTK D 708)</t>
  </si>
  <si>
    <t>SZE:14:30-16:00(BTK D 708)</t>
  </si>
  <si>
    <t>BBLCP05200</t>
  </si>
  <si>
    <t>BMNSZ32300M</t>
  </si>
  <si>
    <t>Nagymintás survey</t>
  </si>
  <si>
    <t>Large sample surveys</t>
  </si>
  <si>
    <t>Bogáromi Eszter</t>
  </si>
  <si>
    <t>CS:12:30-14:00(BTK D 112)</t>
  </si>
  <si>
    <t>BMNSZ23200M</t>
  </si>
  <si>
    <t>Olvasószeminárium</t>
  </si>
  <si>
    <t>Reading Seminar</t>
  </si>
  <si>
    <t>CS:14:30-16:00(BTK D 709)</t>
  </si>
  <si>
    <t>BBNSZ11900</t>
  </si>
  <si>
    <t>Piac- és közvéleménykutatás</t>
  </si>
  <si>
    <t>Market and Public Opinion Research</t>
  </si>
  <si>
    <t>P:10:15-11:45(BTK D -107)</t>
  </si>
  <si>
    <t>BMLMC01100M</t>
  </si>
  <si>
    <t>Resztoratív módszerek a családkonzultációban</t>
  </si>
  <si>
    <t>Restoratív methods in family counseling</t>
  </si>
  <si>
    <t>P:14:30-18:45(BTK D 502); SZO:13:15-17:45(BTK D 502)</t>
  </si>
  <si>
    <t>BBNCP15100</t>
  </si>
  <si>
    <t>Resztoratív szociálpedagógia</t>
  </si>
  <si>
    <t>Restorative Social Pedagogy</t>
  </si>
  <si>
    <t>H:14:30-16:00(BTK D 007)</t>
  </si>
  <si>
    <t>BBLCP15100</t>
  </si>
  <si>
    <t>BBNCP13200</t>
  </si>
  <si>
    <t>Sajátos nevelési igényű gyermekek pedagógiája</t>
  </si>
  <si>
    <t>The pedagogy of children with a specific educational need</t>
  </si>
  <si>
    <t>H:12:30-14:00(BTK D 709)</t>
  </si>
  <si>
    <t>BBLCP13200</t>
  </si>
  <si>
    <t>BBNSZ11600</t>
  </si>
  <si>
    <t>Statisztika 1.</t>
  </si>
  <si>
    <t>Statistics 1.</t>
  </si>
  <si>
    <t>SZE:14:30-16:00(BTK D 007)</t>
  </si>
  <si>
    <t>BBNCP88200</t>
  </si>
  <si>
    <t>Szakdolgozatírás felkészítő</t>
  </si>
  <si>
    <t>Thesis Writing</t>
  </si>
  <si>
    <t>Menich Dóra</t>
  </si>
  <si>
    <t>K:08:15-09:45(BTK D 518)</t>
  </si>
  <si>
    <t>BBLCP88200</t>
  </si>
  <si>
    <t>BMLMC02500M</t>
  </si>
  <si>
    <t>Szakmai (és) személyiségfejlesztés</t>
  </si>
  <si>
    <t>Professional (and) personaility development</t>
  </si>
  <si>
    <t>SZO:08:15-12:30(BTK D 218)</t>
  </si>
  <si>
    <t>SZO:08:15-12:30(BTK D 306)</t>
  </si>
  <si>
    <t>SZO:08:15-12:30(BTK D 312)</t>
  </si>
  <si>
    <t>SZO:08:15-12:30(BTK D 410)</t>
  </si>
  <si>
    <t>BMNSZ23100M</t>
  </si>
  <si>
    <t>Szakmai készségfejlesztés</t>
  </si>
  <si>
    <t>Professional skills training</t>
  </si>
  <si>
    <t>K:08:15-09:45(BTK D 708)</t>
  </si>
  <si>
    <t>BBNSZ21100</t>
  </si>
  <si>
    <t>Számítógépes adatelemzés 1.</t>
  </si>
  <si>
    <t>Computer assisted data analysis 1</t>
  </si>
  <si>
    <t>CS:08:15-09:45(BTK D 112)</t>
  </si>
  <si>
    <t>CS:12:30-14:00(BTK D 505)</t>
  </si>
  <si>
    <t>K:08:15-09:45(BTK D 505)</t>
  </si>
  <si>
    <t>K:10:15-11:45(BTK D 505)</t>
  </si>
  <si>
    <t>e</t>
  </si>
  <si>
    <t>K:12:30-14:00(BTK D 505)</t>
  </si>
  <si>
    <t>BBNSZ03100</t>
  </si>
  <si>
    <t>Szervezetszociológia</t>
  </si>
  <si>
    <t>Organizational Sociology</t>
  </si>
  <si>
    <t>P:08:15-09:45(BTK D -107)</t>
  </si>
  <si>
    <t>BBNCP06500</t>
  </si>
  <si>
    <t>Szociálpedagógiai gyakorlat 1. (terephelyen)</t>
  </si>
  <si>
    <t>Socialpedagogic practice 1 (field work)</t>
  </si>
  <si>
    <t>BBLCP06500</t>
  </si>
  <si>
    <t>BBNCP06900</t>
  </si>
  <si>
    <t>Szociálpedagógiai gyakorlat 3. (terephelyen)</t>
  </si>
  <si>
    <t>Socialpedagogic practice 3 (field work)</t>
  </si>
  <si>
    <t>BBLCP06900</t>
  </si>
  <si>
    <t>BBNCP09100</t>
  </si>
  <si>
    <t>Szociálpedagógiai munka az egészségügyben</t>
  </si>
  <si>
    <t>Social pedagogical work in the health care facilities</t>
  </si>
  <si>
    <t>SZE:10:15-11:45(BTK D 518)</t>
  </si>
  <si>
    <t>BBLCP09100</t>
  </si>
  <si>
    <t>BBNCP06300</t>
  </si>
  <si>
    <t>Szociálpedagógiai munka csoportokkal</t>
  </si>
  <si>
    <t>Social pedagogy work with group</t>
  </si>
  <si>
    <t>Szarvák Mónika</t>
  </si>
  <si>
    <t>H:16:15-17:45(BTK D 518)</t>
  </si>
  <si>
    <t>BBNCP11400</t>
  </si>
  <si>
    <t>Socialpedagogy with groups</t>
  </si>
  <si>
    <t>H:14:30-16:00(BTK D 709)</t>
  </si>
  <si>
    <t>H:18:00-19:30(BTK D 708)</t>
  </si>
  <si>
    <t>BBLCP06300</t>
  </si>
  <si>
    <t>BBLCP11400</t>
  </si>
  <si>
    <t>BBNSZ88100</t>
  </si>
  <si>
    <t>Szociológia BA szakdolgozatírás</t>
  </si>
  <si>
    <t>Thesis for the bachelor's degree</t>
  </si>
  <si>
    <t>BMNSZ88300M</t>
  </si>
  <si>
    <t>Szociológia MA diplomamunka készítése</t>
  </si>
  <si>
    <t>Sociology MA Thesis</t>
  </si>
  <si>
    <t>BBNSZ20900</t>
  </si>
  <si>
    <t>Szociológiai aktualitások</t>
  </si>
  <si>
    <t>Sociological Actualities</t>
  </si>
  <si>
    <t>Kepe Nóra</t>
  </si>
  <si>
    <t>SZE:08:15-09:45(BTK D 708)</t>
  </si>
  <si>
    <t>BBNSZ20700</t>
  </si>
  <si>
    <t>Szociológiai speciális kollégium</t>
  </si>
  <si>
    <t>Special college in sociology</t>
  </si>
  <si>
    <t>H:12:30-14:00(BTK D 708)</t>
  </si>
  <si>
    <t>H:14:30-16:00(BTK D 708)</t>
  </si>
  <si>
    <t>BMNSZ22400M</t>
  </si>
  <si>
    <t>Szociológiatörténet B (Egyén és társadalom)</t>
  </si>
  <si>
    <t>History of Sociology B (From the Individuum to the Society)</t>
  </si>
  <si>
    <t>CS:12:30-14:00(BTK D 710)</t>
  </si>
  <si>
    <t>BBNSZ17100</t>
  </si>
  <si>
    <t>Szociológiatörténet 1.</t>
  </si>
  <si>
    <t>History of Sociology 1</t>
  </si>
  <si>
    <t>K:08:15-09:45(BTK D 007)</t>
  </si>
  <si>
    <t>BBNSZ07300</t>
  </si>
  <si>
    <t>CS:08:15-09:45(BTK D 708)</t>
  </si>
  <si>
    <t>CS:12:30-14:00(BTK D 709)</t>
  </si>
  <si>
    <t>Csernus Éva</t>
  </si>
  <si>
    <t>K:10:15-11:45(BTK D 216)</t>
  </si>
  <si>
    <t>BBNCP08100</t>
  </si>
  <si>
    <t>Szupervízíó</t>
  </si>
  <si>
    <t>Supervision</t>
  </si>
  <si>
    <t>Ilyés-Dubecz Dorottya</t>
  </si>
  <si>
    <t>H:16:15-17:45(BTK D 709)</t>
  </si>
  <si>
    <t>H:18:00-19:30(BTK D 709)</t>
  </si>
  <si>
    <t>BBLCP08100</t>
  </si>
  <si>
    <t>BBLSZ90300</t>
  </si>
  <si>
    <t>Társadalmi ismeretek (Bevezetés a szociológiába)</t>
  </si>
  <si>
    <t>Social Knowledge (Introduction to Sociology)</t>
  </si>
  <si>
    <t>Vitéz János Kar Esztergom</t>
  </si>
  <si>
    <t>BBNSZ06600</t>
  </si>
  <si>
    <t>Társadalmi mozgalmak</t>
  </si>
  <si>
    <t>Social Movements</t>
  </si>
  <si>
    <t>K:12:30-14:00(BTK D 708)</t>
  </si>
  <si>
    <t>BMNSZ16400M</t>
  </si>
  <si>
    <t>Társadalmi peremhelyzetek</t>
  </si>
  <si>
    <t>Social extremes</t>
  </si>
  <si>
    <t>Szécsi Judit</t>
  </si>
  <si>
    <t>CS:10:15-11:45(BTK D 710)</t>
  </si>
  <si>
    <t>BMNSZ12300M</t>
  </si>
  <si>
    <t>Társadalmi változások</t>
  </si>
  <si>
    <t>Social Changes</t>
  </si>
  <si>
    <t>CS:08:15-09:45(BTK D 709)</t>
  </si>
  <si>
    <t>BBNSZ15700</t>
  </si>
  <si>
    <t>Társadalom- és szociálpolitika</t>
  </si>
  <si>
    <t>Society and Social Politics</t>
  </si>
  <si>
    <t>CS:10:15-11:45(BTK D -107)</t>
  </si>
  <si>
    <t>BBNCP12400</t>
  </si>
  <si>
    <t>Társadalom és szociálpolitika 2.</t>
  </si>
  <si>
    <t>Society and Social Politics 2</t>
  </si>
  <si>
    <t>Busi Zoltán</t>
  </si>
  <si>
    <t>szerda du</t>
  </si>
  <si>
    <t>BBLCP12400</t>
  </si>
  <si>
    <t>BBNSZ11300</t>
  </si>
  <si>
    <t>Társadalomtörténet az első világháborúig</t>
  </si>
  <si>
    <t>The Social History of Hungary before World War I.</t>
  </si>
  <si>
    <t>SZE:10:15-11:45(BTK D 708)</t>
  </si>
  <si>
    <t>BBNSZ11200</t>
  </si>
  <si>
    <t>Társadalomtörténet az első világháborútól</t>
  </si>
  <si>
    <t>Social History of Hungary after World War I.</t>
  </si>
  <si>
    <t>SZE:12:30-14:00(BTK D 114)</t>
  </si>
  <si>
    <t>BBNSZ11400</t>
  </si>
  <si>
    <t>CS:12:30-14:00(BTK D 708)</t>
  </si>
  <si>
    <t>Wirthné Diera Bernadett</t>
  </si>
  <si>
    <t>P:10:15-11:45(BTK D 708)</t>
  </si>
  <si>
    <t>P:12:30-14:00(BTK D 708)</t>
  </si>
  <si>
    <t>CS:18:00-19:30(BTK D 709)</t>
  </si>
  <si>
    <t>BMNSZ14400M</t>
  </si>
  <si>
    <t>Többváltozós elemzési eljárások 2.</t>
  </si>
  <si>
    <t>Multivariate Analysis Procedures 2.</t>
  </si>
  <si>
    <t>CS:10:15-11:45(BTK D 709)</t>
  </si>
  <si>
    <t>BMLSZ14400M</t>
  </si>
  <si>
    <t>MBA</t>
  </si>
  <si>
    <t>Tóth Gergely</t>
  </si>
  <si>
    <t>SZO:08:00-13:00(JÁK A ép. Informatika labor); SZO:08:00-13:00(JÁK A ép. Informatika labor)</t>
  </si>
  <si>
    <t>BMNSZ39000M</t>
  </si>
  <si>
    <t>Vallási közösségek</t>
  </si>
  <si>
    <t>Religious Communities</t>
  </si>
  <si>
    <t>K:16:15-17:45(BTK D 708)</t>
  </si>
  <si>
    <t>BBNSZ02800</t>
  </si>
  <si>
    <t>Vallásszociológia</t>
  </si>
  <si>
    <t>Sociology of Religion</t>
  </si>
  <si>
    <t>BBNSZ09900</t>
  </si>
  <si>
    <t>Vezetés és irányítás a szervezetekben</t>
  </si>
  <si>
    <t>Leadership and control in organisations</t>
  </si>
  <si>
    <t>H:08:15-09:45(BTK D 708)</t>
  </si>
  <si>
    <t>H:10:15-11:45(BTK D 708)</t>
  </si>
  <si>
    <t>BTK-ROM</t>
  </si>
  <si>
    <t>BMNRF04700M</t>
  </si>
  <si>
    <t>06</t>
  </si>
  <si>
    <t>A francia nyelv változatai</t>
  </si>
  <si>
    <t>Varieties of French</t>
  </si>
  <si>
    <t>Dr. Wilmes Andreas</t>
  </si>
  <si>
    <t>P:10:15-11:45(BTK D 706)</t>
  </si>
  <si>
    <t>francia</t>
  </si>
  <si>
    <t>Peller Ibolya Rozália</t>
  </si>
  <si>
    <t>BBNRS17300</t>
  </si>
  <si>
    <t>05</t>
  </si>
  <si>
    <t>A mai Spanyolország és Latin-Amerika 2</t>
  </si>
  <si>
    <t>Spain and Latin America Today 2</t>
  </si>
  <si>
    <t>Garcia Vinolo Miguel</t>
  </si>
  <si>
    <t>CS:12:30-14:00(BTK D 706)</t>
  </si>
  <si>
    <t>spanyol</t>
  </si>
  <si>
    <t>BMNRF13400M</t>
  </si>
  <si>
    <t>Alkalmazott nyelvészeti gyakorlatok</t>
  </si>
  <si>
    <t>Applied Linguistics</t>
  </si>
  <si>
    <t>Ádám Anikó</t>
  </si>
  <si>
    <t>BBNRS18700</t>
  </si>
  <si>
    <t>Az amerikai spanyol nyelv</t>
  </si>
  <si>
    <t>American Spanish</t>
  </si>
  <si>
    <t>Rózsavári Nóra</t>
  </si>
  <si>
    <t>SZE:16:15-17:45(BTK D 705)</t>
  </si>
  <si>
    <t>BBNRS19100</t>
  </si>
  <si>
    <t>Az Ibériai-félsziget nyelvei és kultúrái 2.</t>
  </si>
  <si>
    <t>Cultures and Languages of the Iberian Peninsula 2.</t>
  </si>
  <si>
    <t>BMNRO04200M</t>
  </si>
  <si>
    <t>Az itáliai zene története</t>
  </si>
  <si>
    <t>The History of Italian Music</t>
  </si>
  <si>
    <t>Bali János István</t>
  </si>
  <si>
    <t>olasz</t>
  </si>
  <si>
    <t>BBNRO15700</t>
  </si>
  <si>
    <t>Az olasz irodalom és művészet alapjai</t>
  </si>
  <si>
    <t>The Basics of Italian Literature and Art</t>
  </si>
  <si>
    <t>Dr. Lukácsi Margit</t>
  </si>
  <si>
    <t>K:10:15-11:45(BTK D 309)</t>
  </si>
  <si>
    <t>német</t>
  </si>
  <si>
    <t>BBNUO00200</t>
  </si>
  <si>
    <t>Az olasz kultúra nagy korszakai és alkotói 2. (Reneszánsz)</t>
  </si>
  <si>
    <t>Main periods and actors of the Italian civilization 2. (Renaissance)</t>
  </si>
  <si>
    <t>Nuzzo Armando</t>
  </si>
  <si>
    <t>CS:12:30-14:00(BTK D 701)</t>
  </si>
  <si>
    <t>BMNRO03500M</t>
  </si>
  <si>
    <t>Az olasz művészet 2</t>
  </si>
  <si>
    <t>Italian Art 2</t>
  </si>
  <si>
    <t>BBNRF40000</t>
  </si>
  <si>
    <t>BA Francia nyelvi alapvizsga</t>
  </si>
  <si>
    <t>BA Basic Exam in French</t>
  </si>
  <si>
    <t>BBNRO20000</t>
  </si>
  <si>
    <t>BA Olasz nyelvi alapvizsga</t>
  </si>
  <si>
    <t>BA Preliminary Exam in Italian</t>
  </si>
  <si>
    <t>Nuzzo Armando, Sitá Michele</t>
  </si>
  <si>
    <t>BBNRS20000</t>
  </si>
  <si>
    <t>BA Spanyol nyelvi alapvizsga</t>
  </si>
  <si>
    <t>BA Preliminary Exam in Spanish</t>
  </si>
  <si>
    <t>BBNRO00100</t>
  </si>
  <si>
    <t>Bevezetés a romanisztikai nyelvészeti tanulmányokba</t>
  </si>
  <si>
    <t>Introduction to Romance Linguistics Studies</t>
  </si>
  <si>
    <t>Dr. Woynarovichné Somogyi Judit Mária, Rózsavári Nóra</t>
  </si>
  <si>
    <t>SZE:08:15-09:45(BTK D 214)</t>
  </si>
  <si>
    <t>BONRO00100</t>
  </si>
  <si>
    <t>Bevezetés az olasz, mint idegen nyelv tanításába</t>
  </si>
  <si>
    <t>Introduction to teaching of Italian as foreign language</t>
  </si>
  <si>
    <t>BBNRS17100</t>
  </si>
  <si>
    <t>Civilizációs ismeretek-Latin-Amerika</t>
  </si>
  <si>
    <t>Civilisation – Latin America</t>
  </si>
  <si>
    <t>SZE:14:30-16:00(BTK D 705)</t>
  </si>
  <si>
    <t>BBNRS19200</t>
  </si>
  <si>
    <t>Dialektológia</t>
  </si>
  <si>
    <t>Dialectology</t>
  </si>
  <si>
    <t>BBNRO16900</t>
  </si>
  <si>
    <t>Dialektológia előadás</t>
  </si>
  <si>
    <t>Dialectology Lecture</t>
  </si>
  <si>
    <t>Domokos György</t>
  </si>
  <si>
    <t>H:08:15-09:45(BTK D 707)</t>
  </si>
  <si>
    <t>BBNRO17000</t>
  </si>
  <si>
    <t>Dialektológia szeminárium</t>
  </si>
  <si>
    <t>Dialectology Seminar</t>
  </si>
  <si>
    <t>H:10:15-11:45(BTK D 707)</t>
  </si>
  <si>
    <t>BBNRO16400</t>
  </si>
  <si>
    <t>Esszéírás</t>
  </si>
  <si>
    <t>Essay Writing</t>
  </si>
  <si>
    <t>SZE:10:15-11:45(BTK D 302)</t>
  </si>
  <si>
    <t>BBNUO16800</t>
  </si>
  <si>
    <t>Fonetika és fonológia</t>
  </si>
  <si>
    <t>Phonetics and Phonology</t>
  </si>
  <si>
    <t>Dr. Woynarovichné Somogyi Judit Mária</t>
  </si>
  <si>
    <t>K:10:15-11:45(BTK D 705)</t>
  </si>
  <si>
    <t>BBNRS19500</t>
  </si>
  <si>
    <t>Fordítási szeminárium 2.</t>
  </si>
  <si>
    <t>Translation practices seminar 2.</t>
  </si>
  <si>
    <t>Dr Yilmaz-Mészáros Enikő</t>
  </si>
  <si>
    <t>BBNUF01300</t>
  </si>
  <si>
    <t>Francia írás- és beszédtechnika: a mediáció nyelvi eszközei és módszerei (műhelyszeminárium)</t>
  </si>
  <si>
    <t>French Reading and Writing Techniques (Tools and Methods of Mediation, Workshop)</t>
  </si>
  <si>
    <t>Matuz Bence</t>
  </si>
  <si>
    <t>H:16:15-17:45(BTK D 707)</t>
  </si>
  <si>
    <t>BBNRF16300</t>
  </si>
  <si>
    <t>Francia nyelvfejlesztés (grammatika: az összetett mondat)</t>
  </si>
  <si>
    <t>French Language Practice (Grammar: Complex Sentences)</t>
  </si>
  <si>
    <t>P:08:15-09:45(BTK D 706)</t>
  </si>
  <si>
    <t>BBNRF18300</t>
  </si>
  <si>
    <t>Francia nyelvtan: mondattan</t>
  </si>
  <si>
    <t>French Grammar: Syntax</t>
  </si>
  <si>
    <t>Horváth Márton Gergely</t>
  </si>
  <si>
    <t>H:09:00-09:45(BTK D 706)</t>
  </si>
  <si>
    <t>BBNRF18400</t>
  </si>
  <si>
    <t>French grammar: syntax</t>
  </si>
  <si>
    <t>H:10:15-11:45(BTK D 706)</t>
  </si>
  <si>
    <t>BBNRF17700</t>
  </si>
  <si>
    <t>09</t>
  </si>
  <si>
    <t>Francia szövegelemzés: érvelő szövegek, esszé, újságcikk</t>
  </si>
  <si>
    <t>French Text Analysis: Argumentative Texts, Essay, Journal Article</t>
  </si>
  <si>
    <t>Dr. Tóth Ágnes</t>
  </si>
  <si>
    <t>SZE:12:30-14:00(BTK D 707)</t>
  </si>
  <si>
    <t>BBNUF00600</t>
  </si>
  <si>
    <t>Francia szövegelemzés: leíró és elbeszélő szövegek</t>
  </si>
  <si>
    <t>French Text Analysis: Descriptive and Narrative Texts</t>
  </si>
  <si>
    <t>SZE:10:15-11:45(BTK D 707)</t>
  </si>
  <si>
    <t>BBNKF23000</t>
  </si>
  <si>
    <t>Görög irodalom a római császárkorban</t>
  </si>
  <si>
    <t>Greek Literature in the Roman Imperial Era</t>
  </si>
  <si>
    <t>BBNKF21200</t>
  </si>
  <si>
    <t>05/1</t>
  </si>
  <si>
    <t>Görög nyelv 2.</t>
  </si>
  <si>
    <t>Greek Language 2.</t>
  </si>
  <si>
    <t>Adorjáni Zsolt</t>
  </si>
  <si>
    <t>K:10:15-11:45(BTK D 707); K:12:30-14:00(BTK D 707)</t>
  </si>
  <si>
    <t>05/2</t>
  </si>
  <si>
    <t>CS:10:15-11:45(BTK D 707); CS:12:30-14:00(BTK D 707)</t>
  </si>
  <si>
    <t>BBNKF23600</t>
  </si>
  <si>
    <t>Görög szövegolvasás 4. (Xenophón)</t>
  </si>
  <si>
    <t>Reading Greek Texts 4 (Xenophon)</t>
  </si>
  <si>
    <t>CS:14:30-16:00(BTK D 705)</t>
  </si>
  <si>
    <t>BBNUS18000</t>
  </si>
  <si>
    <t>Irodalomtörténet</t>
  </si>
  <si>
    <t>History of Literature in Spanish Language</t>
  </si>
  <si>
    <t>BBNRO18400</t>
  </si>
  <si>
    <t>Itália politikai és gazdaságföldrajza</t>
  </si>
  <si>
    <t>The Politics and Economic Geography of Italy</t>
  </si>
  <si>
    <t>Sitá Michele</t>
  </si>
  <si>
    <t>SZE:12:30-14:00(BTK D 706)</t>
  </si>
  <si>
    <t>BBNRO18300</t>
  </si>
  <si>
    <t>Itália története 2.</t>
  </si>
  <si>
    <t>History of Italy 2</t>
  </si>
  <si>
    <t>CS:10:15-11:45(BTK D 309)</t>
  </si>
  <si>
    <t>BBNRO17100</t>
  </si>
  <si>
    <t>Kontrasztív olasz-magyar nyelvészet</t>
  </si>
  <si>
    <t>Italian-Hungarian contrastive linguistics</t>
  </si>
  <si>
    <t>BBNRO18100</t>
  </si>
  <si>
    <t>Kortárs olasz művészet</t>
  </si>
  <si>
    <t>Contemporary Italian Art</t>
  </si>
  <si>
    <t>CS:10:15-11:45(BTK D 706)</t>
  </si>
  <si>
    <t>BBNKF21400</t>
  </si>
  <si>
    <t>Latin nyelv alapszint (A2/2)</t>
  </si>
  <si>
    <t>Basic Latin (A2/2)</t>
  </si>
  <si>
    <t>H:10:15-11:45(BTK D 705)</t>
  </si>
  <si>
    <t>latin</t>
  </si>
  <si>
    <t>H:12:30-14:00(BTK D 705)</t>
  </si>
  <si>
    <t>05/3</t>
  </si>
  <si>
    <t>Dr. Pataki Erzsébet Elvíra</t>
  </si>
  <si>
    <t>P:10:15-11:45(BTK D 705)</t>
  </si>
  <si>
    <t>elsősorban olaszos hallgatók</t>
  </si>
  <si>
    <t>05/4</t>
  </si>
  <si>
    <t>P:12:30-14:00(BTK D 705)</t>
  </si>
  <si>
    <t>elsősorban spanyol szakos hallgatók részére</t>
  </si>
  <si>
    <t>05/5</t>
  </si>
  <si>
    <t>K:12:30-14:00(BTK D 701)</t>
  </si>
  <si>
    <t>05/6</t>
  </si>
  <si>
    <t>K:08:15-09:45(BTK D 705)</t>
  </si>
  <si>
    <t>05/7</t>
  </si>
  <si>
    <t>Farkas Zoltán</t>
  </si>
  <si>
    <t>CS:16:15-17:45(BTK D 707)</t>
  </si>
  <si>
    <t>05/8</t>
  </si>
  <si>
    <t>CS:14:30-16:00(BTK D 707)</t>
  </si>
  <si>
    <t>05/9</t>
  </si>
  <si>
    <t>CS:14:30-16:00(BTK D 302)</t>
  </si>
  <si>
    <t>05/10</t>
  </si>
  <si>
    <t>Dr. Takács Ferenc László</t>
  </si>
  <si>
    <t>H:14:30-16:00(BTK D 302)</t>
  </si>
  <si>
    <t>BBLKF21300</t>
  </si>
  <si>
    <t>1/a</t>
  </si>
  <si>
    <t>Latin nyelv minimumszint (A1/2)</t>
  </si>
  <si>
    <t>Entry Level Latin (A1/2)</t>
  </si>
  <si>
    <t>BBNKF23400</t>
  </si>
  <si>
    <t>Latin szövegolvasás 4. (Vergilius)</t>
  </si>
  <si>
    <t>Reading Latin Texts 4 (Virgil)</t>
  </si>
  <si>
    <t>K:10:15-11:45(BTK D 706)</t>
  </si>
  <si>
    <t>BBNRO17200</t>
  </si>
  <si>
    <t>Lexikográfia</t>
  </si>
  <si>
    <t>Lexicography</t>
  </si>
  <si>
    <t>K:12:30-14:00(BTK D 706)</t>
  </si>
  <si>
    <t>BBNRO17800</t>
  </si>
  <si>
    <t>Modern olasz irodalmi szövegolvasás</t>
  </si>
  <si>
    <t>Reading Modern Italian Literature</t>
  </si>
  <si>
    <t>H:10:15-11:45(BTK D 302)</t>
  </si>
  <si>
    <t>BONRO00300</t>
  </si>
  <si>
    <t>Multimédiás eszközök a nyelvórán</t>
  </si>
  <si>
    <t>Microteaching and The use of Multimedia in Italian language teaching</t>
  </si>
  <si>
    <t>BMNRF06100M</t>
  </si>
  <si>
    <t>Nyelvfejlesztés (a kulturális mediáció nyelvi eszközei)</t>
  </si>
  <si>
    <t>Language Practice (Tools and Methods of Mediation)</t>
  </si>
  <si>
    <t>H:14:30-16:00(BTK D 707)</t>
  </si>
  <si>
    <t>BMNRO03200M</t>
  </si>
  <si>
    <t>Nyelvtörténeti szeminárium</t>
  </si>
  <si>
    <t>Language History Seminar</t>
  </si>
  <si>
    <t>BBNRO15600</t>
  </si>
  <si>
    <t>Olasz beszédgyakorlatok 2.</t>
  </si>
  <si>
    <t>Italian Conversation Practice 2</t>
  </si>
  <si>
    <t>CS:12:30-14:00(BTK D 302)</t>
  </si>
  <si>
    <t>BMNRO04300M</t>
  </si>
  <si>
    <t>Olasz film és színház</t>
  </si>
  <si>
    <t>Italian Film and Theatre</t>
  </si>
  <si>
    <t>BBNRO10200</t>
  </si>
  <si>
    <t>Olasz fordítástechnika 1.</t>
  </si>
  <si>
    <t>Italian Translation Techniques 1</t>
  </si>
  <si>
    <t>K:08:15-09:45(BTK D 309)</t>
  </si>
  <si>
    <t>BBNRO16100</t>
  </si>
  <si>
    <t>Olasz írásbeli nyelvfejlesztés 1.</t>
  </si>
  <si>
    <t>Italian Written Language Practice</t>
  </si>
  <si>
    <t>K:12:30-14:00(BTK D 705)</t>
  </si>
  <si>
    <t>BBNRO15800</t>
  </si>
  <si>
    <t>Olasz nyelv- és stílusgyakorlat</t>
  </si>
  <si>
    <t>Exercises of Italian language</t>
  </si>
  <si>
    <t>K:12:30-14:00(BTK D 302)</t>
  </si>
  <si>
    <t>BMNRO03600M</t>
  </si>
  <si>
    <t>Olasz szaknyelvi gyakorlatok 1.</t>
  </si>
  <si>
    <t>Practices in Specialized Italian 1.</t>
  </si>
  <si>
    <t>BMNRO03700M</t>
  </si>
  <si>
    <t>Olasz szaknyelvi gyakorlatok 2.</t>
  </si>
  <si>
    <t>Practices in Specialized Italian 2</t>
  </si>
  <si>
    <t>BBNRO16000</t>
  </si>
  <si>
    <t>Olasz szóbeli nyelvfejlesztés 1.</t>
  </si>
  <si>
    <t>Italian Verbal Language Practice 1</t>
  </si>
  <si>
    <t>SZE:08:15-09:45(BTK D 705)</t>
  </si>
  <si>
    <t>BBNRO16200</t>
  </si>
  <si>
    <t>Olasz szóbeli nyelvfejlesztés 2.</t>
  </si>
  <si>
    <t>Italian Verbal Language Practice 2</t>
  </si>
  <si>
    <t>CS:08:15-09:45(BTK D 706)</t>
  </si>
  <si>
    <t>BBNRO19100</t>
  </si>
  <si>
    <t>Olasz-magyar fordítás és szövegelemzés 2.</t>
  </si>
  <si>
    <t>Italian-Hungarian Translation and Text Analysis 2</t>
  </si>
  <si>
    <t>BBNUO00800</t>
  </si>
  <si>
    <t>Olasz-magyar fordítás és szövegelemzés 2. (Szaknyelvi szövegek)</t>
  </si>
  <si>
    <t>Italian-Hungarian Translation and Text Analysis 2 (Professional texts)</t>
  </si>
  <si>
    <t>CS:10:15-11:45(BTK D 302)</t>
  </si>
  <si>
    <t>BBNUO00400</t>
  </si>
  <si>
    <t>Olasz-magyar kapcsolatok 1. (Témák és módszerek)</t>
  </si>
  <si>
    <t>Italian-Hungarian Relations 1. (Topics and Methods)</t>
  </si>
  <si>
    <t>H:12:30-14:00(BTK D 707)</t>
  </si>
  <si>
    <t>BBNUO00600</t>
  </si>
  <si>
    <t>Olasz-magyar kapcsolatok 3. (Kulturális tendenciák)</t>
  </si>
  <si>
    <t>Italian-Hungarian Relations 3. (Cultural topics)</t>
  </si>
  <si>
    <t>K:14:30-16:00(BTK D 302)</t>
  </si>
  <si>
    <t>BBNUO01000</t>
  </si>
  <si>
    <t>Olasz-magyar műfordítási gyakorlatok</t>
  </si>
  <si>
    <t>Italian-Hungarian Literary Translation</t>
  </si>
  <si>
    <t>H:12:30-14:00(BTK D 302)</t>
  </si>
  <si>
    <t>BBNRO17700</t>
  </si>
  <si>
    <t>Régi olasz irodalmi szövegolvasás</t>
  </si>
  <si>
    <t>Reading Old Italian Literature</t>
  </si>
  <si>
    <t>Mátyus Norbert András</t>
  </si>
  <si>
    <t>SZE:14:30-16:00(BTK D 302)</t>
  </si>
  <si>
    <t>BBNRO17300</t>
  </si>
  <si>
    <t>Régi olasz irodalom előadás</t>
  </si>
  <si>
    <t>Old Italian Literature Lecture</t>
  </si>
  <si>
    <t>SZE:08:15-09:45(BTK D 612)</t>
  </si>
  <si>
    <t>BBNRO17400</t>
  </si>
  <si>
    <t>Régi olasz irodalom szeminárium</t>
  </si>
  <si>
    <t>Old Italian Literature Seminar</t>
  </si>
  <si>
    <t>SZE:12:30-14:00(BTK D 302)</t>
  </si>
  <si>
    <t>BBNKF22900</t>
  </si>
  <si>
    <t>Római irodalom a kései császárkorban</t>
  </si>
  <si>
    <t>Roman Literature in the Late Imperial Period</t>
  </si>
  <si>
    <t>H:12:30-14:00(BTK D 706)</t>
  </si>
  <si>
    <t>BBNKF20400</t>
  </si>
  <si>
    <t>Római vallástörténet</t>
  </si>
  <si>
    <t>History of Roman Religion</t>
  </si>
  <si>
    <t>K:14:30-16:00(BTK D 705)</t>
  </si>
  <si>
    <t>BBNRS16800</t>
  </si>
  <si>
    <t>Spanyol nyelvfejlesztés 12.</t>
  </si>
  <si>
    <t>Language development 12.</t>
  </si>
  <si>
    <t>CS:12:30-14:00(BTK D 705)</t>
  </si>
  <si>
    <t>BBNRS16400</t>
  </si>
  <si>
    <t>Spanyol nyelvfejlesztés 4. (Leíró nyelvtan)</t>
  </si>
  <si>
    <t>Language development 4 (Descriptive grammar)</t>
  </si>
  <si>
    <t>CS:10:15-11:45(BTK D 214)</t>
  </si>
  <si>
    <t>BBNRS16500</t>
  </si>
  <si>
    <t>Spanyol nyelvfejlesztés 5.</t>
  </si>
  <si>
    <t>Language development 5.</t>
  </si>
  <si>
    <t>SZE:12:30-14:00(BTK D 705)</t>
  </si>
  <si>
    <t>BBNRS16600</t>
  </si>
  <si>
    <t>Spanyol nyelvfejlesztés 6.</t>
  </si>
  <si>
    <t>Language development 6.</t>
  </si>
  <si>
    <t>P:08:15-09:45(BTK D 707)</t>
  </si>
  <si>
    <t>BBNRS18000</t>
  </si>
  <si>
    <t>Spanyol nyelvű irodalmak 4.</t>
  </si>
  <si>
    <t>Literature in Spanish Language 4.</t>
  </si>
  <si>
    <t>CS:16:15-17:00(BTK D 706)</t>
  </si>
  <si>
    <t>BBNRS18100</t>
  </si>
  <si>
    <t>CS:14:30-16:00(BTK D 706)</t>
  </si>
  <si>
    <t>BBNKF88200</t>
  </si>
  <si>
    <t>Szakdolgozati szeminárium</t>
  </si>
  <si>
    <t>Thesis Seminar</t>
  </si>
  <si>
    <t>BBNRF18700</t>
  </si>
  <si>
    <t>Szakfordítás franciáról magyarra</t>
  </si>
  <si>
    <t>Specialized Translation from French to Hungarian</t>
  </si>
  <si>
    <t>K:10:15-11:45(BTK D 302)</t>
  </si>
  <si>
    <t>BBNRO19200</t>
  </si>
  <si>
    <t>Practice Period</t>
  </si>
  <si>
    <t>BMNRF04400M</t>
  </si>
  <si>
    <t>Szöveg- és beszédanalízis</t>
  </si>
  <si>
    <t>Text and Discourse Analysis</t>
  </si>
  <si>
    <t>CS:10:15-11:45(BTK D 705)</t>
  </si>
  <si>
    <t>BBNRS18500</t>
  </si>
  <si>
    <t>Szövegelemzési technikák</t>
  </si>
  <si>
    <t>Discourse Analysis Techniques</t>
  </si>
  <si>
    <t>P:10:15-11:45(BTK D 707)</t>
  </si>
  <si>
    <t>BBNRF10000</t>
  </si>
  <si>
    <t>06/spanyol</t>
  </si>
  <si>
    <t>Újlatin kultúrák nyelvei (francia, olasz, spanyol) 3.</t>
  </si>
  <si>
    <t>Second Romance Language 3.</t>
  </si>
  <si>
    <t>CS:08:15-09:45(BTK D 214)</t>
  </si>
  <si>
    <t>06/olasz</t>
  </si>
  <si>
    <t>SZE:10:15-11:45(BTK D 705)</t>
  </si>
  <si>
    <t>06/francia</t>
  </si>
  <si>
    <t>SZE:08:15-09:45(BTK D 707)</t>
  </si>
  <si>
    <t>BBNRO10000</t>
  </si>
  <si>
    <t>05/spanyol</t>
  </si>
  <si>
    <t>Újlatin kultúrák nyelvei (francia, olasz, spanyol) 4.</t>
  </si>
  <si>
    <t>Second Romance Language 4.</t>
  </si>
  <si>
    <t>P:12:30-14:00(BTK D 707)</t>
  </si>
  <si>
    <t>05/francia</t>
  </si>
  <si>
    <t>CS:08:15-09:45(BTK D 707)</t>
  </si>
  <si>
    <t>05/olasz</t>
  </si>
  <si>
    <t>CS:08:15-09:45(BTK D 309)</t>
  </si>
  <si>
    <t>BBNUO88100</t>
  </si>
  <si>
    <t>Újlatin nyelvek és kultúrák BA Olasz szakdolgozati felkészítés</t>
  </si>
  <si>
    <t>Romance Studies BA Italian Thesis Preparation</t>
  </si>
  <si>
    <t>BBNUS88100</t>
  </si>
  <si>
    <t>Újlatin nyelvek és kultúrák BA Spanyol szakdolgozati felkészítés</t>
  </si>
  <si>
    <t>Romance Philology and Cultures BA Spanish Thesis Tutoring</t>
  </si>
  <si>
    <t>Dr Yilmaz-Mészáros Enikő, Rózsavári Nóra, Garcia Vinolo Miguel</t>
  </si>
  <si>
    <t>BBNUF01200</t>
  </si>
  <si>
    <t>Zene és intermedialitás</t>
  </si>
  <si>
    <t>Music and intermediality</t>
  </si>
  <si>
    <t>SZE:16:15-17:45(BTK Campuson kívül)</t>
  </si>
  <si>
    <t>BBNRO18900</t>
  </si>
  <si>
    <t>20. századi Olaszország</t>
  </si>
  <si>
    <t>20th Century Italy</t>
  </si>
  <si>
    <t>BTK-NPO</t>
  </si>
  <si>
    <t>BMNNT01500M</t>
  </si>
  <si>
    <t>Mnt1-KÁZS1</t>
  </si>
  <si>
    <t>A diplomácia gyakorlata és szakmai ismeretei</t>
  </si>
  <si>
    <t>Diplomatic practice and professional knowledge</t>
  </si>
  <si>
    <t>Kusai Sándor Zoltán</t>
  </si>
  <si>
    <t>K:12:30-14:00(BTK D 412)</t>
  </si>
  <si>
    <t>Petrás Dóra</t>
  </si>
  <si>
    <t>KÉPZÉS ("BM%")</t>
  </si>
  <si>
    <t>BMNNT04300M</t>
  </si>
  <si>
    <t>Mnt1</t>
  </si>
  <si>
    <t>A kulturális diplomácia intézményei</t>
  </si>
  <si>
    <t>Institutions of Cultural Diplomacy</t>
  </si>
  <si>
    <t>Dr. Kerényiné dr. Környei Ágnes</t>
  </si>
  <si>
    <t>H:10:15-11:45(BTK D 613)</t>
  </si>
  <si>
    <t>BMNNT09600M</t>
  </si>
  <si>
    <t>A külpolitikai elemzések módszertana</t>
  </si>
  <si>
    <t>Methodology of Foreign Policy Analysis</t>
  </si>
  <si>
    <t>BBNNT16100</t>
  </si>
  <si>
    <t>nt2</t>
  </si>
  <si>
    <t>A legújabb kor diplomáciatörténete</t>
  </si>
  <si>
    <t>History of Contemporary Diplomatic Relations</t>
  </si>
  <si>
    <t>Fejérdy Gergely Róbert</t>
  </si>
  <si>
    <t>H:16:15-17:45(BTK D 114)</t>
  </si>
  <si>
    <t>BBNPO16300</t>
  </si>
  <si>
    <t>pol1</t>
  </si>
  <si>
    <t>A magyar politikai gondolkodás kezdetei</t>
  </si>
  <si>
    <t>History of Hungarian Political Thought : The Formative Period</t>
  </si>
  <si>
    <t>Jancsó András</t>
  </si>
  <si>
    <t>CS:14:30-16:00(BTK D 007)</t>
  </si>
  <si>
    <t>BBNPO16600</t>
  </si>
  <si>
    <t>pol2-A</t>
  </si>
  <si>
    <t>A magyar politikai rendszer működése</t>
  </si>
  <si>
    <t>Hungarian political system: political institutions</t>
  </si>
  <si>
    <t>Pap Milán</t>
  </si>
  <si>
    <t>K:10:15-11:45(BTK D 412)</t>
  </si>
  <si>
    <t>pol2-B</t>
  </si>
  <si>
    <t>K:12:30-14:00(BTK D 611)</t>
  </si>
  <si>
    <t>BBNNT06700</t>
  </si>
  <si>
    <t>nt1</t>
  </si>
  <si>
    <t>A modern Izrael</t>
  </si>
  <si>
    <t>Modern Israel</t>
  </si>
  <si>
    <t>SZE:10:15-11:45(BTK D 007)</t>
  </si>
  <si>
    <t>BBNNT06600</t>
  </si>
  <si>
    <t>nt3</t>
  </si>
  <si>
    <t>A modern Kína története és kultúrája</t>
  </si>
  <si>
    <t>History and cultural history of modern China</t>
  </si>
  <si>
    <t>P:12:30-14:00(BTK D 502)</t>
  </si>
  <si>
    <t>BBNNT14500</t>
  </si>
  <si>
    <t>nt1-A</t>
  </si>
  <si>
    <t>A politikai filozófia gyakorlata</t>
  </si>
  <si>
    <t>The practice of political philosophy</t>
  </si>
  <si>
    <t>H:10:15-11:45(BTK D 604)</t>
  </si>
  <si>
    <t>nt1-B</t>
  </si>
  <si>
    <t>H:12:30-14:00(BTK D 604)</t>
  </si>
  <si>
    <t>nt1-C</t>
  </si>
  <si>
    <t>H:14:30-16:00(BTK D 604)</t>
  </si>
  <si>
    <t>nt1-D</t>
  </si>
  <si>
    <t>CS:12:30-14:00(BTK D 412)</t>
  </si>
  <si>
    <t>BBNPO16100</t>
  </si>
  <si>
    <t>pol1-A</t>
  </si>
  <si>
    <t>Poliical Philosophy in Practice</t>
  </si>
  <si>
    <t>Dr. Nyirkos Tamás</t>
  </si>
  <si>
    <t>K:08:15-09:45(BTK D 611)</t>
  </si>
  <si>
    <t>pol1-B</t>
  </si>
  <si>
    <t>K:10:15-11:45(BTK D 604)</t>
  </si>
  <si>
    <t>pol1-C</t>
  </si>
  <si>
    <t>K:16:15-17:45(BTK D 604)</t>
  </si>
  <si>
    <t>BMNNT03200M</t>
  </si>
  <si>
    <t>Mnt2</t>
  </si>
  <si>
    <t>A posztszovjet térség politikai tradíciói és jelenlegi berendezkedése</t>
  </si>
  <si>
    <t>Post-Soviet Regimes</t>
  </si>
  <si>
    <t>Dunajeva Jekatyerina Szergejevna</t>
  </si>
  <si>
    <t>SZE:14:30-16:00(BTK D 605)</t>
  </si>
  <si>
    <t>BBNNT14800</t>
  </si>
  <si>
    <t>A régi Kína története és kultúrája</t>
  </si>
  <si>
    <t>History and cultural history of ancient China</t>
  </si>
  <si>
    <t>Dr. Salát Gergely</t>
  </si>
  <si>
    <t>H:08:15-09:45(BTK D -107)</t>
  </si>
  <si>
    <t>BMNPO03300M</t>
  </si>
  <si>
    <t>Mpol1</t>
  </si>
  <si>
    <t>A szociálpszichológia alapjai</t>
  </si>
  <si>
    <t>Introduction to Social Psychology</t>
  </si>
  <si>
    <t>SZE:08:15-09:45(BTK D 614)</t>
  </si>
  <si>
    <t>BBNNT14100</t>
  </si>
  <si>
    <t>nt1-pol1</t>
  </si>
  <si>
    <t>A 20. század politikai története (Régió- és országtörténet.)</t>
  </si>
  <si>
    <t>Political history of the 20th century (Regional and national history)</t>
  </si>
  <si>
    <t>Zsinka László</t>
  </si>
  <si>
    <t>CS:12:30-14:00(BTK D 005)</t>
  </si>
  <si>
    <t>BMNNT10000M</t>
  </si>
  <si>
    <t>Academic presentation skills</t>
  </si>
  <si>
    <t>Dr. Szivák Júlia</t>
  </si>
  <si>
    <t>K:18:00-19:30(BTK D 614)</t>
  </si>
  <si>
    <t>KÁZS1</t>
  </si>
  <si>
    <t>K:08:15-09:45(BTK D 614)</t>
  </si>
  <si>
    <t>BBNPO06600</t>
  </si>
  <si>
    <t>Adatelemzés és adatértelmezés</t>
  </si>
  <si>
    <t>Data analysis and data interpretation</t>
  </si>
  <si>
    <t>Ember Zoltán Levente</t>
  </si>
  <si>
    <t>BBNKC10000</t>
  </si>
  <si>
    <t>AV</t>
  </si>
  <si>
    <t>Alapvizsga kínai nyelvből</t>
  </si>
  <si>
    <t>Comprehensive Exam in Chinese</t>
  </si>
  <si>
    <t>Dr. Salát Gergely, Gulyás Csenge</t>
  </si>
  <si>
    <t>Alapvizsga - órátlan tanegység</t>
  </si>
  <si>
    <t>BBNPO17800</t>
  </si>
  <si>
    <t>pol3</t>
  </si>
  <si>
    <t>Államháztartás és költségvetés</t>
  </si>
  <si>
    <t>Budget and Finance</t>
  </si>
  <si>
    <t>Dr. Schlett András</t>
  </si>
  <si>
    <t>SZE:16:15-17:45(BTK D 007)</t>
  </si>
  <si>
    <t>BMNPO04400M</t>
  </si>
  <si>
    <t>An Introduction to the Academic Writing</t>
  </si>
  <si>
    <t>An Introduction to Academic Writing</t>
  </si>
  <si>
    <t>Dr. Boksay-Pap Emese</t>
  </si>
  <si>
    <t>CS:12:30-14:00(BTK D 613)</t>
  </si>
  <si>
    <t>BBNNT30100</t>
  </si>
  <si>
    <t>Angol szaknyelvi alapvizsga</t>
  </si>
  <si>
    <t>English for International Relations Language Proficiency Exam</t>
  </si>
  <si>
    <t>Dr. Borza Natália Ildikó</t>
  </si>
  <si>
    <t>BBNNT06100</t>
  </si>
  <si>
    <t>Angol szakszövegolvasás 1.</t>
  </si>
  <si>
    <t>English Language 1</t>
  </si>
  <si>
    <t>K:08:15-09:45(BTK D 613)</t>
  </si>
  <si>
    <t xml:space="preserve">  Training.Code = "BANT-XNT" 
</t>
  </si>
  <si>
    <t>K:10:15-11:45(BTK D 804)</t>
  </si>
  <si>
    <t>K:12:30-14:00(BTK D 604)</t>
  </si>
  <si>
    <t>CS:10:15-11:45(BTK D 613)</t>
  </si>
  <si>
    <t>nt1-E</t>
  </si>
  <si>
    <t>CS:12:30-14:00(BTK D 316)</t>
  </si>
  <si>
    <t>BBNNT06400</t>
  </si>
  <si>
    <t>nt2-A</t>
  </si>
  <si>
    <t>Angol szakszövegolvasás 4.</t>
  </si>
  <si>
    <t>English Language 4</t>
  </si>
  <si>
    <t>Kedves Annamária</t>
  </si>
  <si>
    <t>SZE:14:30-16:00(BTK D 613)</t>
  </si>
  <si>
    <t>nt2-B</t>
  </si>
  <si>
    <t>SZE:12:30-14:00(BTK D 613)</t>
  </si>
  <si>
    <t>nt2-C</t>
  </si>
  <si>
    <t>CS:14:30-16:00(BTK D 613)</t>
  </si>
  <si>
    <t>nt2-D</t>
  </si>
  <si>
    <t>Törökné Nagy Krisztina</t>
  </si>
  <si>
    <t>SZE:08:15-09:45(BTK D 613)</t>
  </si>
  <si>
    <t>nt2-E</t>
  </si>
  <si>
    <t>SZE:14:30-16:00(BTK D 614)</t>
  </si>
  <si>
    <t>BMNNT10800M</t>
  </si>
  <si>
    <t>Az Egyesült Államok helye és szerepe a nemzetközi rendszerben</t>
  </si>
  <si>
    <t>The US Foreign Policy</t>
  </si>
  <si>
    <t>SZE:16:15-17:45(BTK D 614)</t>
  </si>
  <si>
    <t xml:space="preserve"> KÉPZÉS ("BM%")</t>
  </si>
  <si>
    <t>BBNNT18200</t>
  </si>
  <si>
    <t>Az EU története</t>
  </si>
  <si>
    <t>History of the EU</t>
  </si>
  <si>
    <t>K:12:30-14:00(BTK D 114)</t>
  </si>
  <si>
    <t>BMNNT03300M</t>
  </si>
  <si>
    <t>Ant2</t>
  </si>
  <si>
    <t>Az iszlám civilizációja</t>
  </si>
  <si>
    <t>Islamic Civilisation</t>
  </si>
  <si>
    <t>Mohamad Sam, Nagyné Rózsa Erzsébet</t>
  </si>
  <si>
    <t xml:space="preserve">    Képzés ("BM%")VAGY
   Képzés("BNNX-XNP")</t>
  </si>
  <si>
    <t>BBNNT14600</t>
  </si>
  <si>
    <t>Az iszlám politikatörténete</t>
  </si>
  <si>
    <t>Political History of Islam</t>
  </si>
  <si>
    <t>Dr. Jany János</t>
  </si>
  <si>
    <t>CS:12:30-14:00(BTK D 114)</t>
  </si>
  <si>
    <t>BBNPO17200</t>
  </si>
  <si>
    <t>Az összehasonlító politikai rendszerelemzés gyakorlata</t>
  </si>
  <si>
    <t>Practice of comparative politics</t>
  </si>
  <si>
    <t>Harmati Ferenc</t>
  </si>
  <si>
    <t>K:10:15-11:45(BTK D 316)</t>
  </si>
  <si>
    <t>K:12:30-14:00(BTK D 316)</t>
  </si>
  <si>
    <t>BBNPO07100</t>
  </si>
  <si>
    <t>Bevezetés a gazdaságtörténetbe</t>
  </si>
  <si>
    <t>Introduction to Economic History</t>
  </si>
  <si>
    <t>Botos Máté László</t>
  </si>
  <si>
    <t>K:14:30-16:00(BTK D 007)</t>
  </si>
  <si>
    <t>BBNNT01700</t>
  </si>
  <si>
    <t>Biztonságpolitika</t>
  </si>
  <si>
    <t>Security Policy</t>
  </si>
  <si>
    <t>Kozma Klementina</t>
  </si>
  <si>
    <t>CS:08:15-09:45(BTK D 005)</t>
  </si>
  <si>
    <t>BBNNT07800</t>
  </si>
  <si>
    <t>K:14:30-16:00(BTK D 614)</t>
  </si>
  <si>
    <t>CS:10:15-11:45(BTK D 701)</t>
  </si>
  <si>
    <t>SZE:12:30-14:00(BTK D 604)</t>
  </si>
  <si>
    <t>K:12:30-14:00(BTK D 614)</t>
  </si>
  <si>
    <t>BMNNT02100M</t>
  </si>
  <si>
    <t>SZE:16:15-17:45(BTK D 604)</t>
  </si>
  <si>
    <t>K:10:15-11:45(BTK D 711)</t>
  </si>
  <si>
    <t>BMNNT01000A</t>
  </si>
  <si>
    <t>Ant2-Apol1</t>
  </si>
  <si>
    <t>Central Europe</t>
  </si>
  <si>
    <t>Tarján Tamás</t>
  </si>
  <si>
    <t>K:08:15-09:45(BTK D 605)</t>
  </si>
  <si>
    <t>BBNPO12500</t>
  </si>
  <si>
    <t>Civil társadalom</t>
  </si>
  <si>
    <t>Civil Society</t>
  </si>
  <si>
    <t>SZE:08:15-09:45(BTK D 007)</t>
  </si>
  <si>
    <t>BMNNT00200A</t>
  </si>
  <si>
    <t>Ant1-Apol1</t>
  </si>
  <si>
    <t>Comparative Politics</t>
  </si>
  <si>
    <t>CS:10:15-11:45(BTK D 604)</t>
  </si>
  <si>
    <t>BMNNT01700A</t>
  </si>
  <si>
    <t>Ant2-Apol2</t>
  </si>
  <si>
    <t>Contemporary Issues of International Politics</t>
  </si>
  <si>
    <t>K:10:15-11:45(BTK D 612)</t>
  </si>
  <si>
    <t>BMNNT09700M</t>
  </si>
  <si>
    <t>Diplomáciai és konzuli kapcsolatok joga; nemzetközi válságkezelés</t>
  </si>
  <si>
    <t>Law of Diplomatic and Consular Relations; International Crisis Management</t>
  </si>
  <si>
    <t>Dr. Kiss Amarilla Márta, Kusai Sándor Zoltán</t>
  </si>
  <si>
    <t>K:10:15-11:45(BTK D 614)</t>
  </si>
  <si>
    <t>BBNPO02100</t>
  </si>
  <si>
    <t>pol3-A</t>
  </si>
  <si>
    <t>Esettanulmányok</t>
  </si>
  <si>
    <t>Case Studies</t>
  </si>
  <si>
    <t>CS:16:15-17:45(BTK D 316)</t>
  </si>
  <si>
    <t>pol3-B</t>
  </si>
  <si>
    <t>K:10:15-11:45(BTK D 611)</t>
  </si>
  <si>
    <t>BMNNT10300M</t>
  </si>
  <si>
    <t>EU közös biztonság-védelempolitikája</t>
  </si>
  <si>
    <t>Common Security and Defense Policy of the EU</t>
  </si>
  <si>
    <t>BMNNT02600A</t>
  </si>
  <si>
    <t>Mnt2-Ant2</t>
  </si>
  <si>
    <t>EU Project Management</t>
  </si>
  <si>
    <t>BBNNT16800</t>
  </si>
  <si>
    <t>Európa-jog (különös rész)</t>
  </si>
  <si>
    <t>European Law (Special Part)</t>
  </si>
  <si>
    <t>Dr. Kiss Amarilla Márta</t>
  </si>
  <si>
    <t>SZE:14:30-16:00(BTK D 502)</t>
  </si>
  <si>
    <t>BBNPO06200</t>
  </si>
  <si>
    <t>Forradalmi mozgalmak</t>
  </si>
  <si>
    <t>Revolutionary Movements</t>
  </si>
  <si>
    <t>H:10:15-11:45(BTK D 316)</t>
  </si>
  <si>
    <t>H:14:30-16:00(BTK D 316)</t>
  </si>
  <si>
    <t>BBNNT08400</t>
  </si>
  <si>
    <t>nt2-A-kezdő</t>
  </si>
  <si>
    <t>Francia nyelv 4.</t>
  </si>
  <si>
    <t>French Language 4</t>
  </si>
  <si>
    <t>SZE:14:30-16:00(BTK D 316)</t>
  </si>
  <si>
    <t>nt2-B-haladó</t>
  </si>
  <si>
    <t>K:16:15-17:45(BTK D 608)</t>
  </si>
  <si>
    <t>BMNNT08000M</t>
  </si>
  <si>
    <t>Mnt1-Apol2</t>
  </si>
  <si>
    <t>Gazdasági biztonság- a biztonság közgazdaságtana</t>
  </si>
  <si>
    <t>Economic security – the economics of security</t>
  </si>
  <si>
    <t>K:16:15-17:45(BTK D 611)</t>
  </si>
  <si>
    <t>BMNNT01800A</t>
  </si>
  <si>
    <t>Apol1</t>
  </si>
  <si>
    <t>Globalisation and Its Impacts on the Core-Periphery Relations</t>
  </si>
  <si>
    <t>BMNPO00400A</t>
  </si>
  <si>
    <t>Great Debates of Political Sciences</t>
  </si>
  <si>
    <t>CS:12:30-14:00(BTK D 614)</t>
  </si>
  <si>
    <t>BBNPO17500</t>
  </si>
  <si>
    <t>Hazai és határon túli kisebbségek</t>
  </si>
  <si>
    <t>National Minorities in Hungary and Hungarian National Minorities Abroad</t>
  </si>
  <si>
    <t>Kántor Zoltán</t>
  </si>
  <si>
    <t>SZE:18:00-19:30(BTK D 007)</t>
  </si>
  <si>
    <t>Képzés ("BA%")</t>
  </si>
  <si>
    <t>BMNNT16100A</t>
  </si>
  <si>
    <t>Ant1</t>
  </si>
  <si>
    <t>History of European Civilisation</t>
  </si>
  <si>
    <t>CS:08:15-09:45(BTK D 316)</t>
  </si>
  <si>
    <t>csüt 8:15</t>
  </si>
  <si>
    <t>BBNPO02800</t>
  </si>
  <si>
    <t>Idegen nyelvű szakszövegolvasás</t>
  </si>
  <si>
    <t>K:08:15-09:45(BTK D 606)</t>
  </si>
  <si>
    <t>K:10:15-11:45(BTK D 218)</t>
  </si>
  <si>
    <t>pol3-C</t>
  </si>
  <si>
    <t>SZE:10:15-11:45(BTK D 613)</t>
  </si>
  <si>
    <t>BMNPO01300M</t>
  </si>
  <si>
    <t>Mpol1-Apol1-Ant1</t>
  </si>
  <si>
    <t>Identitás, nacionalizmus, kisebbségek</t>
  </si>
  <si>
    <t>Identity, Nationalism, Minorities</t>
  </si>
  <si>
    <t>SZE:16:15-17:45(BTK D 316)</t>
  </si>
  <si>
    <t>BMNNT09100M</t>
  </si>
  <si>
    <t>India</t>
  </si>
  <si>
    <t>H:18:00-19:30(BTK D 604)</t>
  </si>
  <si>
    <t>BMNKT08200M</t>
  </si>
  <si>
    <t>India politikai és társadalmi rendszere</t>
  </si>
  <si>
    <t>Political and social system of India</t>
  </si>
  <si>
    <t>H:16:15-17:45(BTK D 604)</t>
  </si>
  <si>
    <t>BMNPO50000A</t>
  </si>
  <si>
    <t>Apol2</t>
  </si>
  <si>
    <t>Internship</t>
  </si>
  <si>
    <t>Órátlan tanegység</t>
  </si>
  <si>
    <t>BBNNT18700</t>
  </si>
  <si>
    <t>Itália, az Ibériai-félsziget és Franciaország</t>
  </si>
  <si>
    <t>Mediterranean studies</t>
  </si>
  <si>
    <t>CS:14:30-16:00(BTK D 114)</t>
  </si>
  <si>
    <t>BMNKT06000M</t>
  </si>
  <si>
    <t>KÁZS2</t>
  </si>
  <si>
    <t>Japán gazdasága</t>
  </si>
  <si>
    <t>The Economy of Japan</t>
  </si>
  <si>
    <t>Horváth Dávid</t>
  </si>
  <si>
    <t>CS:12:30-14:00(BTK D 813)</t>
  </si>
  <si>
    <t>BMNKT02400M</t>
  </si>
  <si>
    <t>Japán jog és társadalom</t>
  </si>
  <si>
    <t>Japanese law and society</t>
  </si>
  <si>
    <t>Dr. Tamás Csaba Gergely</t>
  </si>
  <si>
    <t>CS:16:15-17:45(BTK D 608)</t>
  </si>
  <si>
    <t>BBNKC05200</t>
  </si>
  <si>
    <t>k3</t>
  </si>
  <si>
    <t>Japán nyelv 2.</t>
  </si>
  <si>
    <t>Japanese language 2.</t>
  </si>
  <si>
    <t>CS:14:30-16:00(BTK D 804)</t>
  </si>
  <si>
    <t>BMNKT05900M</t>
  </si>
  <si>
    <t>Japán politikai és társadalmi rendszere</t>
  </si>
  <si>
    <t>Political and social system of Japan</t>
  </si>
  <si>
    <t>Dr. Hidasi Judit</t>
  </si>
  <si>
    <t>SZE:16:15-17:45(BTK D 606)</t>
  </si>
  <si>
    <t>BBNPO15300</t>
  </si>
  <si>
    <t>pol2</t>
  </si>
  <si>
    <t>Jóléti állam és konfliktusai</t>
  </si>
  <si>
    <t>The Welfare State and its Critics</t>
  </si>
  <si>
    <t>K:16:15-17:45(BTK D 502)</t>
  </si>
  <si>
    <t>BMNKT88100M</t>
  </si>
  <si>
    <t>Kelet-Ázsia tanulmányok MA diplomamunka felkészítés</t>
  </si>
  <si>
    <t>Preparation for the writing of the MA thesis in East Asian studies</t>
  </si>
  <si>
    <t>BMNKT07800M</t>
  </si>
  <si>
    <t>Kelet-Ázsia vallásai és kultúrája</t>
  </si>
  <si>
    <t>Religion and culture in East Asia</t>
  </si>
  <si>
    <t>H:16:15-19:30(BTK D 316)</t>
  </si>
  <si>
    <t>BBNKC88100</t>
  </si>
  <si>
    <t>Keleti nyelvek és kultúrák BA kínai szakirány szakdolgozati felkészítés</t>
  </si>
  <si>
    <t>Preparation for the writing of the BA thesis in the Chinese studies program of the Oriental Languages and Cultures major</t>
  </si>
  <si>
    <t>BMNKT08100M</t>
  </si>
  <si>
    <t>Kína politikai és társadalmi rendszere</t>
  </si>
  <si>
    <t>Political and social system of China</t>
  </si>
  <si>
    <t>K:14:30-17:45(BTK D 606)</t>
  </si>
  <si>
    <t>BBNKC05400</t>
  </si>
  <si>
    <t>Kínai kultúrtörténet 2.</t>
  </si>
  <si>
    <t>History of Chinese culture 2</t>
  </si>
  <si>
    <t>Dr. Csibra Zsuzsanna</t>
  </si>
  <si>
    <t>CS:10:15-11:45(BTK D 711)</t>
  </si>
  <si>
    <t>BMNKT03600M</t>
  </si>
  <si>
    <t>KÁZS1-A-kezdő</t>
  </si>
  <si>
    <t>Kínai nyelv 2.</t>
  </si>
  <si>
    <t>Chinese language 2</t>
  </si>
  <si>
    <t>Kou Danyang</t>
  </si>
  <si>
    <t>K:10:15-11:45(BTK D 608); SZE:10:15-11:45(BTK D 608)</t>
  </si>
  <si>
    <t>KÁZS1-B-haladó</t>
  </si>
  <si>
    <t>Dr. Salát Gergely, Kou Danyang</t>
  </si>
  <si>
    <t>K:10:15-11:45(BTK D 606); SZE:14:30-16:00(BTK D 606)</t>
  </si>
  <si>
    <t>BMNKT03800M</t>
  </si>
  <si>
    <t>KÁZS2-A-kezdő</t>
  </si>
  <si>
    <t>Kínai nyelv 4.</t>
  </si>
  <si>
    <t>Chinese language 4</t>
  </si>
  <si>
    <t>Gulyás Csenge</t>
  </si>
  <si>
    <t>H:10:15-11:45(BTK D 608); SZE:08:15-09:45(BTK D 608)</t>
  </si>
  <si>
    <t>KÁZS2-B-haladó</t>
  </si>
  <si>
    <t>K:12:30-14:00(BTK D 608); CS:14:30-16:00(BTK D 608)</t>
  </si>
  <si>
    <t>BBNKC04300</t>
  </si>
  <si>
    <t>k2</t>
  </si>
  <si>
    <t>Kínai nyelvi szakszeminárium 2.</t>
  </si>
  <si>
    <t>Chinese Language Special Seminar 2.</t>
  </si>
  <si>
    <t>SZE:12:30-14:00(BTK D 606)</t>
  </si>
  <si>
    <t>BBNKC04700</t>
  </si>
  <si>
    <t>Kínai nyelvi szakszeminárium 4.</t>
  </si>
  <si>
    <t>Chinese Language Special Seminar 4</t>
  </si>
  <si>
    <t>CS:12:30-14:00(BTK D 608)</t>
  </si>
  <si>
    <t>BBNKC02400</t>
  </si>
  <si>
    <t>Kínai nyelvű szövegolvasás 2.</t>
  </si>
  <si>
    <t>Chinese Readings 2.</t>
  </si>
  <si>
    <t>H:12:30-14:00(BTK D 608)</t>
  </si>
  <si>
    <t>BBNKC05500</t>
  </si>
  <si>
    <t>Klasszikus kínai nyelv 1.</t>
  </si>
  <si>
    <t>Classical Chinese Language 1.</t>
  </si>
  <si>
    <t>K:12:30-14:00(BTK D 711)</t>
  </si>
  <si>
    <t>BMNKT04500M</t>
  </si>
  <si>
    <t>Komplex alapvizsga kínai nyelvből</t>
  </si>
  <si>
    <t>Complex basic exam in Chinese language</t>
  </si>
  <si>
    <t>BBNPO14300</t>
  </si>
  <si>
    <t>Koncepciós perek Magyarországon</t>
  </si>
  <si>
    <t>Conceptual Trials in Hungary</t>
  </si>
  <si>
    <t>Ötvös István</t>
  </si>
  <si>
    <t>K:18:00-19:30(BTK D 502)</t>
  </si>
  <si>
    <t xml:space="preserve"> Képzés ("_A%")</t>
  </si>
  <si>
    <t>BMNKT07900M</t>
  </si>
  <si>
    <t>Korea modern kori története és politikája</t>
  </si>
  <si>
    <t>History and politics of modern Korea</t>
  </si>
  <si>
    <t>Szilágyi Zsolt</t>
  </si>
  <si>
    <t>H:12:30-16:00(BTK D 606)</t>
  </si>
  <si>
    <t>BBNNT15200</t>
  </si>
  <si>
    <t>Közép-Európa államai</t>
  </si>
  <si>
    <t>The States of Central Europe</t>
  </si>
  <si>
    <t>CS:14:30-16:00(BTK D -107)</t>
  </si>
  <si>
    <t>BBNPO21800</t>
  </si>
  <si>
    <t>Közgazdasági elméletek története</t>
  </si>
  <si>
    <t>History of Economic Theories</t>
  </si>
  <si>
    <t>K:08:15-09:45(BTK D 316)</t>
  </si>
  <si>
    <t>CS:10:15-11:45(BTK D 316)</t>
  </si>
  <si>
    <t>BMNPO04200M</t>
  </si>
  <si>
    <t>Közigazgatási jog</t>
  </si>
  <si>
    <t>Administrative Law</t>
  </si>
  <si>
    <t>CS:08:15-09:45(BTK D 218)</t>
  </si>
  <si>
    <t>BMNNT10400M</t>
  </si>
  <si>
    <t>Mnt</t>
  </si>
  <si>
    <t>Külpolitikai újságírás</t>
  </si>
  <si>
    <t>Foreign policy journalism</t>
  </si>
  <si>
    <t>Vörös Szabolcs</t>
  </si>
  <si>
    <t>BBNNT25200</t>
  </si>
  <si>
    <t>Latin-Amerika politika- és gazdaságtörténete</t>
  </si>
  <si>
    <t>Political and Economic History of Latin America</t>
  </si>
  <si>
    <t>H:16:15-17:45(BTK D 502)</t>
  </si>
  <si>
    <t>BBNPO16800</t>
  </si>
  <si>
    <t>Magyar közigazgatás és intézményrendszer</t>
  </si>
  <si>
    <t>Hungarian public administration</t>
  </si>
  <si>
    <t>Dr. Kurunczi Gábor</t>
  </si>
  <si>
    <t>CS:08:15-09:45(BTK D -107)</t>
  </si>
  <si>
    <t>BBNNT14300</t>
  </si>
  <si>
    <t>nt1-pol2</t>
  </si>
  <si>
    <t>Makroökonómia</t>
  </si>
  <si>
    <t>Macroeconomics</t>
  </si>
  <si>
    <t>Dr. Fiáth Attila</t>
  </si>
  <si>
    <t>P:08:15-09:45(BTK D 005)</t>
  </si>
  <si>
    <t>BMNNT00500A</t>
  </si>
  <si>
    <t>BMNPO04100M</t>
  </si>
  <si>
    <t>Modern európai politikai gondolkodás</t>
  </si>
  <si>
    <t>Classical European Political Thought</t>
  </si>
  <si>
    <t>H:12:30-14:00(BTK D 614)</t>
  </si>
  <si>
    <t>BBNNT18500</t>
  </si>
  <si>
    <t>nt3-A</t>
  </si>
  <si>
    <t>Modern iszlám mozgalmak</t>
  </si>
  <si>
    <t>The Making of Modern Islamism</t>
  </si>
  <si>
    <t>CS:10:15-11:45(BTK D 611)</t>
  </si>
  <si>
    <t>nt3-B</t>
  </si>
  <si>
    <t>CS:14:30-16:00(BTK D 611)</t>
  </si>
  <si>
    <t>nt3-C</t>
  </si>
  <si>
    <t>CS:16:15-17:45(BTK D 611)</t>
  </si>
  <si>
    <t>BBNKC01200</t>
  </si>
  <si>
    <t>k1-A</t>
  </si>
  <si>
    <t>Modern kínai nyelv 2.</t>
  </si>
  <si>
    <t>Modern Chinese Language 2.</t>
  </si>
  <si>
    <t>H:08:15-09:45(BTK D 606); SZE:10:15-11:45(BTK D 606)</t>
  </si>
  <si>
    <t>BBNKC00400</t>
  </si>
  <si>
    <t>Modern kínai nyelv 4.</t>
  </si>
  <si>
    <t>Modern Chinese Language 4.</t>
  </si>
  <si>
    <t>Viczenti Mátyás</t>
  </si>
  <si>
    <t>K:16:15-17:45(BTK D 605); CS:16:15-17:45(BTK D 605)</t>
  </si>
  <si>
    <t>BBNKC00600</t>
  </si>
  <si>
    <t>Modern kínai nyelv 6.</t>
  </si>
  <si>
    <t>Modern Chinese Language 6.</t>
  </si>
  <si>
    <t>Dr. Gulyás Anett Gabriella</t>
  </si>
  <si>
    <t>SZE:08:15-09:45(BTK D 605); SZE:10:15-11:45(BTK D 605)</t>
  </si>
  <si>
    <t>BBNKC02200</t>
  </si>
  <si>
    <t>Modern kínai nyelvtan és nyelvészet 2.</t>
  </si>
  <si>
    <t>Modern Chinese Grammar and Linguistics 2.</t>
  </si>
  <si>
    <t>SZE:18:00-19:30(BTK D 614)</t>
  </si>
  <si>
    <t>BBNKC03400</t>
  </si>
  <si>
    <t>k1</t>
  </si>
  <si>
    <t>Modern kínai társadalom és kultúra</t>
  </si>
  <si>
    <t>Modern Chinese Society and Culture</t>
  </si>
  <si>
    <t>SZE:14:30-16:00(BTK D 604)</t>
  </si>
  <si>
    <t>BBNPO17000</t>
  </si>
  <si>
    <t>Modern kommunikáció</t>
  </si>
  <si>
    <t>Modern Communication</t>
  </si>
  <si>
    <t>H:08:15-09:45(BTK D 316)</t>
  </si>
  <si>
    <t>H:10:15-11:45(BTK D 412)</t>
  </si>
  <si>
    <t>H:12:30-14:00(BTK D 316)</t>
  </si>
  <si>
    <t>BMNPO03200M</t>
  </si>
  <si>
    <t>Modern magyar eszmetörténet</t>
  </si>
  <si>
    <t>Contemporary Hungarian History of Ideas</t>
  </si>
  <si>
    <t>Dr. Paár Ádám Ferenc</t>
  </si>
  <si>
    <t>SZE:14:30-16:00(BTK D 608)</t>
  </si>
  <si>
    <t>BMNNT10110M</t>
  </si>
  <si>
    <t>Modern magyar külpolitika</t>
  </si>
  <si>
    <t>Modern Hungarian Foreign Policy</t>
  </si>
  <si>
    <t>BBNKC00800</t>
  </si>
  <si>
    <t>Modern nyelvi kommunikáció 2.</t>
  </si>
  <si>
    <t>Conversational Chinese 2.</t>
  </si>
  <si>
    <t>SZE:16:15-17:45(BTK D 605)</t>
  </si>
  <si>
    <t>BBNKC01000</t>
  </si>
  <si>
    <t>Modern nyelvi kommunikáció 4.</t>
  </si>
  <si>
    <t>Conversational Chinese 4.</t>
  </si>
  <si>
    <t>CS:10:15-11:45(BTK D 608)</t>
  </si>
  <si>
    <t>BBNPO17300</t>
  </si>
  <si>
    <t>Modern politikai ideológiák a hosszú 19. században</t>
  </si>
  <si>
    <t>Political ideologies during the ‘long 19th century’</t>
  </si>
  <si>
    <t>CS:08:15-09:45(BTK D 604)</t>
  </si>
  <si>
    <t>CS:10:15-11:45(BTK D 412)</t>
  </si>
  <si>
    <t>BBNNT18400</t>
  </si>
  <si>
    <t>Nagy-Britannia alkotmányos rendszere és társadalma</t>
  </si>
  <si>
    <t>Government and Society of the UK</t>
  </si>
  <si>
    <t>H:14:30-16:00(BTK D 114)</t>
  </si>
  <si>
    <t>BBNNT07400</t>
  </si>
  <si>
    <t>Német nyelv 4.</t>
  </si>
  <si>
    <t>German Language 4</t>
  </si>
  <si>
    <t>Sisak Andrásné</t>
  </si>
  <si>
    <t>H:12:30-14:00(BTK D 605)</t>
  </si>
  <si>
    <t>H:10:15-11:45(BTK D 606)</t>
  </si>
  <si>
    <t>BBNNT18600</t>
  </si>
  <si>
    <t>Német nyelvterület és Skandinávia államai</t>
  </si>
  <si>
    <t>German and Scandinavian Politics</t>
  </si>
  <si>
    <t>K:10:15-11:45(BTK D -107)</t>
  </si>
  <si>
    <t xml:space="preserve">    Képzés ("BA%")</t>
  </si>
  <si>
    <t>BMNNT07300M</t>
  </si>
  <si>
    <t>Nemzetközi Biztonsági Intézmények</t>
  </si>
  <si>
    <t>International security organizations</t>
  </si>
  <si>
    <t>BBNNT18900</t>
  </si>
  <si>
    <t>Nemzetközi etikett</t>
  </si>
  <si>
    <t>International Etiquette</t>
  </si>
  <si>
    <t>Gáspár Ágnes</t>
  </si>
  <si>
    <t>CS:10:15-11:45(BTK D 606)</t>
  </si>
  <si>
    <t>CS:12:30-14:00(BTK D 606)</t>
  </si>
  <si>
    <t>CS:14:30-16:00(BTK D 606)</t>
  </si>
  <si>
    <t>CS:16:15-17:45(BTK D 606)</t>
  </si>
  <si>
    <t>CS:18:00-19:30(BTK D 606)</t>
  </si>
  <si>
    <t>BMNNT01100M</t>
  </si>
  <si>
    <t>Mnt1-Ant1-KÁZS1</t>
  </si>
  <si>
    <t>Nemzetközi gazdasági intézmények</t>
  </si>
  <si>
    <t>International economic institutions</t>
  </si>
  <si>
    <t>Dr. Szigetvári Tamás</t>
  </si>
  <si>
    <t>SZE:12:30-14:00(BTK D 412)</t>
  </si>
  <si>
    <t>BBNNT16500</t>
  </si>
  <si>
    <t>Nemzetközi jog elmélet (különös rész)</t>
  </si>
  <si>
    <t>Public International Law (Special Part)</t>
  </si>
  <si>
    <t>K:12:30-14:00(BTK D 502)</t>
  </si>
  <si>
    <t>BBNNT16600</t>
  </si>
  <si>
    <t>Nemzetközi jog gyakorlat (különös rész)</t>
  </si>
  <si>
    <t>Public International Law Seminar (Special Part)</t>
  </si>
  <si>
    <t>K:14:30-16:00(BTK D 604)</t>
  </si>
  <si>
    <t>SZE:12:30-14:00(BTK D 316)</t>
  </si>
  <si>
    <t>CS:10:15-11:45(BTK D 614)</t>
  </si>
  <si>
    <t>BBNNT02400</t>
  </si>
  <si>
    <t>Nemzetközi kapcsolatok elmélete</t>
  </si>
  <si>
    <t>Theory of International Relations</t>
  </si>
  <si>
    <t>K:08:15-09:45(BTK D 114)</t>
  </si>
  <si>
    <t>BMNNT06700M</t>
  </si>
  <si>
    <t>Nemzetközi kapcsolatok elméletei</t>
  </si>
  <si>
    <t>Theories of international relations</t>
  </si>
  <si>
    <t>Egeresi Zoltán</t>
  </si>
  <si>
    <t>H:14:30-16:00(BTK D 412)</t>
  </si>
  <si>
    <t xml:space="preserve">    Képzés ("BM%")</t>
  </si>
  <si>
    <t>BBNNT12400</t>
  </si>
  <si>
    <t>Nemzetközi kapcsolatok (gyakorlat)</t>
  </si>
  <si>
    <t>International Relations</t>
  </si>
  <si>
    <t>K:10:15-11:45(BTK D 613)</t>
  </si>
  <si>
    <t>KÉPZÉS ("BA%")</t>
  </si>
  <si>
    <t>K:12:30-14:00(BTK D 613)</t>
  </si>
  <si>
    <t>H:14:30-16:00(BTK D 613)</t>
  </si>
  <si>
    <t>H:12:30-14:00(BTK D 613)</t>
  </si>
  <si>
    <t>K:14:30-16:00(BTK D 611,BTK D 613)</t>
  </si>
  <si>
    <t>BBNNT01800</t>
  </si>
  <si>
    <t>nt2-pol2</t>
  </si>
  <si>
    <t>Nemzetközi pénzügyek</t>
  </si>
  <si>
    <t>International Finance</t>
  </si>
  <si>
    <t>SZE:08:15-09:45(BTK D 114)</t>
  </si>
  <si>
    <t>BBNPO06400</t>
  </si>
  <si>
    <t>Nemzetközi politika és művészet</t>
  </si>
  <si>
    <t>International Politics and Art</t>
  </si>
  <si>
    <t>Dr. Fejes János</t>
  </si>
  <si>
    <t>H:08:15-09:45(BTK D 604)</t>
  </si>
  <si>
    <t>K:08:15-09:45(BTK D 604)</t>
  </si>
  <si>
    <t>pol2-C</t>
  </si>
  <si>
    <t>CS:08:15-09:45(BTK D 611)</t>
  </si>
  <si>
    <t>BMNPO13500M</t>
  </si>
  <si>
    <t>Nemzetközi rendszer. Elmélet és esettanulmányok</t>
  </si>
  <si>
    <t>International Relations. Theories and Case Studies</t>
  </si>
  <si>
    <t>K:10:15-11:45(BTK D 609)</t>
  </si>
  <si>
    <t>BBNNT40000</t>
  </si>
  <si>
    <t>Nemzetközi tanulmányok BA alapvizsga</t>
  </si>
  <si>
    <t>BA Preliminary Exam in International Studies</t>
  </si>
  <si>
    <t>Alapvizsga - Órátlan tanegység</t>
  </si>
  <si>
    <t>BBNNT88100</t>
  </si>
  <si>
    <t>Nemzetközi tanulmányok BA szakdolgozati felkészítés</t>
  </si>
  <si>
    <t>International Studies BA Thesis Tutoring</t>
  </si>
  <si>
    <t>BMNNT88100M</t>
  </si>
  <si>
    <t>Nemzetközi tanulmányok MA diplomamunka felkészítés</t>
  </si>
  <si>
    <t>Preparation for the MA Thesis in International Relations</t>
  </si>
  <si>
    <t>BBNNT09400</t>
  </si>
  <si>
    <t>Olasz nyelv 4.</t>
  </si>
  <si>
    <t>Italian Language 4</t>
  </si>
  <si>
    <t>Nagy Dóra</t>
  </si>
  <si>
    <t>CS:16:15-17:45(BTK D 613)</t>
  </si>
  <si>
    <t>CS:18:00-19:30(BTK D 613)</t>
  </si>
  <si>
    <t>BBNNT01100</t>
  </si>
  <si>
    <t>Pártok és pártrendszerek</t>
  </si>
  <si>
    <t>Parties and Party Systems</t>
  </si>
  <si>
    <t>H:18:00-19:30(BTK D 412)</t>
  </si>
  <si>
    <t>K:08:15-09:45(BTK D 412)</t>
  </si>
  <si>
    <t>SZE:08:15-09:45(BTK D 412)</t>
  </si>
  <si>
    <t>BBNPO04100</t>
  </si>
  <si>
    <t>Politikai elemzés</t>
  </si>
  <si>
    <t>Political Analysis</t>
  </si>
  <si>
    <t>K:14:30-16:00(BTK D 316)</t>
  </si>
  <si>
    <t>BBNPO06700</t>
  </si>
  <si>
    <t>Politikai pszichológia</t>
  </si>
  <si>
    <t>Political psychology</t>
  </si>
  <si>
    <t>BMNPO88200M</t>
  </si>
  <si>
    <t>Politikatudomány MA diplomamunka konzultáció 2.</t>
  </si>
  <si>
    <t>Preparation for the MA Thesis in Political Studies 2</t>
  </si>
  <si>
    <t>K:14:30-16:00(BTK D 608)</t>
  </si>
  <si>
    <t>BBNPO40100</t>
  </si>
  <si>
    <t>Politikatudományok BA alapvizsga</t>
  </si>
  <si>
    <t>Comprehensive Examination in Political Science</t>
  </si>
  <si>
    <t>BBNPO88100</t>
  </si>
  <si>
    <t>Politikatudományok szakdolgozati szeminárium 1.</t>
  </si>
  <si>
    <t>Political Science seminar in Thesis Writing 1</t>
  </si>
  <si>
    <t>H:08:15-09:45(BTK D 611)</t>
  </si>
  <si>
    <t>H:10:15-11:45(BTK D 611)</t>
  </si>
  <si>
    <t>H:12:30-14:00(BTK D 611)</t>
  </si>
  <si>
    <t>BMNKT07700M</t>
  </si>
  <si>
    <t>Populáris kultúra és mindennapi élet Kelet-Ázsiában</t>
  </si>
  <si>
    <t>Popular culture and everyday life in East Asia</t>
  </si>
  <si>
    <t>K:16:15-17:45(BTK D 614)</t>
  </si>
  <si>
    <t>BMNPO00600A</t>
  </si>
  <si>
    <t>Mpol2</t>
  </si>
  <si>
    <t>Populism and Democracy</t>
  </si>
  <si>
    <t>K:12:30-14:00(BTK D 713)</t>
  </si>
  <si>
    <t>BMNNT13200A</t>
  </si>
  <si>
    <t>SZE:12:30-14:00(BTK D 605)</t>
  </si>
  <si>
    <t>BMNPO05000M</t>
  </si>
  <si>
    <t>Posztkolonializmus és világrendszer elmélet</t>
  </si>
  <si>
    <t>Globalization, integration and history of international relations</t>
  </si>
  <si>
    <t>SZE:10:15-11:45(BTK D 614)</t>
  </si>
  <si>
    <t>BMNNT88100A</t>
  </si>
  <si>
    <t>Preparation for the MA Thesis in International Studies</t>
  </si>
  <si>
    <t>BMNPO88100A</t>
  </si>
  <si>
    <t>Preparation for the MA Thesis in Political Studies</t>
  </si>
  <si>
    <t>BMNNT01400A</t>
  </si>
  <si>
    <t>Public International Law. Special Part</t>
  </si>
  <si>
    <t>CS:12:30-14:00(BTK D 611)</t>
  </si>
  <si>
    <t>BMNNT02100A</t>
  </si>
  <si>
    <t>SZE:14:30-16:00(BTK D 611)</t>
  </si>
  <si>
    <t>BBNNT11400</t>
  </si>
  <si>
    <t>Spanyol nyelv 4.</t>
  </si>
  <si>
    <t>Spanish Language 4</t>
  </si>
  <si>
    <t>Horváth Krisztián György</t>
  </si>
  <si>
    <t>SZE:16:15-17:45(BTK D 613)</t>
  </si>
  <si>
    <t>SZE:18:00-19:30(BTK D 613)</t>
  </si>
  <si>
    <t>BBNKC06200</t>
  </si>
  <si>
    <t>Szakirányú kínai nyelv 2.</t>
  </si>
  <si>
    <t>Specialized Chinese Language 2</t>
  </si>
  <si>
    <t>CS:12:30-14:00(BTK D 605)</t>
  </si>
  <si>
    <t>BBNKC06600</t>
  </si>
  <si>
    <t>Szakirányú kínai nyelv 4.</t>
  </si>
  <si>
    <t>Specialized Chinese Language 4</t>
  </si>
  <si>
    <t>CS:08:15-09:45(BTK D 608)</t>
  </si>
  <si>
    <t>BBNNT20100</t>
  </si>
  <si>
    <t>Szaknyelv 1. ANGOL (jogi)</t>
  </si>
  <si>
    <t>English 1: English for Law</t>
  </si>
  <si>
    <t>CS:08:15-09:45(BTK D 605)</t>
  </si>
  <si>
    <t>SZE:10:15-11:45(BTK D 604)</t>
  </si>
  <si>
    <t>SZE:12:30-14:00(BTK D 614)</t>
  </si>
  <si>
    <t>SZE:16:15-17:45(BTK D 611)</t>
  </si>
  <si>
    <t>CS:10:15-11:45(BTK D 605)</t>
  </si>
  <si>
    <t>BBNNT20300</t>
  </si>
  <si>
    <t>Szaknyelv 3. ANGOL (nemzetközi kapcsolatok)</t>
  </si>
  <si>
    <t>English 3: International Relations</t>
  </si>
  <si>
    <t>K:12:30-14:00(BTK D 606)</t>
  </si>
  <si>
    <t>Training.Code = "BANT-XNT"
   VAGY Training.Code="PNNX-XNP"</t>
  </si>
  <si>
    <t>CS:08:15-09:45(BTK D 606)</t>
  </si>
  <si>
    <t>CS:10:15-11:45(BTK D 714)</t>
  </si>
  <si>
    <t>nt3-D</t>
  </si>
  <si>
    <t>CS:12:30-14:00(BTK D 604)</t>
  </si>
  <si>
    <t>nt3-E</t>
  </si>
  <si>
    <t>SZE:12:30-14:00(BTK D 611)</t>
  </si>
  <si>
    <t>BMNPO03400M</t>
  </si>
  <si>
    <t>Társadalomlélektan</t>
  </si>
  <si>
    <t>Group dynamics and the social psychology of intergroup processes</t>
  </si>
  <si>
    <t>SZE:12:30-14:00(BTK D 608)</t>
  </si>
  <si>
    <t xml:space="preserve"> Képzés ("_M%")</t>
  </si>
  <si>
    <t>BMNNT12000A</t>
  </si>
  <si>
    <t>Ant1-Apol2</t>
  </si>
  <si>
    <t>The EU in World Economy</t>
  </si>
  <si>
    <t>SZE:10:15-11:45(BTK D 611)</t>
  </si>
  <si>
    <t>BMNPO01000A</t>
  </si>
  <si>
    <t>The representation of politics and power in contemporary popular culture</t>
  </si>
  <si>
    <t>SZE:08:15-09:45(BTK D 606)</t>
  </si>
  <si>
    <t xml:space="preserve">  KÉPZÉS("BM%") VAGY KÉPZÉS ("BNNX-XNP")</t>
  </si>
  <si>
    <t>BMNNT14000A</t>
  </si>
  <si>
    <t>Theories of Civilisations</t>
  </si>
  <si>
    <t>K:08:15-09:45(BTK D 608)</t>
  </si>
  <si>
    <t>BMNNT20100A</t>
  </si>
  <si>
    <t>K:10:15-11:45(BTK D 605)</t>
  </si>
  <si>
    <t>BBNNT06800</t>
  </si>
  <si>
    <t>Törökország története</t>
  </si>
  <si>
    <t>History of Turkey</t>
  </si>
  <si>
    <t>H:16:15-17:45(BTK D -107)</t>
  </si>
  <si>
    <t>BBNPO15700</t>
  </si>
  <si>
    <t>Választási rendszerek</t>
  </si>
  <si>
    <t>Voting systems</t>
  </si>
  <si>
    <t>K:12:30-14:00(BTK D -107)</t>
  </si>
  <si>
    <t>BMNPO03900M</t>
  </si>
  <si>
    <t>Vallások a nemzetközi politikában</t>
  </si>
  <si>
    <t>Religions in International Politics</t>
  </si>
  <si>
    <t>K:12:30-14:00(BTK D 605)</t>
  </si>
  <si>
    <t>BBNPO17600</t>
  </si>
  <si>
    <t>Világgazdasági folyamatok és régiók</t>
  </si>
  <si>
    <t>World economic trends and regions</t>
  </si>
  <si>
    <t>P:10:15-11:45(BTK D 502)</t>
  </si>
  <si>
    <t>BTK-TÖ</t>
  </si>
  <si>
    <t>BBNTÖ05500A</t>
  </si>
  <si>
    <t>angBA2gy</t>
  </si>
  <si>
    <t>A Kelet-Mediterráneum korai története / Törökországi kisebbségek (szeminárium)</t>
  </si>
  <si>
    <t>Seminar in Early Modern Eastern Mediterranean History / Minorities in Turkey</t>
  </si>
  <si>
    <t>Biró Bence</t>
  </si>
  <si>
    <t>SZE:10:15-11:45(BTK D 706)</t>
  </si>
  <si>
    <t>Polgár Vanda</t>
  </si>
  <si>
    <t>BMNTÖ01300A</t>
  </si>
  <si>
    <t>angMA2ea</t>
  </si>
  <si>
    <t>A magyar nép története</t>
  </si>
  <si>
    <t>History of the Hungarian People</t>
  </si>
  <si>
    <t>Szuromi Kristóf</t>
  </si>
  <si>
    <t>H:14:30-16:00(BTK D 410)</t>
  </si>
  <si>
    <t>BBNTÖ01400A</t>
  </si>
  <si>
    <t>angBA2ea</t>
  </si>
  <si>
    <t>A magyarok története 1700-1990</t>
  </si>
  <si>
    <t>Hungarian History 1700- Independence</t>
  </si>
  <si>
    <t>Szuromi Kristóf, Apor Attila, Bank Barbara</t>
  </si>
  <si>
    <t>H:16:15-17:45(BTK D 410)</t>
  </si>
  <si>
    <t>BBNTÖ02800A</t>
  </si>
  <si>
    <t>angBA3gy</t>
  </si>
  <si>
    <t>A modern Európa története (1850- 1990)</t>
  </si>
  <si>
    <t>History of Modern Europe (1850-1990)</t>
  </si>
  <si>
    <t>Sárhegyi Tamás Felicián</t>
  </si>
  <si>
    <t>K:08:15-09:45(BTK D 704)</t>
  </si>
  <si>
    <t>BBNTÖ02700A</t>
  </si>
  <si>
    <t>angBA3ea</t>
  </si>
  <si>
    <t>A modern Európa története (1850-1990)</t>
  </si>
  <si>
    <t>Dr. Dobrovits Mihály Aladár</t>
  </si>
  <si>
    <t>K:14:30-16:00(BTK D 615)</t>
  </si>
  <si>
    <t>BMNTÖ03200A</t>
  </si>
  <si>
    <t>Amerikai évszázad: az Egyesült Államok belső fejlődése és nemzetközi szerepe a 20. században</t>
  </si>
  <si>
    <t>American Century: domestic history and international role of the USA in the 20th century</t>
  </si>
  <si>
    <t>K:16:15-17:45(BTK D 402)</t>
  </si>
  <si>
    <t>BBNTÖ00600A</t>
  </si>
  <si>
    <t>angBA1gy</t>
  </si>
  <si>
    <t>Angol nyelvű irásgyakorlat történészeknek 2.</t>
  </si>
  <si>
    <t>Writing for History 2.</t>
  </si>
  <si>
    <t>SZE:10:15-11:45(BTK D 704)</t>
  </si>
  <si>
    <t>BMNTÖ21600A</t>
  </si>
  <si>
    <t>angMA1ea</t>
  </si>
  <si>
    <t>Az iszlám a Kaukázusban</t>
  </si>
  <si>
    <t>Islam in the Caucasus</t>
  </si>
  <si>
    <t>K:16:15-17:45(BTK D 615)</t>
  </si>
  <si>
    <t>BBNTÖ17200A</t>
  </si>
  <si>
    <t>angBA1ea</t>
  </si>
  <si>
    <t>Az ókori Róma története</t>
  </si>
  <si>
    <t>History of the Ancient Rome</t>
  </si>
  <si>
    <t>Dr. Mohay Gergely</t>
  </si>
  <si>
    <t>K:10:15-11:45(BTK D 410)</t>
  </si>
  <si>
    <t>BMNTÖ04100A</t>
  </si>
  <si>
    <t>Az örmény anyagi kultúra / Emlékezetpolitika</t>
  </si>
  <si>
    <t>Issues in Armenian Material Culture / Politics of Monuments</t>
  </si>
  <si>
    <t>SZE:12:30-14:00(BTK D 710)</t>
  </si>
  <si>
    <t>BBNTÖ04400A</t>
  </si>
  <si>
    <t>Az örmény diaszpóra interdiszciplináris megközelítésből</t>
  </si>
  <si>
    <t>The Armenian Diaspora - an Interdisciplinary Approach</t>
  </si>
  <si>
    <t>Saghatelyan Lilit, Siekierski Konrad</t>
  </si>
  <si>
    <t>P:08:15-09:45(BTK D 704)</t>
  </si>
  <si>
    <t>Társoktató: Lilit Saghatelyan</t>
  </si>
  <si>
    <t>BMNTÖ03400A</t>
  </si>
  <si>
    <t>angMA2gy</t>
  </si>
  <si>
    <t>Az örmény egyháztörténet főbb kérdései</t>
  </si>
  <si>
    <t>Topics in Armenian Church History</t>
  </si>
  <si>
    <t>Siekierski Konrad</t>
  </si>
  <si>
    <t>CS:16:15-17:45(BTK D 704)</t>
  </si>
  <si>
    <t>BMNTÖ03600A</t>
  </si>
  <si>
    <t>Az örmények történelme 2: A Mongol hódítástól a mondern korszakig</t>
  </si>
  <si>
    <t>Armenian History in Context 2. From the Mongol Conquest to Modernity</t>
  </si>
  <si>
    <t>Kovács Bálint</t>
  </si>
  <si>
    <t>K:10:15-11:45(BTK D 615)</t>
  </si>
  <si>
    <t>BBNTÖ00200A</t>
  </si>
  <si>
    <t>Bevezetés a digitális bölcsészetbe</t>
  </si>
  <si>
    <t>Introduction to Digital Humanities</t>
  </si>
  <si>
    <t>Dr. Jallatyan Karen, Ghazaryan Zhenya</t>
  </si>
  <si>
    <t>CS:16:15-17:45(BTK D 710)</t>
  </si>
  <si>
    <t>Társoktató: Zhenya Ghazaryan</t>
  </si>
  <si>
    <t>BBNTÖ05900A</t>
  </si>
  <si>
    <t>Bevezetés a kultúrtudományokba - Etnográfiai kutatásmódszertan</t>
  </si>
  <si>
    <t>Introduction to Cultural Studies - Ethnographic Research Method</t>
  </si>
  <si>
    <t>P:10:15-11:45(BTK D 704)</t>
  </si>
  <si>
    <t>BMNTÖ02900A</t>
  </si>
  <si>
    <t>Bevezetés a szöveges kultúrába</t>
  </si>
  <si>
    <t>Introduction to Textual Culture</t>
  </si>
  <si>
    <t>Dr. Jallatyan Karen</t>
  </si>
  <si>
    <t>SZE:14:30-16:00(BTK D 402)</t>
  </si>
  <si>
    <t>BMNTÖ04300A</t>
  </si>
  <si>
    <t>Birodalom- és nemzet: örmények az Oszmán- és Orosz Birodalomban / A konfliktus antropológiája Anatólia és a Kaukázus összefüggésében</t>
  </si>
  <si>
    <t>Empire and Nation: Armenians in the Ottoman and Russian Empire / Anthropology of Conflict in the Context of Anatolia and the Caucasus</t>
  </si>
  <si>
    <t>Dr. Tokmantcev Anatolii</t>
  </si>
  <si>
    <t>SZE:10:15-11:45(BTK D 615)</t>
  </si>
  <si>
    <t>BMNTÖ02200A</t>
  </si>
  <si>
    <t>angMA1gy</t>
  </si>
  <si>
    <t>Diaszpóra 2: Történelem és emlékezet</t>
  </si>
  <si>
    <t>Diaspora 2 History and Memory</t>
  </si>
  <si>
    <t>SZE:16:15-17:45(BTK D 402)</t>
  </si>
  <si>
    <t>BBNTÖ05100A</t>
  </si>
  <si>
    <t>Digitális Bölcsészet az Örmény tanulmányokban</t>
  </si>
  <si>
    <t>Digital Humanities for Armenian Studies</t>
  </si>
  <si>
    <t>Dr. Jallatyan Karen, Saribekyan Kima</t>
  </si>
  <si>
    <t>CS:14:30-16:00(BTK D 710)</t>
  </si>
  <si>
    <t>Társoktató: Kima Saribekyan</t>
  </si>
  <si>
    <t>BBNTÖ05300A</t>
  </si>
  <si>
    <t>Egyetemes történet 1850-napjainkig</t>
  </si>
  <si>
    <t>World History 6 (1850-contemporary period)</t>
  </si>
  <si>
    <t>Dr. Illik Péter</t>
  </si>
  <si>
    <t>SZE:14:30-16:00(BTK D 706)</t>
  </si>
  <si>
    <t>BBNTÖ05400A</t>
  </si>
  <si>
    <t>Egyetemes történetírás</t>
  </si>
  <si>
    <t>World Historiography</t>
  </si>
  <si>
    <t>H:10:15-11:45(BTK D 615)</t>
  </si>
  <si>
    <t>Társoktató: Kristine B.</t>
  </si>
  <si>
    <t>BMNTÖ03300A</t>
  </si>
  <si>
    <t>Európa a 20. században</t>
  </si>
  <si>
    <t>Europe in the Twentieth Century</t>
  </si>
  <si>
    <t>SZE:16:15-17:45(BTK D 410)</t>
  </si>
  <si>
    <t>BBNTÖ01700A</t>
  </si>
  <si>
    <t>Európa Késő-középkori története (1000-1500) szem</t>
  </si>
  <si>
    <t>Seminar in Late Medieval European History 1000-1500</t>
  </si>
  <si>
    <t>Dr. Veszprémy László</t>
  </si>
  <si>
    <t>SZE:14:30-16:00(BTK D 704)</t>
  </si>
  <si>
    <t>BBNTÖ01000A</t>
  </si>
  <si>
    <t>Európa története (Kelet és Nyugat) 1000-1500</t>
  </si>
  <si>
    <t>Late Medieval European History 1000-1500</t>
  </si>
  <si>
    <t>SZE:12:30-14:00(BTK D 704)</t>
  </si>
  <si>
    <t>BMNTÖ00400A</t>
  </si>
  <si>
    <t>Globális történeti folyamatok 1: az Antikvitástól Kr. U. 1500-ig.</t>
  </si>
  <si>
    <t>Global History 1:Antiquity to 1500 C. E.</t>
  </si>
  <si>
    <t>SZE:08:15-09:45(BTK D 615)</t>
  </si>
  <si>
    <t>BBNTÖ04500A</t>
  </si>
  <si>
    <t>Modern örmény politikai gondolkodás</t>
  </si>
  <si>
    <t>Modern Armenian Political Thought</t>
  </si>
  <si>
    <t>K:16:15-17:45(BTK D 706)</t>
  </si>
  <si>
    <t>BBNTÖ04700A</t>
  </si>
  <si>
    <t>Ókori nyelv alapszint 1.</t>
  </si>
  <si>
    <t>Ancient language - Intermediate level 1.</t>
  </si>
  <si>
    <t>Sousani Sousik</t>
  </si>
  <si>
    <t>H:10:15-11:45(BTK D 704)</t>
  </si>
  <si>
    <t>BBNTÖ03800A</t>
  </si>
  <si>
    <t>Örmény film és művészet</t>
  </si>
  <si>
    <t>Armenian Art and Film</t>
  </si>
  <si>
    <t>K:14:30-16:00(BTK D 706)</t>
  </si>
  <si>
    <t>BBNTÖ03100A</t>
  </si>
  <si>
    <t>Örmény irodalomtörténet 1. (5-18. századig)</t>
  </si>
  <si>
    <t>Armenian Literature 1 : 5-18. Century</t>
  </si>
  <si>
    <t>H:12:30-14:00(BTK D 704)</t>
  </si>
  <si>
    <t>BMNTÖ03700A</t>
  </si>
  <si>
    <t>Örmény népirtás 2: Történelem, történeti környezet és nemzetközi reakció</t>
  </si>
  <si>
    <t>Armenian Genocide 2. History, Context and International Responses</t>
  </si>
  <si>
    <t>Kovács Bálint, Saribekyan Kima</t>
  </si>
  <si>
    <t>K:12:30-14:00(BTK D 615)</t>
  </si>
  <si>
    <t>BBNTÖ05000A</t>
  </si>
  <si>
    <t>Örmény szakszövegolvasási gyakorlat</t>
  </si>
  <si>
    <t>Armenian Source Reading Practicum</t>
  </si>
  <si>
    <t>H:14:30-16:00(BTK D 704)</t>
  </si>
  <si>
    <t>BBNTÖ03000A</t>
  </si>
  <si>
    <t>Örmény történelem 1 (A kezdetektől a 4. szdig)</t>
  </si>
  <si>
    <t>Armenian History 1. Ancient to the IV. Century</t>
  </si>
  <si>
    <t>Bácskay András Miklós</t>
  </si>
  <si>
    <t>P:12:30-14:00(BTK D 704)</t>
  </si>
  <si>
    <t>BBNTÖ03500A</t>
  </si>
  <si>
    <t>Örmény történelem 3. (18. századtól napjainkig)</t>
  </si>
  <si>
    <t>Armenian History 3. (18. Century - Independence)</t>
  </si>
  <si>
    <t>H:12:30-14:00(BTK D 615)</t>
  </si>
  <si>
    <t>BMNTÖ03800A</t>
  </si>
  <si>
    <t>Örmények Kelet- és Közép Európában 1: A Modern korban és kortárs időszakban</t>
  </si>
  <si>
    <t>Armenians in Eastern and Central Europe 1: the Modern and Contemporary Periods</t>
  </si>
  <si>
    <t>Mnatsakanyan Lilit, Siekierski Konrad</t>
  </si>
  <si>
    <t>CS:18:00-19:30(BTK D 704)</t>
  </si>
  <si>
    <t>Társoktató: Lilit Mnatsakanyan</t>
  </si>
  <si>
    <t>BBNTÖ05800A</t>
  </si>
  <si>
    <t>Személyiségfejlesztő gyakorlatok az örmény kulturális sokszínűség kontextusában</t>
  </si>
  <si>
    <t>Personal Development Exercises in the context of diversity within Armenian culture</t>
  </si>
  <si>
    <t>Dr. Hun Eszter</t>
  </si>
  <si>
    <t>K:14:30-16:00(BTK D 704)</t>
  </si>
  <si>
    <t>BBNTÖ88100A</t>
  </si>
  <si>
    <t>Történelem BA szakdolgozati szeminárium</t>
  </si>
  <si>
    <t>History BA thesis seminar</t>
  </si>
  <si>
    <t>SZE:08:15-09:45(BTK D 704)</t>
  </si>
  <si>
    <t>BMNTÖ88200A</t>
  </si>
  <si>
    <t>Történelem diplomamunka felkészítés 2.</t>
  </si>
  <si>
    <t>History thesis preparation 2</t>
  </si>
  <si>
    <t>Harding Noémi Anett</t>
  </si>
  <si>
    <t>SZE:10:15-11:45(BTK D 410)</t>
  </si>
  <si>
    <t>BMNTÖ88500A</t>
  </si>
  <si>
    <t>Történelem diplomamunka felkészítés 4.</t>
  </si>
  <si>
    <t>History thesis preparation 4</t>
  </si>
  <si>
    <t>SZE:08:15-09:45(BTK D 410)</t>
  </si>
  <si>
    <t>Az óraadói kérelemben beírom, majd Tanszékvezető úr kérésért ezzel a kurzussal kapcsolatban, hogy maradhasson az órarendben.</t>
  </si>
  <si>
    <t>BMNTÖ30100A</t>
  </si>
  <si>
    <t>Történetelmélet-történetfilozófia</t>
  </si>
  <si>
    <t>History and Theory (Philosophy of History)</t>
  </si>
  <si>
    <t>H:14:30-16:00(BTK D 615)</t>
  </si>
  <si>
    <t>BBNTÖ01300A</t>
  </si>
  <si>
    <t>Világtörténet (Global history) szeminárium 1. (Premodern társadalmak)</t>
  </si>
  <si>
    <t>Seminar in Global History 1: Premodern societies</t>
  </si>
  <si>
    <t>CS:14:30-16:00(BTK D 704)</t>
  </si>
  <si>
    <t>BBNTÖ02000A</t>
  </si>
  <si>
    <t>Világtörténet (Global history) 2.: a klasszikus társadalmak Kr.e.500.Kr.u.500, előadás</t>
  </si>
  <si>
    <t>Global History 2:. - Classical Societies from 500 B.C - 500</t>
  </si>
  <si>
    <t>SZE:12:30-14:00(BTK D 615)</t>
  </si>
  <si>
    <t>BBNTÖ02100A</t>
  </si>
  <si>
    <t>Világtörténet (Global history) 2. szeminárium: a modern kori társadalmak előzményei</t>
  </si>
  <si>
    <t>Seminar in Global History 2: Early Modern Societies</t>
  </si>
  <si>
    <t>CS:08:15-09:45(BTK D 704)</t>
  </si>
  <si>
    <t>BBNTÖ02300A</t>
  </si>
  <si>
    <t>Világtörténet (Global history) 4. A kultúrák közötti átrendeződés (1000-1500)</t>
  </si>
  <si>
    <t>Global History 4. The Cross Cultural Exchange 1000-1500</t>
  </si>
  <si>
    <t>CS:12:30-14:00(BTK D 704)</t>
  </si>
  <si>
    <t>BBNTÖ18700A</t>
  </si>
  <si>
    <t>20. századi társadalomtörténet</t>
  </si>
  <si>
    <t>Social History of the 20th century</t>
  </si>
  <si>
    <t>CS:10:15-11:45(BTK D 704)</t>
  </si>
  <si>
    <t>BBNTÖ27500</t>
  </si>
  <si>
    <t>BA1easp</t>
  </si>
  <si>
    <t>A Habsburg Birodalom intézményrendszere és a Magyar Királyság szervei</t>
  </si>
  <si>
    <t>The Institutions of the Habsburg Empire and the Bodies of Royal Hungary</t>
  </si>
  <si>
    <t>Dr. Tusor Péter János</t>
  </si>
  <si>
    <t>CS:14:30-16:00(BTK D 503)</t>
  </si>
  <si>
    <t>Regyep Johanna</t>
  </si>
  <si>
    <t>BBLTÖ27500</t>
  </si>
  <si>
    <t>levBA1spea</t>
  </si>
  <si>
    <t>P:14:30-18:45(BTK D 611); SZO:13:15-17:45(BTK D 611)</t>
  </si>
  <si>
    <t>BMNTÖ16500M</t>
  </si>
  <si>
    <t>MA1gy</t>
  </si>
  <si>
    <t>A hidegháború konfliktusai Közép-Európában</t>
  </si>
  <si>
    <t>The conflicts of the Cold War in Central Europe</t>
  </si>
  <si>
    <t>Bank Barbara, Szalma Szilárd</t>
  </si>
  <si>
    <t>CS:08:15-09:45(BTK D 503)</t>
  </si>
  <si>
    <t>A kurzust 50%-ban Szalma Szilárd doktorandusz tartja</t>
  </si>
  <si>
    <t>BMLTÖ16500M</t>
  </si>
  <si>
    <t>levMA1KEgy</t>
  </si>
  <si>
    <t>Bank Barbara</t>
  </si>
  <si>
    <t>P:14:30-18:45(BTK D 606)</t>
  </si>
  <si>
    <t>BBNTÖ26000</t>
  </si>
  <si>
    <t>BA2ea</t>
  </si>
  <si>
    <t>A középkori európai gondolkodás története</t>
  </si>
  <si>
    <t>The History of Medieval European Thought</t>
  </si>
  <si>
    <t>CS:08:15-09:45(BTK D 504)</t>
  </si>
  <si>
    <t>BBLTÖ26000</t>
  </si>
  <si>
    <t>levBA2spea</t>
  </si>
  <si>
    <t>SZO:08:15-13:15(BTK D 605)</t>
  </si>
  <si>
    <t>BMNTÖ17800M</t>
  </si>
  <si>
    <t>Oszt2ea</t>
  </si>
  <si>
    <t>A kulturális közvetítés formái: iskolarendszer és iskolakultúra</t>
  </si>
  <si>
    <t>Forms of cultural mediation: school system and school culture</t>
  </si>
  <si>
    <t>Medgyesy-Schmikli Norbert</t>
  </si>
  <si>
    <t>CS:16:15-17:45(BTK D 814)</t>
  </si>
  <si>
    <t>Egymásra hirdetve, kapcsolódó tárgy: BMNTÖ15200M Csütörtök 16:15-17:45</t>
  </si>
  <si>
    <t>BMLTÖ17800M</t>
  </si>
  <si>
    <t>levMA2ea</t>
  </si>
  <si>
    <t>Bojtos Anita</t>
  </si>
  <si>
    <t>SZO:08:15-13:15(BTK D 406); SZO:13:15-17:45(BTK D 406)</t>
  </si>
  <si>
    <t>BMNTÖ14600M</t>
  </si>
  <si>
    <t>MA1oszt4gy1</t>
  </si>
  <si>
    <t>A magyar középkor forrásai</t>
  </si>
  <si>
    <t>Medieval Historical Sources on Hungary</t>
  </si>
  <si>
    <t>K:12:30-14:00(BTK D 503)</t>
  </si>
  <si>
    <t>MA1oszt4gy2</t>
  </si>
  <si>
    <t>K:14:30-16:00(BTK D 304)</t>
  </si>
  <si>
    <t>K:10:15-11:45(BTK D 704)</t>
  </si>
  <si>
    <t>BMLTÖ14600M</t>
  </si>
  <si>
    <t>levMA1gy1</t>
  </si>
  <si>
    <t>Rácz György</t>
  </si>
  <si>
    <t>SZO:13:15-17:45(BTK D 606)</t>
  </si>
  <si>
    <t>levMA1gy2</t>
  </si>
  <si>
    <t>BMNTÖ15800M</t>
  </si>
  <si>
    <t>A népi kultúra korszakai Magyarországon</t>
  </si>
  <si>
    <t>Periods of folk culture in Hungary</t>
  </si>
  <si>
    <t>P:08:15-09:45(BTK D 615)</t>
  </si>
  <si>
    <t>BMLTÖ15800M</t>
  </si>
  <si>
    <t>SZO:08:15-13:15(BTK D 305)</t>
  </si>
  <si>
    <t>SZO:13:15-17:45(BTK D 305)</t>
  </si>
  <si>
    <t>BMNTÖ14400M</t>
  </si>
  <si>
    <t>Az egyházszervezet változásai a középkortól a 20. századig</t>
  </si>
  <si>
    <t>Church Organization from the Middle Ages to the 20th Century</t>
  </si>
  <si>
    <t>CS:16:15-17:45(BTK D 615)</t>
  </si>
  <si>
    <t>BMLTÖ14400M</t>
  </si>
  <si>
    <t>Fejérdy András Tamás</t>
  </si>
  <si>
    <t>P:14:30-18:45(BTK D 704)</t>
  </si>
  <si>
    <t>BBNTÖ25300</t>
  </si>
  <si>
    <t>BA2sp</t>
  </si>
  <si>
    <t>Az ókori Egyiptom vallástörténete</t>
  </si>
  <si>
    <t>History of Religion in Ancient Egypt</t>
  </si>
  <si>
    <t>P:10:15-11:45(BTK D 615)</t>
  </si>
  <si>
    <t>BBLTÖ24400</t>
  </si>
  <si>
    <t>levBA2spgy</t>
  </si>
  <si>
    <t>P:14:30-18:45(BTK D 608)</t>
  </si>
  <si>
    <t>BBNTÖ25200</t>
  </si>
  <si>
    <t>Az ókori Mezopotámia és Szíria vallástörténete</t>
  </si>
  <si>
    <t>History of Religion in Ancient Mesopotamia and Syria</t>
  </si>
  <si>
    <t>K:12:30-14:00(BTK D 410)</t>
  </si>
  <si>
    <t>BBLTÖ25200</t>
  </si>
  <si>
    <t>SZO:08:15-13:15(BTK D 304)</t>
  </si>
  <si>
    <t>BBNTÖ17200</t>
  </si>
  <si>
    <t>BA1ea</t>
  </si>
  <si>
    <t>H:08:15-09:45(BTK D 502)</t>
  </si>
  <si>
    <t xml:space="preserve">Hétfőn 08:15-09:45-ig </t>
  </si>
  <si>
    <t>BBLTÖ17200</t>
  </si>
  <si>
    <t>levBA1ea</t>
  </si>
  <si>
    <t>SZO:08:15-13:15(BTK D 502); SZO:13:15-17:45(BTK D 502)</t>
  </si>
  <si>
    <t>BBLTÖ26200</t>
  </si>
  <si>
    <t>Címer és pecséttan</t>
  </si>
  <si>
    <t>Heraldry and Sigillography</t>
  </si>
  <si>
    <t>BMNTÖ15900M</t>
  </si>
  <si>
    <t>MA2oszt4ea</t>
  </si>
  <si>
    <t>Diktatórikus rendszerek Európában</t>
  </si>
  <si>
    <t>Dictatorial systems in Europe</t>
  </si>
  <si>
    <t>Halkó Petra</t>
  </si>
  <si>
    <t>H:12:30-14:00(BTK D 304)</t>
  </si>
  <si>
    <t>BMLTÖ15900M</t>
  </si>
  <si>
    <t>P:14:30-18:45(BTK D 604)</t>
  </si>
  <si>
    <t>BBNTÖ32300</t>
  </si>
  <si>
    <t>Egyetemes történet 1701--1848</t>
  </si>
  <si>
    <t>World History</t>
  </si>
  <si>
    <t>K:10:15-11:45(BTK D 503)</t>
  </si>
  <si>
    <t>BBNTÖ32400</t>
  </si>
  <si>
    <t>Oszt3BA2ea</t>
  </si>
  <si>
    <t>Egyetemes történet 1849-1914</t>
  </si>
  <si>
    <t>H:14:30-16:00(BTK D 814)</t>
  </si>
  <si>
    <t>BBLTÖ32400</t>
  </si>
  <si>
    <t>levBA2ea</t>
  </si>
  <si>
    <t>SZO:08:15-13:15(BTK D 412); SZO:13:15-17:45(BTK D 412)</t>
  </si>
  <si>
    <t>BBNTÖ22800</t>
  </si>
  <si>
    <t>BA3gy1</t>
  </si>
  <si>
    <t>Egyetemes történet 1914-1990</t>
  </si>
  <si>
    <t>SZE:10:15-11:45(BTK D 503)</t>
  </si>
  <si>
    <t>BAgy2</t>
  </si>
  <si>
    <t>Szekér Nóra</t>
  </si>
  <si>
    <t>CS:08:15-09:45(BTK D 410)</t>
  </si>
  <si>
    <t>BBLTÖ22800</t>
  </si>
  <si>
    <t>levBA3gy</t>
  </si>
  <si>
    <t>P:14:30-18:45(BTK D 410)</t>
  </si>
  <si>
    <t>BBNTÖ32700</t>
  </si>
  <si>
    <t>BA3ea</t>
  </si>
  <si>
    <t>Egyetemes történet 1945-1990</t>
  </si>
  <si>
    <t>SZE:08:15-09:45(BTK D 414)</t>
  </si>
  <si>
    <t>BBLTÖ32700</t>
  </si>
  <si>
    <t>levBA3ea</t>
  </si>
  <si>
    <t>SZO:08:15-13:15(BTK D 402); SZO:13:15-17:45(BTK D 402)</t>
  </si>
  <si>
    <t>BBNTÖ17800</t>
  </si>
  <si>
    <t>Egyetemes történet 500-1500</t>
  </si>
  <si>
    <t>P:08:15-09:45(BTK D 502)</t>
  </si>
  <si>
    <t>péntek 08:15-09:45</t>
  </si>
  <si>
    <t>BBLTÖ17800</t>
  </si>
  <si>
    <t>World History 500-1500</t>
  </si>
  <si>
    <t>SZO:08:15-13:15(BTK D 007)</t>
  </si>
  <si>
    <t>BBLTÖ17900</t>
  </si>
  <si>
    <t>levBA1gy1</t>
  </si>
  <si>
    <t>SZO:13:15-17:45(BTK D 414)</t>
  </si>
  <si>
    <t>levBA1gy2</t>
  </si>
  <si>
    <t>levBA1gy3</t>
  </si>
  <si>
    <t>BBNTÖ17900</t>
  </si>
  <si>
    <t>BA1gy1</t>
  </si>
  <si>
    <t>Egyetemes történet 500–1500</t>
  </si>
  <si>
    <t>CS:08:15-09:45(BTK D 615)</t>
  </si>
  <si>
    <t>BA1gy2</t>
  </si>
  <si>
    <t>CS:10:15-11:45(BTK D 615)</t>
  </si>
  <si>
    <t>BBNTÖ28200</t>
  </si>
  <si>
    <t>Erőszaktörténet</t>
  </si>
  <si>
    <t>History of violence</t>
  </si>
  <si>
    <t>CS:10:15-11:45(BTK D 503)</t>
  </si>
  <si>
    <t>BBLTÖ28200</t>
  </si>
  <si>
    <t>levBA3spea</t>
  </si>
  <si>
    <t>BMNTÖ16800M</t>
  </si>
  <si>
    <t>MA1KEoszt5gy</t>
  </si>
  <si>
    <t>Erőszaktörténet a 20. században, Magyarországon</t>
  </si>
  <si>
    <t>The history of violence in the 20. century, in Hungary</t>
  </si>
  <si>
    <t>P:10:15-11:45(BTK D 504)</t>
  </si>
  <si>
    <t>BMLTÖ16800M</t>
  </si>
  <si>
    <t>levMA1gy</t>
  </si>
  <si>
    <t>SZO:08:15-13:15(BTK D 606)</t>
  </si>
  <si>
    <t>BMLTÖ14800M</t>
  </si>
  <si>
    <t>Felekezet és identitás a kora újkori Európában és Magyarországon</t>
  </si>
  <si>
    <t>Denomination and identity in the early modern Europe and Hungary</t>
  </si>
  <si>
    <t>Őze Sándor</t>
  </si>
  <si>
    <t>SZO:08:15-13:15(BTK D 504)</t>
  </si>
  <si>
    <t>BMNTÖ17100M</t>
  </si>
  <si>
    <t>MA1spea</t>
  </si>
  <si>
    <t>Folklór és irodalom Közép-Európában</t>
  </si>
  <si>
    <t>Folklore and Literature in Central Europe</t>
  </si>
  <si>
    <t>Dr. Kovács Eszter</t>
  </si>
  <si>
    <t>SZE:14:30-16:00(BTK D 503)</t>
  </si>
  <si>
    <t>BMLTÖ17100M</t>
  </si>
  <si>
    <t>levMA1KEea</t>
  </si>
  <si>
    <t>SZO:08:15-13:15(BTK D 604)</t>
  </si>
  <si>
    <t>BBNTÖ05100</t>
  </si>
  <si>
    <t>Hagyományos és elektronikus források (Informatika történészeknek)</t>
  </si>
  <si>
    <t>Traditional and Electronic Sources (IT for Historians)</t>
  </si>
  <si>
    <t>Dr. Guitman Barnabás</t>
  </si>
  <si>
    <t>H:12:30-14:00(BTK D 112)</t>
  </si>
  <si>
    <t>Hétfő 12:30-14:00</t>
  </si>
  <si>
    <t>H:14:30-16:00(BTK D 112)</t>
  </si>
  <si>
    <t>Hétfő14:30-16:00</t>
  </si>
  <si>
    <t>BBLTÖ05100</t>
  </si>
  <si>
    <t>SZO:13:15-17:45(BTK D 112)</t>
  </si>
  <si>
    <t>SZO:13:15-17:45(BTK D 611)</t>
  </si>
  <si>
    <t>BMNTÖ17400M</t>
  </si>
  <si>
    <t>Oszt5ea</t>
  </si>
  <si>
    <t>Haza és haladás: magyaországi eszmetörténet</t>
  </si>
  <si>
    <t>Homeland and Progress: Hungarian Intellectual History</t>
  </si>
  <si>
    <t>K:14:30-16:00(BTK D 814)</t>
  </si>
  <si>
    <t>BMLTÖ17400M</t>
  </si>
  <si>
    <t>levMA2KEea</t>
  </si>
  <si>
    <t>SZO:08:15-13:15(BTK D 414); SZO:13:15-17:45(BTK D 414)</t>
  </si>
  <si>
    <t>BBNTÖ02800</t>
  </si>
  <si>
    <t>Intézménytörténet</t>
  </si>
  <si>
    <t>History of Institutions</t>
  </si>
  <si>
    <t>CS:12:30-14:00(BTK D 814)</t>
  </si>
  <si>
    <t>BBLTÖ02800</t>
  </si>
  <si>
    <t>SZO:08:15-13:15(BTK D 502)</t>
  </si>
  <si>
    <t>BBNTÖ27300</t>
  </si>
  <si>
    <t>BA2gy</t>
  </si>
  <si>
    <t>Jelenkori egyetemes forrásolvasás</t>
  </si>
  <si>
    <t>Reading of sources from general contemporary history</t>
  </si>
  <si>
    <t>Nagy Gergely</t>
  </si>
  <si>
    <t>H:12:30-14:00(BTK D 410)</t>
  </si>
  <si>
    <t>BBLTÖ27300</t>
  </si>
  <si>
    <t>SZO:08:15-13:15(BTK D 414)</t>
  </si>
  <si>
    <t>BBNTÖ27200</t>
  </si>
  <si>
    <t>Jelenkori magyar forrásolvasás</t>
  </si>
  <si>
    <t>Reading of sources from the contemporary age</t>
  </si>
  <si>
    <t>Baczoni Dorottya Sára</t>
  </si>
  <si>
    <t>P:10:15-11:45(BTK D 410)</t>
  </si>
  <si>
    <t>BBLTÖ27200</t>
  </si>
  <si>
    <t>SZO:08:15-13:15(BTK D 611)</t>
  </si>
  <si>
    <t>BBNTÖ27400</t>
  </si>
  <si>
    <t>Keresztény-iszlám konfrontáció az újkorban</t>
  </si>
  <si>
    <t>Christian and Islamic Confrontation in the Modern Period</t>
  </si>
  <si>
    <t>K:12:30-14:00(BTK D 704)</t>
  </si>
  <si>
    <t>BBLTÖ27400</t>
  </si>
  <si>
    <t>SZO:13:15-17:45(BTK D 604)</t>
  </si>
  <si>
    <t>BMLTÖ14100M</t>
  </si>
  <si>
    <t>levMA1KÖTea</t>
  </si>
  <si>
    <t>Kézirattár- és papírrégiség története</t>
  </si>
  <si>
    <t>History of manuscript archives and antique papers</t>
  </si>
  <si>
    <t>BBNTÖ24100</t>
  </si>
  <si>
    <t>BA1spgy</t>
  </si>
  <si>
    <t>Középkori egyháztörténelem gyakorlat</t>
  </si>
  <si>
    <t>Church history of the Middle Ages</t>
  </si>
  <si>
    <t>True</t>
  </si>
  <si>
    <t>BMNTÖ19000M</t>
  </si>
  <si>
    <t>Középkori paleográfiai gyakorlat</t>
  </si>
  <si>
    <t>Medieval paleography practice</t>
  </si>
  <si>
    <t>BMLTÖ19000M</t>
  </si>
  <si>
    <t>levMA1KÖT</t>
  </si>
  <si>
    <t>BMNTÖ18700M</t>
  </si>
  <si>
    <t>MA2ea</t>
  </si>
  <si>
    <t>Levéltártörténet, levéltárügy</t>
  </si>
  <si>
    <t>Archive history, archive affairs</t>
  </si>
  <si>
    <t>SZE:14:30-16:00(BTK D 410)</t>
  </si>
  <si>
    <t>BMLTÖ18700M</t>
  </si>
  <si>
    <t>levMA2KÖTea</t>
  </si>
  <si>
    <t>P:14:30-18:45(BTK D 702)</t>
  </si>
  <si>
    <t>BMNTÖ19500M</t>
  </si>
  <si>
    <t>Magyar nyelvű kéziratolvasás</t>
  </si>
  <si>
    <t>Paleography of Hungarian language</t>
  </si>
  <si>
    <t>BMLTÖ19500M</t>
  </si>
  <si>
    <t>P:14:30-18:45(BTK D 316); SZO:13:15-17:45(BTK D 504)</t>
  </si>
  <si>
    <t>BBNTÖ01900</t>
  </si>
  <si>
    <t>Magyarország története a középkorban</t>
  </si>
  <si>
    <t>History of Hungary in the Middle-ages</t>
  </si>
  <si>
    <t>SZE:12:30-14:00(BTK D 502)</t>
  </si>
  <si>
    <t>Egymásra hirdetve, kapcsolódó tárgy: BBNTÖ17500 szerda 12:30-14:00</t>
  </si>
  <si>
    <t>BBLTÖ01900</t>
  </si>
  <si>
    <t>Egymásra hirdetve, kapcsolódó tárgy BBNTÖ17500</t>
  </si>
  <si>
    <t>BBNTÖ30400</t>
  </si>
  <si>
    <t>Magyarország története 1703-1848</t>
  </si>
  <si>
    <t>History of Hungary 1703-1848</t>
  </si>
  <si>
    <t>SZE:16:15-17:45(BTK D 114)</t>
  </si>
  <si>
    <t>egymásra hirdetve kapcsolódó tárgyként BBNTÖ18200 szerda 16:15-17:45</t>
  </si>
  <si>
    <t>BBNTÖ03200</t>
  </si>
  <si>
    <t>BA2gy1</t>
  </si>
  <si>
    <t>SZE:10:15-11:45(BTK D 713)</t>
  </si>
  <si>
    <t>BA2gy2</t>
  </si>
  <si>
    <t>SZE:12:30-14:00(BTK D 410)</t>
  </si>
  <si>
    <t>BBLTÖ03200</t>
  </si>
  <si>
    <t>levBA2gy1</t>
  </si>
  <si>
    <t>SZO:08:15-13:15(BTK D 403)</t>
  </si>
  <si>
    <t>Egymásra hirdetve, kapcsolódó tárgy BBLTÖ18300</t>
  </si>
  <si>
    <t>levBA2gy2</t>
  </si>
  <si>
    <t>SZO:08:15-13:15(BTK D 306)</t>
  </si>
  <si>
    <t>Egymásra hirdetve, kapcsolódó tárgy: BBLTÖ18300</t>
  </si>
  <si>
    <t>BBLTÖ30400</t>
  </si>
  <si>
    <t>SZO:08:15-13:15(BTK D 412); SZO:13:15-17:45(BTK D 518)</t>
  </si>
  <si>
    <t>Egymásra hirdetve, kapcsolódó tárgy BBLTÖ18200</t>
  </si>
  <si>
    <t>BBNTÖ18400</t>
  </si>
  <si>
    <t>Magyarország története 1849-1914</t>
  </si>
  <si>
    <t>History of Hungary 1849-1914</t>
  </si>
  <si>
    <t>H:16:15-17:45(BTK D 814)</t>
  </si>
  <si>
    <t>BBNTÖ18500</t>
  </si>
  <si>
    <t>H:18:00-19:30(BTK D 615)</t>
  </si>
  <si>
    <t>Bedők Péter</t>
  </si>
  <si>
    <t>CS:10:15-11:45(BTK D 410)</t>
  </si>
  <si>
    <t>BBLTÖ18400</t>
  </si>
  <si>
    <t>SZO:08:15-13:15(BTK D 813); SZO:13:15-17:45(BTK D 813)</t>
  </si>
  <si>
    <t>BBLTÖ18500</t>
  </si>
  <si>
    <t>SZO:08:15-13:15(BTK D 611); SZO:13:15-17:45(BTK D 611)</t>
  </si>
  <si>
    <t>BBNTÖ18900</t>
  </si>
  <si>
    <t>Magyarország története 1945-1990</t>
  </si>
  <si>
    <t>History of Hungary 1945-1990</t>
  </si>
  <si>
    <t>Annár Ágnes Csenge, Ötvös István</t>
  </si>
  <si>
    <t>SZE:14:30-16:00(BTK D 615)</t>
  </si>
  <si>
    <t>Az órát 50%-ban Annár Ágnes Csenge doktorandusz tartja</t>
  </si>
  <si>
    <t>BBNTÖ30900</t>
  </si>
  <si>
    <t>BA3Oszt3ea</t>
  </si>
  <si>
    <t>History of Hungary</t>
  </si>
  <si>
    <t>H:10:15-11:45(BTK D 814)</t>
  </si>
  <si>
    <t>BBLTÖ30900</t>
  </si>
  <si>
    <t>BBLTÖ18900</t>
  </si>
  <si>
    <t>Magyarország története 1945–1990</t>
  </si>
  <si>
    <t>SZO:08:15-13:15(BTK D 312)</t>
  </si>
  <si>
    <t>BMLTÖ17500M</t>
  </si>
  <si>
    <t>levMA2gy</t>
  </si>
  <si>
    <t>Nagyvárosi élet: Budapest története 1873-1953</t>
  </si>
  <si>
    <t>City life in the Hungarian capital: The history of Budapest 1873–1953</t>
  </si>
  <si>
    <t>SZO:08:15-13:15(BTK D 402)</t>
  </si>
  <si>
    <t>BMNTÖ19100M</t>
  </si>
  <si>
    <t>Német nyelvű kéziratolvasás</t>
  </si>
  <si>
    <t>Palaeography of German languages</t>
  </si>
  <si>
    <t>BMLTÖ19100M</t>
  </si>
  <si>
    <t>levMA1KÖTgy</t>
  </si>
  <si>
    <t>BMNTÖ35800M</t>
  </si>
  <si>
    <t>Nemzeti önkép Közép-Európában és a Balkánon</t>
  </si>
  <si>
    <t>National self-awareness in Central-Europe and in the Balkans</t>
  </si>
  <si>
    <t>CS:14:30-16:00(BTK D 615)</t>
  </si>
  <si>
    <t>BMLTÖ35800M</t>
  </si>
  <si>
    <t>BBNTÖ08700</t>
  </si>
  <si>
    <t>BA3spgy</t>
  </si>
  <si>
    <t>Nemzetközi kapcsolatok 1918-2018 (Európai diplomáciatörténet)</t>
  </si>
  <si>
    <t>100 years of international relations and processes in Europe (1918-2018)</t>
  </si>
  <si>
    <t>H:12:30-14:00(BTK D 503)</t>
  </si>
  <si>
    <t>BBLTÖ08700</t>
  </si>
  <si>
    <t>levBA3spgy</t>
  </si>
  <si>
    <t>P:14:30-18:45(BTK D 305)</t>
  </si>
  <si>
    <t>BBNTÖ29900</t>
  </si>
  <si>
    <t>Oszt4gy</t>
  </si>
  <si>
    <t>Nemzetszerveződés és nemzeti átalakulás, vallás katolicizmus a 19-20. században</t>
  </si>
  <si>
    <t>Organising the Nation, National Transformation, and Religious Catholicism in the 19th and 20th centuries</t>
  </si>
  <si>
    <t>H:08:15-09:45(BTK D 410)</t>
  </si>
  <si>
    <t>BMNTÖ16700M</t>
  </si>
  <si>
    <t>Nyelvek, népek a középkori Európában</t>
  </si>
  <si>
    <t>Folks and Languages in Medieval Hungary and Central Europe</t>
  </si>
  <si>
    <t>CS:12:30-14:00(BTK D 615)</t>
  </si>
  <si>
    <t>BMLTÖ16700M</t>
  </si>
  <si>
    <t>BBNTÖ06100</t>
  </si>
  <si>
    <t>Ókori eszme-, társadalom- és gazdaságtörténet: alapvonalak</t>
  </si>
  <si>
    <t>Social and Society in the Ancient World</t>
  </si>
  <si>
    <t>CS:12:30-14:00(BTK D 503)</t>
  </si>
  <si>
    <t>BBLTÖ06100</t>
  </si>
  <si>
    <t>levBA2gy</t>
  </si>
  <si>
    <t>P:14:30-18:45(BTK D 312)</t>
  </si>
  <si>
    <t>BBNTÖ03000</t>
  </si>
  <si>
    <t>Ókori vallások</t>
  </si>
  <si>
    <t>Ancient Religions</t>
  </si>
  <si>
    <t>K:12:30-14:00(BTK D 814)</t>
  </si>
  <si>
    <t>Egymásra hirdetve, kapcsolódó tárgy: BBNTÖ17400</t>
  </si>
  <si>
    <t>BBLTÖ03000</t>
  </si>
  <si>
    <t>Egymásra hirdetve, kapcsolódó tárgy: BBLTÖ17400</t>
  </si>
  <si>
    <t>BBNTÖ17400</t>
  </si>
  <si>
    <t>K:14:30-16:00(BTK D 410)</t>
  </si>
  <si>
    <t>BBNTÖ01300</t>
  </si>
  <si>
    <t>BA1sp</t>
  </si>
  <si>
    <t>Ókortörténeti forráselemzés</t>
  </si>
  <si>
    <t>Analysing Ancient Historical Sources</t>
  </si>
  <si>
    <t>BBLTÖ01300</t>
  </si>
  <si>
    <t>LevBA1spgy</t>
  </si>
  <si>
    <t>P:14:30-18:45(BTK D 705)</t>
  </si>
  <si>
    <t>BMNTÖ19400M</t>
  </si>
  <si>
    <t>MAspgy</t>
  </si>
  <si>
    <t>Oktatás, kultúra és vallásgyakorlat a barokk korban</t>
  </si>
  <si>
    <t>Education, culture and religious practice in the baroque era</t>
  </si>
  <si>
    <t>CS:12:30-14:00(BTK D 410)</t>
  </si>
  <si>
    <t>BMLTÖ19400M</t>
  </si>
  <si>
    <t>levMA2KÖTgy</t>
  </si>
  <si>
    <t>P:14:30-18:45(BTK D 305); SZO:13:15-17:45(BTK D 305)</t>
  </si>
  <si>
    <t>BMNTÖ15000M</t>
  </si>
  <si>
    <t>Politikai és kulturális kapcsolatok a három részre szakadt Magyarországon</t>
  </si>
  <si>
    <t>Political and cultural relations in divided Hungary</t>
  </si>
  <si>
    <t>H:12:30-14:00(BTK D 114)</t>
  </si>
  <si>
    <t>Kedd 10:15-11:45 egymásra hirdetve, kapcsolódó tárgy: BMNTÖ15600M</t>
  </si>
  <si>
    <t>BMLTÖ15600M</t>
  </si>
  <si>
    <t>levMA1ea</t>
  </si>
  <si>
    <t>SZO:13:15-17:45(BTK D 518)</t>
  </si>
  <si>
    <t>BMNTÖ15500M</t>
  </si>
  <si>
    <t>MA2oszt5gy</t>
  </si>
  <si>
    <t>Politikai gondolkodás Magyarországon</t>
  </si>
  <si>
    <t>Political thinking in Hungary</t>
  </si>
  <si>
    <t>CS:14:30-16:00(BTK D 814)</t>
  </si>
  <si>
    <t>BMLTÖ15500M</t>
  </si>
  <si>
    <t>levMA2gy1</t>
  </si>
  <si>
    <t>SZO:08:15-13:15(BTK D 705)</t>
  </si>
  <si>
    <t>levMA2gy2</t>
  </si>
  <si>
    <t>P:14:30-18:45(BTK D 314); SZO:13:15-17:45(BTK D 314)</t>
  </si>
  <si>
    <t>BBNTÖ01200</t>
  </si>
  <si>
    <t>Politikai struktúrák a 19-20. században - állampolgári ismeretek</t>
  </si>
  <si>
    <t>Political structures in the 19th – 20th Centuries – civics</t>
  </si>
  <si>
    <t>SZE:16:15-17:45(BTK D 502)</t>
  </si>
  <si>
    <t>Egymásra hirdetve, kapcsolódó tárgy: BBNTÖ06800 szerda 16:15-17:45</t>
  </si>
  <si>
    <t>BBLTÖ01200</t>
  </si>
  <si>
    <t>BMLTÖ18500M</t>
  </si>
  <si>
    <t>Reprezentáció és udvari kultúra az újkorban</t>
  </si>
  <si>
    <t>Representation and court culture in the Modern period</t>
  </si>
  <si>
    <t>P:14:30-18:45(BTK D 604); SZO:13:15-17:45(BTK D 406)</t>
  </si>
  <si>
    <t>BBNTÖ14300</t>
  </si>
  <si>
    <t>Római vallás- és társadalomtörténet</t>
  </si>
  <si>
    <t>The History of Ancient Roman Religion and Society</t>
  </si>
  <si>
    <t>K:16:15-17:45(BTK D 704)</t>
  </si>
  <si>
    <t>BBLTÖ14300</t>
  </si>
  <si>
    <t>Római vallás és társadalomtörténet</t>
  </si>
  <si>
    <t>BONTÖ00500</t>
  </si>
  <si>
    <t>Oszt2sz</t>
  </si>
  <si>
    <t>Szigorlat 1.</t>
  </si>
  <si>
    <t>Medgyesy-Schmikli Norbert, Dr. Mohay Gergely, Rácz György</t>
  </si>
  <si>
    <t>BMLTÖ18400M</t>
  </si>
  <si>
    <t>Tárgy - műtárgy - műtárgyvédelem</t>
  </si>
  <si>
    <t>Object-Piece of Art-Preservation</t>
  </si>
  <si>
    <t>BBNTÖ05200</t>
  </si>
  <si>
    <t>Társadalomtörténeti és politikai alapfogalmak</t>
  </si>
  <si>
    <t>Basic Concepts of Social History and Politics</t>
  </si>
  <si>
    <t>H:10:15-11:45(BTK D 007)</t>
  </si>
  <si>
    <t>Hétfő10:15-11:45</t>
  </si>
  <si>
    <t>BBLTÖ05200</t>
  </si>
  <si>
    <t>BBNTÖ15900</t>
  </si>
  <si>
    <t>Tér, identitás, nemzet, vallás és kollektív emlékezet a 19. századi Magyarországon</t>
  </si>
  <si>
    <t>Spatial, Identity, National, Religious, and Collective Artefacts in 19th Century Hungary</t>
  </si>
  <si>
    <t>CS:14:30-16:00(BTK D 410)</t>
  </si>
  <si>
    <t>BBLTÖ15900</t>
  </si>
  <si>
    <t>SZO:08:15-13:15(BTK D 703)</t>
  </si>
  <si>
    <t>BBNTÖ28100</t>
  </si>
  <si>
    <t>Tér, identitás, nemzet, vallás és kollektív emlékezet a 20. századi Magyarországon</t>
  </si>
  <si>
    <t>Spatial, Identity, National, Religious, and Collective Artefacts in 20th Century Hungary</t>
  </si>
  <si>
    <t>Constantinovits Kinga Katalin, Ernyei Katalin</t>
  </si>
  <si>
    <t>CS:12:30-14:00(BTK D 504)</t>
  </si>
  <si>
    <t>BBLTÖ28100</t>
  </si>
  <si>
    <t>Urbán Márta, Veszelovszki Balázs</t>
  </si>
  <si>
    <t>P:14:30-18:45(BTK D 605)</t>
  </si>
  <si>
    <t>A kurzust 50%-ban Urbán Márta és Veszelovszki Balázs tartja</t>
  </si>
  <si>
    <t>BBNTÖ88100</t>
  </si>
  <si>
    <t>BA3gy2</t>
  </si>
  <si>
    <t xml:space="preserve">Órátlan tanegység </t>
  </si>
  <si>
    <t>BA3gy3</t>
  </si>
  <si>
    <t>BBLTÖ88100</t>
  </si>
  <si>
    <t>SZO:13:15-17:45(BTK D 313)</t>
  </si>
  <si>
    <t>BA3gy4</t>
  </si>
  <si>
    <t>BMNTÖ88200M</t>
  </si>
  <si>
    <t>CS:18:00-19:30(BTK D 615)</t>
  </si>
  <si>
    <t>BMLTÖ88200M</t>
  </si>
  <si>
    <t>BMNTÖ88500M</t>
  </si>
  <si>
    <t>MA2gy</t>
  </si>
  <si>
    <t>Egymásra hirdetve, kapcsolódó tárgy: BMNTÖ88400M órátlan tanegység</t>
  </si>
  <si>
    <t>BMLTÖ88500M</t>
  </si>
  <si>
    <t>BMNTÖ88400M</t>
  </si>
  <si>
    <t>MA2gy2</t>
  </si>
  <si>
    <t xml:space="preserve">órátlan tanegység </t>
  </si>
  <si>
    <t>MA2gy3</t>
  </si>
  <si>
    <t>MA2gy4</t>
  </si>
  <si>
    <t>BONTÖ30100</t>
  </si>
  <si>
    <t>Oszt4sz</t>
  </si>
  <si>
    <t>Történelem szaktárgyi szigorlat 2. (Egyetemes és magyar történelem, 1815–2004)</t>
  </si>
  <si>
    <t>History – final examination II. (World- and Hungarian history 1815–2004)</t>
  </si>
  <si>
    <t>Dr. Ö.Kovács József, Fejérdy Gergely Róbert, Szelke László Károly</t>
  </si>
  <si>
    <t>BBNTÖ27700</t>
  </si>
  <si>
    <t>BA2spgy</t>
  </si>
  <si>
    <t>Újkori kultúrtörténet</t>
  </si>
  <si>
    <t>History of Culture in the Modern Period</t>
  </si>
  <si>
    <t>CS:16:15-17:45(BTK D 410)</t>
  </si>
  <si>
    <t>BBLTÖ27700</t>
  </si>
  <si>
    <t>P:14:30-18:45(BTK D 604); SZO:13:15-17:45(BTK D 604)</t>
  </si>
  <si>
    <t>BMNTÖ16600M</t>
  </si>
  <si>
    <t>MA2oszt5ea</t>
  </si>
  <si>
    <t>Világháborúk és forradalmak Magyarországon</t>
  </si>
  <si>
    <t>World wars and revolutions in Hungary</t>
  </si>
  <si>
    <t>P:12:30-14:00(BTK D 504)</t>
  </si>
  <si>
    <t>BMLTÖ16600M</t>
  </si>
  <si>
    <t>BBNTÖ18700</t>
  </si>
  <si>
    <t>K:14:30-16:00(BTK D 503)</t>
  </si>
  <si>
    <t>BBLTÖ18700</t>
  </si>
  <si>
    <t>HTK levelező, 2 és 4 féléves</t>
  </si>
  <si>
    <t>Dr. Tiszai Luca</t>
  </si>
  <si>
    <t>HT</t>
  </si>
  <si>
    <t>Richolm Melinda</t>
  </si>
  <si>
    <t>Dr Hosszu Timea</t>
  </si>
  <si>
    <t>H:16:15-17:45(BTK D 703)</t>
  </si>
  <si>
    <t>H:14:30-16:00(BTK D 703)</t>
  </si>
  <si>
    <t>Havadi-Nagy Mariann</t>
  </si>
  <si>
    <t>H:14:30-16:00(BTK D 605)</t>
  </si>
  <si>
    <t>Fazekasné dr. Fenyvesi Margit</t>
  </si>
  <si>
    <t>H:10:15-11:45(BTK D 703)</t>
  </si>
  <si>
    <t>BONDS01200</t>
  </si>
  <si>
    <t>A magyar dráma és színház a XIX. században</t>
  </si>
  <si>
    <t>Hungarian Drama and Theater in the 19. century</t>
  </si>
  <si>
    <t>Dr. Takácsné dr. Ajkay Alinka Éva</t>
  </si>
  <si>
    <t>K:08:15-09:45(BTK D 804)</t>
  </si>
  <si>
    <t>kedd 8.15</t>
  </si>
  <si>
    <t>BONTP02300</t>
  </si>
  <si>
    <t>A nevelés-oktatás gyakorlati feladatai</t>
  </si>
  <si>
    <t>Applied educational theory</t>
  </si>
  <si>
    <t>Dr. Kozma Gábor János</t>
  </si>
  <si>
    <t>CS:10:15-11:45(BTK D 803)</t>
  </si>
  <si>
    <t>Karainé dr. Gombocz Orsolya</t>
  </si>
  <si>
    <t>SZE:10:15-11:45(BTK D 804)</t>
  </si>
  <si>
    <t>H:16:15-17:45(BTK D 605)</t>
  </si>
  <si>
    <t>K:14:30-16:00(BTK D 702)</t>
  </si>
  <si>
    <t>BMNTÖ12000M</t>
  </si>
  <si>
    <t>A történelemtanítás elmélete (történelemdidaktika)</t>
  </si>
  <si>
    <t>Theory of teaching history</t>
  </si>
  <si>
    <t>Dr. Kovács Katalin Anita</t>
  </si>
  <si>
    <t>SZE:10:15-11:45(BTK D 702)</t>
  </si>
  <si>
    <t>BMNTÖ12200M</t>
  </si>
  <si>
    <t>A történelemtanítás gyakorlata</t>
  </si>
  <si>
    <t>Practice of teaching history</t>
  </si>
  <si>
    <t>H:14:30-16:00(BTK D 804)</t>
  </si>
  <si>
    <t>BONDS00700</t>
  </si>
  <si>
    <t>A XVIII-XIX. század drámái és új színházi törekvései Európában</t>
  </si>
  <si>
    <t>The Dramas and the new Theatrical Movements of the 18-19. century in Europe</t>
  </si>
  <si>
    <t>Eck Júlia</t>
  </si>
  <si>
    <t>K:08:15-09:45(BTK D 315)</t>
  </si>
  <si>
    <t>BONDS00800</t>
  </si>
  <si>
    <t>A XX. századi modern dráma és színház a nagyvilágban</t>
  </si>
  <si>
    <t>Modern Drama and Theater in the 20. century worldwide</t>
  </si>
  <si>
    <t>K:10:15-11:45(BTK D 315)</t>
  </si>
  <si>
    <t>BONDS01500</t>
  </si>
  <si>
    <t>Audionarráció – látássérült, SNI gyermekek drámapedagógiai programja</t>
  </si>
  <si>
    <t>Audio narration – Drama Pedagogical Program for visually impaired children with SEN</t>
  </si>
  <si>
    <t>Dr Novák Géza Máté</t>
  </si>
  <si>
    <t>CS:08:15-09:45(BTK D 315)</t>
  </si>
  <si>
    <t>CS:10:15-11:45(BTK D 315)</t>
  </si>
  <si>
    <t>BMNAT01200M</t>
  </si>
  <si>
    <t>Az angoltanítás módszertana 2.</t>
  </si>
  <si>
    <t>Methodology of Teaching English as a Foreign Language 2</t>
  </si>
  <si>
    <t>K:10:15-11:45(BTK D 217)</t>
  </si>
  <si>
    <t>kedd 10.15</t>
  </si>
  <si>
    <t>BONAT32200</t>
  </si>
  <si>
    <t>Az angoltanítás módszertana 2. (Nyelvi rendszerek tanítása)</t>
  </si>
  <si>
    <t>Methodology 2 (Teaching language elements)</t>
  </si>
  <si>
    <t>BONAT00700</t>
  </si>
  <si>
    <t>Az angoltanítás módszertana 4. (gyakorlatkísérő)</t>
  </si>
  <si>
    <t>Methodology of teaching English as a foreign language 4 (a teaching practice consultation seminar)</t>
  </si>
  <si>
    <t>SZE:16:15-17:45(BTK D 216)</t>
  </si>
  <si>
    <t>szerda 16.15</t>
  </si>
  <si>
    <t>BMNMA01300M</t>
  </si>
  <si>
    <t>Az anyanyelvi nevelés gyakorlata</t>
  </si>
  <si>
    <t>Practice of native language education</t>
  </si>
  <si>
    <t>Moldován Szilvia</t>
  </si>
  <si>
    <t>H:12:30-14:00(BTK D 701)</t>
  </si>
  <si>
    <t>BONDS00200</t>
  </si>
  <si>
    <t>Bevezetés a dráma- és színházpedagógiába</t>
  </si>
  <si>
    <t>Introduction to Drama and Theater Pedagogy</t>
  </si>
  <si>
    <t>Golden Dániel Lariko</t>
  </si>
  <si>
    <t>SZE:10:15-11:45(BTK D 315)</t>
  </si>
  <si>
    <t>SZE:08:15-09:45(BTK D 315)</t>
  </si>
  <si>
    <t>BONTP02400</t>
  </si>
  <si>
    <t>Digitális tanulástámogatás és teljesítményértékelés</t>
  </si>
  <si>
    <t>Digital learning support and performance evaluation</t>
  </si>
  <si>
    <t>K:12:30-14:00(BTK D 309)</t>
  </si>
  <si>
    <t>K:14:30-16:00(BTK D 309)</t>
  </si>
  <si>
    <t>H:16:15-17:45(BTK D 804)</t>
  </si>
  <si>
    <t>BONDS30200</t>
  </si>
  <si>
    <t>Dráma a tanítás szolgálatában</t>
  </si>
  <si>
    <t>Using Drama for Teaching</t>
  </si>
  <si>
    <t>K:12:30-14:00(BTK D 315)</t>
  </si>
  <si>
    <t>BONDS30400</t>
  </si>
  <si>
    <t>Dráma-, színjáték és színházismeret tanításának gyakorlata</t>
  </si>
  <si>
    <t>Teaching Plays, Drama and Theater knowledge in practice</t>
  </si>
  <si>
    <t>Dr. Patonay Anita</t>
  </si>
  <si>
    <t>SZE:14:30-16:00(BTK D 315)</t>
  </si>
  <si>
    <t>SZE:16:15-17:45(BTK D 315)</t>
  </si>
  <si>
    <t>BONDS00400</t>
  </si>
  <si>
    <t>Drámajátékos alapozó gyakorlatok 2.</t>
  </si>
  <si>
    <t>Basic Drama Games in Practice 2.</t>
  </si>
  <si>
    <t>Körömi Gábor</t>
  </si>
  <si>
    <t>K:16:15-17:45(BTK D 315)</t>
  </si>
  <si>
    <t>K:18:00-19:30(BTK D 315)</t>
  </si>
  <si>
    <t>BONDS01700</t>
  </si>
  <si>
    <t>Drámapedagógia, drámajáték típusok 2.</t>
  </si>
  <si>
    <t>Drama-based Pedagogy, Types of Dramas 2.</t>
  </si>
  <si>
    <t>Kaposi László</t>
  </si>
  <si>
    <t>CS:14:30-16:00(BTK D 315)</t>
  </si>
  <si>
    <t>CS:16:15-17:45(BTK D 315)</t>
  </si>
  <si>
    <t>BONDS02000</t>
  </si>
  <si>
    <t>Dramatikus zenei gyakorlatok</t>
  </si>
  <si>
    <t>Dramatic Musical Practices</t>
  </si>
  <si>
    <t>Pap Gábor</t>
  </si>
  <si>
    <t>P:08:15-09:45(BTK D 315)</t>
  </si>
  <si>
    <t>P:10:15-11:45(BTK D 315)</t>
  </si>
  <si>
    <t>BMNET00400M</t>
  </si>
  <si>
    <t>Etika szakmódszertan 4.</t>
  </si>
  <si>
    <t>Methodology of Teaching Ethics 4</t>
  </si>
  <si>
    <t>Antal Orsolya</t>
  </si>
  <si>
    <t>CS:14:30-16:00(BTK D 316)</t>
  </si>
  <si>
    <t>BMNMA01200M</t>
  </si>
  <si>
    <t>Fejlesztési feladatok a magyarórán</t>
  </si>
  <si>
    <t>Developmental Activities at Hungarian Classes</t>
  </si>
  <si>
    <t>K:10:15-11:45(BTK D 215)</t>
  </si>
  <si>
    <t>BOLTP30102</t>
  </si>
  <si>
    <t>HTK levelező</t>
  </si>
  <si>
    <t>IKT a hittan tanításában 2.</t>
  </si>
  <si>
    <t>ICT in Catholic Religious Education 2</t>
  </si>
  <si>
    <t>HO6</t>
  </si>
  <si>
    <t>BONTP30102</t>
  </si>
  <si>
    <t>K:08:15-09:45(BTK D 609)</t>
  </si>
  <si>
    <t>BMNGE01300M</t>
  </si>
  <si>
    <t>Iskolai gyakorlatot kísérő szeminárium</t>
  </si>
  <si>
    <t>Seminar accompanying school practice</t>
  </si>
  <si>
    <t>BMNGE01100M</t>
  </si>
  <si>
    <t>Készségfejlesztés 1.</t>
  </si>
  <si>
    <t>Developing Skills</t>
  </si>
  <si>
    <t>BONTP00400</t>
  </si>
  <si>
    <t>Közösségi pedagógiai gyakorlat</t>
  </si>
  <si>
    <t>External Educational Practice</t>
  </si>
  <si>
    <t>K:11:00-11:45(BTK D 702)</t>
  </si>
  <si>
    <t>BONDS01000</t>
  </si>
  <si>
    <t>Misztériumjátékok, iskoladrámák, históriás- és népénekek</t>
  </si>
  <si>
    <t>Mystery plays, school plays, Hungarian ballads and folk songs</t>
  </si>
  <si>
    <t>SZE:12:30-14:00(BTK D -107)</t>
  </si>
  <si>
    <t>szerda 12.30 -107</t>
  </si>
  <si>
    <t>SZE:14:30-16:00(BTK D -107)</t>
  </si>
  <si>
    <t>szerda 14.30 -107</t>
  </si>
  <si>
    <t>BMNTP00200M</t>
  </si>
  <si>
    <t>Tan 1</t>
  </si>
  <si>
    <t>H:12:30-14:00(BTK D -107)</t>
  </si>
  <si>
    <t>hétfő 10.15</t>
  </si>
  <si>
    <t>BONTP01900</t>
  </si>
  <si>
    <t>Összefüggő egyéni gyakorlat kísérő szeminárium 1.</t>
  </si>
  <si>
    <t>Supplementary Seminar to Teaching Practice 1</t>
  </si>
  <si>
    <t>H:16:15-17:45(BTK D 701)</t>
  </si>
  <si>
    <t>SZE:16:15-17:45(BTK D 701)</t>
  </si>
  <si>
    <t>BOLTP02000</t>
  </si>
  <si>
    <t>Összefüggő egyéni gyakorlat kísérő szeminárium 2.</t>
  </si>
  <si>
    <t>Supplementary Seminar to Teaching Practice 2</t>
  </si>
  <si>
    <t>HO10, HT</t>
  </si>
  <si>
    <t>BONTP02000</t>
  </si>
  <si>
    <t>H:14:30-16:00(BTK D 701)</t>
  </si>
  <si>
    <t>drámaszakos hallgatók részére</t>
  </si>
  <si>
    <t>H:16:15-17:45(BTK D 609)</t>
  </si>
  <si>
    <t>BONAT62000</t>
  </si>
  <si>
    <t>Összefüggő egyéni gyakorlat 2. angol</t>
  </si>
  <si>
    <t>Comprehensive External Teaching Practice 2</t>
  </si>
  <si>
    <t>150 órás tanítási gyakorlat, kijelölt iskolában végzendő</t>
  </si>
  <si>
    <t>BONDS62000</t>
  </si>
  <si>
    <t>Összefüggő egyéni gyakorlat 2. dráma- és színházismeret</t>
  </si>
  <si>
    <t>Individual Practice 2. Drama and Theater knowledge</t>
  </si>
  <si>
    <t>150 órás tanítási gyakorlat, kijelölt intézményben elvégzendő</t>
  </si>
  <si>
    <t>BONRF62000</t>
  </si>
  <si>
    <t>Összefüggő egyéni gyakorlat 2. francia</t>
  </si>
  <si>
    <t>150 órás tanítási gyakorlat, kijelölt iskolában elvégzendő</t>
  </si>
  <si>
    <t>BOLHN62100</t>
  </si>
  <si>
    <t>Összefüggő egyéni gyakorlat 2. hittanár</t>
  </si>
  <si>
    <t>BONHN62000</t>
  </si>
  <si>
    <t>150 órás iskolai gyakorlat, kijelölt intézményben elvégzendő</t>
  </si>
  <si>
    <t>BONMA62000</t>
  </si>
  <si>
    <t>Összefüggő egyéni gyakorlat 2. (magyar)</t>
  </si>
  <si>
    <t>BONMM62000</t>
  </si>
  <si>
    <t>Összefüggő egyéni gyakorlat 2. média, mozgókép, kommunikáció</t>
  </si>
  <si>
    <t>BONRO62000</t>
  </si>
  <si>
    <t>Összefüggő egyéni gyakorlat 2. olasz</t>
  </si>
  <si>
    <t>BONTÖ62000</t>
  </si>
  <si>
    <t>Összefüggő egyéni gyakorlat 2. történelem</t>
  </si>
  <si>
    <t>BOLTP30105</t>
  </si>
  <si>
    <t>Összefüggő gyakorlatot kísérő szeminárium - hittanár-nevelőtanár</t>
  </si>
  <si>
    <t>Seminar Accompanying Individual Teaching Practice</t>
  </si>
  <si>
    <t>BOLTP60113</t>
  </si>
  <si>
    <t>Összefüggő iskolai gyakorlat köznevelési / felnőttképzést folytató intézményben - hittanár-nevelőtanár</t>
  </si>
  <si>
    <t>Complex in school school practice</t>
  </si>
  <si>
    <t>50 órás iskolai gyakorlat, kijelölt iskolában végzendő</t>
  </si>
  <si>
    <t>BOLTP62300</t>
  </si>
  <si>
    <t>2 féléves AT</t>
  </si>
  <si>
    <t>Összefüggő iskolai gyakorlat köznevelési / felnőttképzést folytató intézményben -angol nyelv és kultúra</t>
  </si>
  <si>
    <t>50 órás tanítási gyakorlat, kijelölt iskolában végzendő</t>
  </si>
  <si>
    <t>BOLTP60300</t>
  </si>
  <si>
    <t>2 féléves MA</t>
  </si>
  <si>
    <t>Összefüggő iskolai gyakorlat köznevelési / felnőttképzést folytató intézményben -magyar nyelv és irodalom tanár</t>
  </si>
  <si>
    <t>Réger Ádám Géza</t>
  </si>
  <si>
    <t>50 órás tanítási gyakorlat, kijelölt intézmányben végzendő</t>
  </si>
  <si>
    <t>BOLTP66300</t>
  </si>
  <si>
    <t>2 féléves TÖ</t>
  </si>
  <si>
    <t>Összefüggő iskolai gyakorlat köznevelési / felnőttképzést folytató intézményben -történelemtanár</t>
  </si>
  <si>
    <t>BOLTP60110</t>
  </si>
  <si>
    <t>Pályaismereti és pályaszocializációs gyakorlatok 1.</t>
  </si>
  <si>
    <t>Career knowledge and career socialization practice 1</t>
  </si>
  <si>
    <t>HO2</t>
  </si>
  <si>
    <t>BONTP60110</t>
  </si>
  <si>
    <t>K:18:00-19:30(BTK D 702)</t>
  </si>
  <si>
    <t>SZE:18:00-19:30(BTK D 609)</t>
  </si>
  <si>
    <t>K:18:00-19:30(BTK D 609)</t>
  </si>
  <si>
    <t>H:18:00-19:30(BTK D 702)</t>
  </si>
  <si>
    <t>H:18:00-19:30(BTK D 701)</t>
  </si>
  <si>
    <t>f</t>
  </si>
  <si>
    <t>SZE:18:00-19:30(BTK D 702)</t>
  </si>
  <si>
    <t>g</t>
  </si>
  <si>
    <t>H:18:00-19:30(BTK D 609)</t>
  </si>
  <si>
    <t>h</t>
  </si>
  <si>
    <t>K:18:00-19:30(BTK D 703)</t>
  </si>
  <si>
    <t>BONTS00800</t>
  </si>
  <si>
    <t>H:10:15-11:45(BTK D -107)</t>
  </si>
  <si>
    <t>BOLTP10100</t>
  </si>
  <si>
    <t>Pedagógia-pszichológia szigorlat</t>
  </si>
  <si>
    <t>Pedagogy and Psychology Cumulative Examination</t>
  </si>
  <si>
    <t>órátlan tanegység, vizsgakurzus</t>
  </si>
  <si>
    <t>BONTP10100</t>
  </si>
  <si>
    <t>vizsgakurzus, órátlan tanegység</t>
  </si>
  <si>
    <t>BONDS03500</t>
  </si>
  <si>
    <t>Pódiumi kommunikációs gyakorlatok</t>
  </si>
  <si>
    <t>Communication situations on the podium</t>
  </si>
  <si>
    <t>Hernádi Krisztina</t>
  </si>
  <si>
    <t>SZE:16:15-17:45(BTK D -107)</t>
  </si>
  <si>
    <t>szerda 16.15 -107</t>
  </si>
  <si>
    <t>SZE:18:00-19:30(BTK D -107)</t>
  </si>
  <si>
    <t>szerda 17.45 -107</t>
  </si>
  <si>
    <t>BONDS02800</t>
  </si>
  <si>
    <t>Produkciós gyakorlatok</t>
  </si>
  <si>
    <t>Production Practices</t>
  </si>
  <si>
    <t>Perényi Balázs</t>
  </si>
  <si>
    <t>H:14:30-16:00(BTK D 315)</t>
  </si>
  <si>
    <t>H:16:15-17:45(BTK D 315)</t>
  </si>
  <si>
    <t>BONTP88100</t>
  </si>
  <si>
    <t>Szakdolgozati felkészülés</t>
  </si>
  <si>
    <t>K:16:15-17:45(BTK D 702)</t>
  </si>
  <si>
    <t>BONTP36300</t>
  </si>
  <si>
    <t>Szakmódszertan 3. - A történelemtanítás szakdidaktikája</t>
  </si>
  <si>
    <t>Methodology 3 (Methods of Teaching History)</t>
  </si>
  <si>
    <t>SZE:12:30-14:00(BTK D 714)</t>
  </si>
  <si>
    <t>BONTP30300</t>
  </si>
  <si>
    <t>Szakmódszertan 3. (A magyar nyelv tanítása)</t>
  </si>
  <si>
    <t>Methodology 3 Teaching the Hungarian Language</t>
  </si>
  <si>
    <t>H:14:30-16:00(BTK D 702)</t>
  </si>
  <si>
    <t>BONTP33300</t>
  </si>
  <si>
    <t>Szakmódszertan 3. (Az etika tanításának gyakorlata)</t>
  </si>
  <si>
    <t>Methodology 3 (Practice of Teaching Ethichs)</t>
  </si>
  <si>
    <t>CS:12:30-14:00(BTK D 315)</t>
  </si>
  <si>
    <t>BONTP38300</t>
  </si>
  <si>
    <t>Szakmódszertan 3. Dráma a tanítás szolgálatában</t>
  </si>
  <si>
    <t>Methodology 3 Drama in the Service of Education</t>
  </si>
  <si>
    <t>Dr. Kaposi József István</t>
  </si>
  <si>
    <t>SZE:12:30-14:00(BTK D 315)</t>
  </si>
  <si>
    <t>BONTP31300</t>
  </si>
  <si>
    <t>Szakmódszertan 3. (Médiapedagógia-a kritikai tudatosság alakítása)</t>
  </si>
  <si>
    <t>Methodology 3 (Media Pedagogy - Shaping Critical Awareness)</t>
  </si>
  <si>
    <t>P:08:15-09:45(BTK D 701)</t>
  </si>
  <si>
    <t>BOLTP36601</t>
  </si>
  <si>
    <t>Szakmódszertan 6. Összefüggő egyéni iskolai gyakorlat kísérő szeminárium</t>
  </si>
  <si>
    <t>Methodology 6 (Seminar Accompanying Individual Teaching Practice)</t>
  </si>
  <si>
    <t>2 féléves történelem szakos hallgatóknak</t>
  </si>
  <si>
    <t>BOLTP32601</t>
  </si>
  <si>
    <t>Szakmódszertan 6. (Összefüggő gyakorlatkísérő szeminárium)</t>
  </si>
  <si>
    <t>Methodology 6 (Supporting seminar to teaching practice)</t>
  </si>
  <si>
    <t>2 féléves angol szakos hallgatóknak</t>
  </si>
  <si>
    <t>BOLTP30601</t>
  </si>
  <si>
    <t>Szakmódszertan 6. (Összefüggő gyakorlatot kísérő szeminárium)</t>
  </si>
  <si>
    <t>2 féléves magyar szakos hallgatóknak</t>
  </si>
  <si>
    <t>BOLTP62200</t>
  </si>
  <si>
    <t>Szaktárgyi tanítási gyakorlat - angol nyelv és kultúra</t>
  </si>
  <si>
    <t>Subject-specific teaching practice</t>
  </si>
  <si>
    <t>BOLTP60114</t>
  </si>
  <si>
    <t>Szaktárgyi tanítási gyakorlat - hittanár-nevelőtanár</t>
  </si>
  <si>
    <t>HT, HF</t>
  </si>
  <si>
    <t>BOLTP60200</t>
  </si>
  <si>
    <t>2 féléves levelező MA</t>
  </si>
  <si>
    <t>Szaktárgyi tanítási gyakorlat - magyar nyelv és irodalom tanár</t>
  </si>
  <si>
    <t>2 féléves magyar szakos levelező képzésben résztvevőknek</t>
  </si>
  <si>
    <t>BOLTP66200</t>
  </si>
  <si>
    <t>Szaktárgyi tanítási gyakorlat - történelemtanár</t>
  </si>
  <si>
    <t>BONAT60000</t>
  </si>
  <si>
    <t>Szakterületi gyakorlat angol</t>
  </si>
  <si>
    <t>School-level Professional and Teaching Practice</t>
  </si>
  <si>
    <t>SZE:18:00-19:30(BTK D 216)</t>
  </si>
  <si>
    <t>szerda 18.00</t>
  </si>
  <si>
    <t>BONDS60000</t>
  </si>
  <si>
    <t>Szakterületi gyakorlat dráma- és színházismeret</t>
  </si>
  <si>
    <t>Professional Practice in Drama and Theater knowledge</t>
  </si>
  <si>
    <t>H:18:00-19:30(BTK D 315)</t>
  </si>
  <si>
    <t>BONET60000</t>
  </si>
  <si>
    <t>Szakterületi gyakorlat etika</t>
  </si>
  <si>
    <t>P:08:15-09:45(BTK D 609)</t>
  </si>
  <si>
    <t>BOLHN66000</t>
  </si>
  <si>
    <t>Szakterületi gyakorlat hittanár</t>
  </si>
  <si>
    <t>HO8</t>
  </si>
  <si>
    <t>BONHN60000</t>
  </si>
  <si>
    <t>SZE:12:30-14:00(BTK D 609)</t>
  </si>
  <si>
    <t>BONHN66000</t>
  </si>
  <si>
    <t>BONMA60000</t>
  </si>
  <si>
    <t>Szakterületi gyakorlat (magyar)</t>
  </si>
  <si>
    <t>P:10:15-11:45(BTK D 609)</t>
  </si>
  <si>
    <t>BONMM60000</t>
  </si>
  <si>
    <t>Szakterületi gyakorlat média, mozgókép, kommunikáció</t>
  </si>
  <si>
    <t>P:12:30-14:00(BTK D 701)</t>
  </si>
  <si>
    <t>BONGE60000</t>
  </si>
  <si>
    <t>Szakterületi gyakorlat német</t>
  </si>
  <si>
    <t>BONTÖ60000</t>
  </si>
  <si>
    <t>Szakterületi gyakorlat történelem</t>
  </si>
  <si>
    <t>K:14:30-16:00(BTK D 703)</t>
  </si>
  <si>
    <t>HTK levelező a, 2 és 4 féléves</t>
  </si>
  <si>
    <t>Tratnyek Magdolna</t>
  </si>
  <si>
    <t>KL2, HO2, HT, 2 és 4 féléves levelező képzés hallgatóinak</t>
  </si>
  <si>
    <t>HTK levelező b, 2 és 4 féléves</t>
  </si>
  <si>
    <t>Fodor Gábor</t>
  </si>
  <si>
    <t>BONDS02300</t>
  </si>
  <si>
    <t>Szerkesztési, dramatizálási és rendezői gyakorlatok</t>
  </si>
  <si>
    <t>Editing, Dramatization and Directing Practices</t>
  </si>
  <si>
    <t>SZE:10:15-11:45(BTK D -107)</t>
  </si>
  <si>
    <t>szerda 10.15 -107</t>
  </si>
  <si>
    <t>BONDS03000</t>
  </si>
  <si>
    <t>Színházi, színházpedagógiai gyakorlatok</t>
  </si>
  <si>
    <t>Theater and Theater Pedagogy Practises</t>
  </si>
  <si>
    <t>SZE:08:15-09:45(BTK D -107)</t>
  </si>
  <si>
    <t>szerda 8.15 -107 ea.</t>
  </si>
  <si>
    <t>K:14:30-16:00(BTK D 315)</t>
  </si>
  <si>
    <t>BONDS02900</t>
  </si>
  <si>
    <t>Színházpedagógia, a színházi nevelés formái, iskolái</t>
  </si>
  <si>
    <t>Theater Pedagogy, the Forms and Institutions of Theater Education</t>
  </si>
  <si>
    <t>SZE:18:00-19:30(BTK D 315)</t>
  </si>
  <si>
    <t>BONTP02200</t>
  </si>
  <si>
    <t>Szocializáció és csoportfolyamatok az iskolában</t>
  </si>
  <si>
    <t>Socialization and group dynamics in schools</t>
  </si>
  <si>
    <t>H:08:15-09:45(BTK D 804)</t>
  </si>
  <si>
    <t>H:10:15-11:45(BTK D 315)</t>
  </si>
  <si>
    <t>CS:08:15-09:45(BTK D 804)</t>
  </si>
  <si>
    <t>CS:10:15-11:45(BTK D 804)</t>
  </si>
  <si>
    <t>HTK levelező, 2 féléves</t>
  </si>
  <si>
    <t>HO4 és a 2 féléves levelező képzés hallgatóinak</t>
  </si>
  <si>
    <t>BONTP70000</t>
  </si>
  <si>
    <t>órátlan tanegység</t>
  </si>
  <si>
    <t>BONDS02400</t>
  </si>
  <si>
    <t>Tánc és néptánc gyakorlatok</t>
  </si>
  <si>
    <t>Dance and folk-dance practices</t>
  </si>
  <si>
    <t>Valcz Péter</t>
  </si>
  <si>
    <t>K:14:30-16:00(BTK D -107)</t>
  </si>
  <si>
    <t>kedd 14.30 -107</t>
  </si>
  <si>
    <t>K:16:15-17:45(BTK D -107)</t>
  </si>
  <si>
    <t>kedd 16.15 -107</t>
  </si>
  <si>
    <t>BOLTP60111</t>
  </si>
  <si>
    <t>Társas és egyéni tanítási gyakorlat - hittanár-nevelőtanár</t>
  </si>
  <si>
    <t>Social and Individual Teaching Practice</t>
  </si>
  <si>
    <t>BONTP60111</t>
  </si>
  <si>
    <t>H:10:15-11:45(BTK D 609)</t>
  </si>
  <si>
    <t>BOLTP60130</t>
  </si>
  <si>
    <t>Társas és egyéni tanítási gyakorlat tanárjelölteknek</t>
  </si>
  <si>
    <t>HO4</t>
  </si>
  <si>
    <t>BONTP60130</t>
  </si>
  <si>
    <t>K:12:30-14:00(BTK D 702)</t>
  </si>
  <si>
    <t>CS:12:30-14:00(BTK D 803)</t>
  </si>
  <si>
    <t>BONTP60140</t>
  </si>
  <si>
    <t>Társas és egyéni tanítási gyakorlat 1.</t>
  </si>
  <si>
    <t>Social and Individual Teaching Practice 1.</t>
  </si>
  <si>
    <t>H:08:15-09:45(BTK D 803)</t>
  </si>
  <si>
    <t>média szakos hallgatóknak</t>
  </si>
  <si>
    <t>H:10:15-11:45(BTK D 803)</t>
  </si>
  <si>
    <t>H:10:15-11:45(BTK D 701)</t>
  </si>
  <si>
    <t>magyar szakos hallgatóknak</t>
  </si>
  <si>
    <t>H:08:15-09:45(BTK D 702)</t>
  </si>
  <si>
    <t>H:08:15-09:45(BTK D 703)</t>
  </si>
  <si>
    <t>H:10:15-11:45(BTK D 702)</t>
  </si>
  <si>
    <t>történelem szakos hallgatóknak</t>
  </si>
  <si>
    <t>H:08:15-09:45(BTK D 609)</t>
  </si>
  <si>
    <t>H:08:15-09:45(BTK D 701)</t>
  </si>
  <si>
    <t>angol szakos hallgatóknak</t>
  </si>
  <si>
    <t>hittan szakos hallgatóknak</t>
  </si>
  <si>
    <t>BONDS20200</t>
  </si>
  <si>
    <t>Földváry Kinga Katalin, Harsányi Bence, Schandl Veronika, Vörös Árpád</t>
  </si>
  <si>
    <t>SZO:09:00-13:15(BTK D 315); SZO:09:00-14:00(BTK D -107); SZO:09:00-15:15(BTK D 315)</t>
  </si>
  <si>
    <t>BONDS20400</t>
  </si>
  <si>
    <t>Geisbühl Tünde, Lipták Ildikó, Spolarics Andrea, Takács Gábor</t>
  </si>
  <si>
    <t>SZO:09:00-13:15(BTK D 315); SZO:09:00-14:00(BTK D 315); SZO:09:00-15:15(BTK D 315)</t>
  </si>
  <si>
    <t>BONDS20500</t>
  </si>
  <si>
    <t>Workshop 5.</t>
  </si>
  <si>
    <t>Bori Viktor, Végvári Viktória</t>
  </si>
  <si>
    <t>SZO:09:00-14:00(BTK D 315); SZO:09:00-15:15(BTK D 315); SZO:09:00-13:15(BTK D 315)</t>
  </si>
  <si>
    <t>1 - Erasmus</t>
  </si>
  <si>
    <t>Sallai Regina</t>
  </si>
  <si>
    <t>BMLPO20500M</t>
  </si>
  <si>
    <t>Diskurzuselemzés és nyelvpolitika</t>
  </si>
  <si>
    <t>Discourse Analysis and Language Policy</t>
  </si>
  <si>
    <t>BMLPO03600M</t>
  </si>
  <si>
    <t>A</t>
  </si>
  <si>
    <t>Etika és politika</t>
  </si>
  <si>
    <t>Ethics and politics</t>
  </si>
  <si>
    <t>BT-MAV-0080</t>
  </si>
  <si>
    <t>Helyreállító módszerek technikák</t>
  </si>
  <si>
    <t>Restorative methods and techniques</t>
  </si>
  <si>
    <t>BBNKN03900</t>
  </si>
  <si>
    <t>Keleti irodalmak 2.</t>
  </si>
  <si>
    <t>Oriental Literatures 2</t>
  </si>
  <si>
    <t>BBNKN03600</t>
  </si>
  <si>
    <t>Keleti népek eszmetörténete 2.</t>
  </si>
  <si>
    <t>History of Ideas of Oriental Peoples 2.</t>
  </si>
  <si>
    <t>K:08:15-09:45</t>
  </si>
  <si>
    <t>BBNKN03400</t>
  </si>
  <si>
    <t>Keleti népek történelme 2.</t>
  </si>
  <si>
    <t>History of Oriental Peoples 2.</t>
  </si>
  <si>
    <t>BBNKN03800</t>
  </si>
  <si>
    <t>Keleti népek történelme 4.</t>
  </si>
  <si>
    <t>History of Oriental Peoples 4.</t>
  </si>
  <si>
    <t>BMLPO02900M</t>
  </si>
  <si>
    <t>Környezetvédelem</t>
  </si>
  <si>
    <t>Environmental Politics</t>
  </si>
  <si>
    <t>BMLPO05100M</t>
  </si>
  <si>
    <t>Kutatásmódszertan, könyvtárismeret és kreatív írás</t>
  </si>
  <si>
    <t>Research Methodology, Mastering Librairies and Creative Writing</t>
  </si>
  <si>
    <t>BT-MAV-0110</t>
  </si>
  <si>
    <t>Mediáció elmélet II.</t>
  </si>
  <si>
    <t>The theory of mediation 2</t>
  </si>
  <si>
    <t>BT-MAV-8810</t>
  </si>
  <si>
    <t>Mediátor - Alternatív vitarendezés szakirányú továbbképzés szakdolgozat</t>
  </si>
  <si>
    <t>Mediation – Alternative moderator course thesis</t>
  </si>
  <si>
    <t>Dr. Villám Péter</t>
  </si>
  <si>
    <t>BMLPO20300M</t>
  </si>
  <si>
    <t>Politikai kommunikáció</t>
  </si>
  <si>
    <t>Political Communication</t>
  </si>
  <si>
    <t>BMLPO88500M</t>
  </si>
  <si>
    <t>Politikatudomány MA diplomamunka konzultáció 4.</t>
  </si>
  <si>
    <t>Preparation for the MA Thesis in Political Studies 4</t>
  </si>
  <si>
    <t>ÓRÁTLAN!</t>
  </si>
  <si>
    <t>BT-MAV-0060</t>
  </si>
  <si>
    <t>Resztoratív igazságszolgáltatás</t>
  </si>
  <si>
    <t>Restorative justice</t>
  </si>
  <si>
    <t>BMLPO20600M</t>
  </si>
  <si>
    <t>Stratégiaalkotás és stratégia-elemzés</t>
  </si>
  <si>
    <t>Strategy-making and Strategy Analysis</t>
  </si>
  <si>
    <t>BMLPO05200M</t>
  </si>
  <si>
    <t>BT-MAV-0240</t>
  </si>
  <si>
    <t>Szakmediáció gyakorlat</t>
  </si>
  <si>
    <t>Specialised mediations class work</t>
  </si>
  <si>
    <t>BT-MAV-0120</t>
  </si>
  <si>
    <t>Szakmediációk I. (vallási, polgári)</t>
  </si>
  <si>
    <t>Specialised mediations 1 (religious, civil)/</t>
  </si>
  <si>
    <t>BT-MAV-0130</t>
  </si>
  <si>
    <t>Szakmediációk II. (gazdasági, büntető ügyi)</t>
  </si>
  <si>
    <t>Specialised mediations 2 (economic, criminal)</t>
  </si>
  <si>
    <t>Hegedűs Ervin</t>
  </si>
  <si>
    <t>BI-DK-047</t>
  </si>
  <si>
    <t>A szöveginterpretáció problémái II.</t>
  </si>
  <si>
    <t>Subicz Katalin</t>
  </si>
  <si>
    <t>BI-DK-064</t>
  </si>
  <si>
    <t>Az irodalom elméletei II.</t>
  </si>
  <si>
    <t>Dr. Dobos István</t>
  </si>
  <si>
    <t>BI-DK-041</t>
  </si>
  <si>
    <t>Az irodalom- és kultúratudomány elméletei II.</t>
  </si>
  <si>
    <t>BI-DK-052</t>
  </si>
  <si>
    <t>Doktori műhelymunka II.</t>
  </si>
  <si>
    <t>Osztroluczky Sarolta Johanna</t>
  </si>
  <si>
    <t>BI-DK-060</t>
  </si>
  <si>
    <t>Doktori műhelymunka IV.</t>
  </si>
  <si>
    <t>BTR-DK-758A</t>
  </si>
  <si>
    <t>Elective 3. Roman Epigraphy</t>
  </si>
  <si>
    <t>P:10:15-11:45(BTK D 711)</t>
  </si>
  <si>
    <t>BTR-DK-718A</t>
  </si>
  <si>
    <t>Elective 6. Physical Anthropology and Bioarcheology in the Service of Archeological Research</t>
  </si>
  <si>
    <t>BTR-DK-720A</t>
  </si>
  <si>
    <t>Elective 8. The Defense System of the Roman Empire (limes)</t>
  </si>
  <si>
    <t>P:16:15-19:30(BTK D 712)</t>
  </si>
  <si>
    <t>oktató: Bíró Szilvia</t>
  </si>
  <si>
    <t>BI-DK-061</t>
  </si>
  <si>
    <t>Modern irodalmak története II.</t>
  </si>
  <si>
    <t>BI-DK-055</t>
  </si>
  <si>
    <t>Régi irodalmak története II.</t>
  </si>
  <si>
    <t>BTR-DK-755</t>
  </si>
  <si>
    <t>Szabadon választható tárgy 10. A korai magyar történelem régészeti kutatása</t>
  </si>
  <si>
    <t>Elective 10. Archeological Research on the Early History of the "Magyars"</t>
  </si>
  <si>
    <t>P:08:15-11:45(BTK D 713)</t>
  </si>
  <si>
    <t>BTR-DK-751</t>
  </si>
  <si>
    <t>Szabadon választható tárgy 4. Árpád-kori anyagi kultúra</t>
  </si>
  <si>
    <t>Elective 4. Material culture of the Árpád Era</t>
  </si>
  <si>
    <t>P:12:30-16:00(BTK D 713)</t>
  </si>
  <si>
    <t>BTR-DK-752</t>
  </si>
  <si>
    <t>Szabadon választható tárgy 5. Középkori településrégészet</t>
  </si>
  <si>
    <t>Elective 5. Archeological Research on Medieval Settlements</t>
  </si>
  <si>
    <t>P:14:30-17:45(BTK D 714)</t>
  </si>
  <si>
    <t>BTR-DK-753</t>
  </si>
  <si>
    <t>Szabadon választható tárgy 6. Az antropológia és a bioarcheológia szerepe a régészeti kutatásokban</t>
  </si>
  <si>
    <t xml:space="preserve">Elective 6. The Role of Anthropology and Bioarcheology in Archeological Research
</t>
  </si>
  <si>
    <t>BNY-DK-077</t>
  </si>
  <si>
    <t>Szintaxis II. (magyar generatív szintaxis)</t>
  </si>
  <si>
    <t>Syntax 2</t>
  </si>
  <si>
    <t>BTR-DK-704</t>
  </si>
  <si>
    <t>Tematikus előadás 4. A Kárpát-medence római kori régészete</t>
  </si>
  <si>
    <t>Theme Related Lecture 4. Archeology of the Carpathian Basin in Roman Times</t>
  </si>
  <si>
    <t>BTR-DK-705</t>
  </si>
  <si>
    <t>Tematikus előadás 5. A Kárpát-medence késő középkori és kora újkori régészete</t>
  </si>
  <si>
    <t xml:space="preserve">Theme Related Lecture 5. Archeology of the Carpathian Basin in the Late Middle Ages and the Early Modern Era
</t>
  </si>
  <si>
    <t>P:16:15-19:30(BTK D 711)</t>
  </si>
  <si>
    <t>BTR-DK-749</t>
  </si>
  <si>
    <t>Tematikus előadás 6. A Kárpát-medence népvándorlás kori régészete eurázsiai kitekintésben</t>
  </si>
  <si>
    <t xml:space="preserve">Theme Related Lecture 6. Archeology of the Carpathian Basin in the Migration Period with an Eurasian Perspective
</t>
  </si>
  <si>
    <t>P:10:15-14:00(BTK D 714)</t>
  </si>
  <si>
    <t>BTR-DK-704A</t>
  </si>
  <si>
    <t>SZE:16:15-17:45(BTK D 712)</t>
  </si>
  <si>
    <t>BTR-DK-757A</t>
  </si>
  <si>
    <t>Theme Related Lecture 5. Archeology of the Late Middle Ages and the Early Modern Era</t>
  </si>
  <si>
    <t xml:space="preserve">Theme Related Lecture 5. Archeology of the Late Middle Ages and the Early Modern Era
</t>
  </si>
  <si>
    <t>H:14:30-16:00(BTK D 712)</t>
  </si>
  <si>
    <t>BTR-DK-749A</t>
  </si>
  <si>
    <t>Theme Related Lecture 6. Archeology of the Carpathian Basin in the Migration Period with an Eurasian Perspective</t>
  </si>
  <si>
    <t>BMNPS18200M</t>
  </si>
  <si>
    <t>Egészségpszichológia és igazságszolgáltatás</t>
  </si>
  <si>
    <t>Health Psychology and the Judicial System</t>
  </si>
  <si>
    <t>Dr. Boros János Lóránt</t>
  </si>
  <si>
    <t>K:10:15-11:45(BTK D 317)</t>
  </si>
  <si>
    <t>Tóth Zsófia</t>
  </si>
  <si>
    <t>BTK-KE</t>
  </si>
  <si>
    <t>BBLGE17700</t>
  </si>
  <si>
    <t>L</t>
  </si>
  <si>
    <t>A germanisztika interdiszciplináris megközelítésben</t>
  </si>
  <si>
    <t>German Studies -interdisciplinary approach</t>
  </si>
  <si>
    <t>Dr. Lindner Henriett Marian</t>
  </si>
  <si>
    <t>Váradi Gabriella</t>
  </si>
  <si>
    <t>BBNSK30900</t>
  </si>
  <si>
    <t>K</t>
  </si>
  <si>
    <t>A keleti és nyugati szlávok története</t>
  </si>
  <si>
    <t>History of Eastern and Western Slavs</t>
  </si>
  <si>
    <t>Mitrovits Miklós</t>
  </si>
  <si>
    <t>K:14:30-16:00(BTK D 504)</t>
  </si>
  <si>
    <t>kedd 14.30-16.00</t>
  </si>
  <si>
    <t>BBLSK30900</t>
  </si>
  <si>
    <t>P:14:30-18:45(BTK D 612)</t>
  </si>
  <si>
    <t>BTK-MNI</t>
  </si>
  <si>
    <t>BBLMI21800</t>
  </si>
  <si>
    <t>A legújabb magyar irodalom</t>
  </si>
  <si>
    <t>Contemporary Hungarian Literature</t>
  </si>
  <si>
    <t>SZO:08:15-13:15(BTK D 615); SZO:13:15-17:45(BTK D 616)</t>
  </si>
  <si>
    <t>Modor Bálint doktorandusz - O.S.</t>
  </si>
  <si>
    <t>BBNMI14200</t>
  </si>
  <si>
    <t>A líra alakulástörténete 1. (1900-tól 1945-ig)</t>
  </si>
  <si>
    <t>The Development of Lyric Poetry 1. (From 1900 to 1945)</t>
  </si>
  <si>
    <t>Vajdai-Horváth Zsuzsa Beatrix</t>
  </si>
  <si>
    <t>SZE:12:30-14:00(BTK D 314)</t>
  </si>
  <si>
    <t>BBLMI11700</t>
  </si>
  <si>
    <t>P:14:30-18:45(BTK D 615)</t>
  </si>
  <si>
    <t>BBLGE15300</t>
  </si>
  <si>
    <t>A magyar irodalom recepciója német nyelvterületen</t>
  </si>
  <si>
    <t>Reception of Hungarian Literature in German-speaking Countries</t>
  </si>
  <si>
    <t>BBNMN01400</t>
  </si>
  <si>
    <t>A magyar nyelv finnugor alapjai</t>
  </si>
  <si>
    <t>Finno-Ugric Basis of the Hungarian Language</t>
  </si>
  <si>
    <t>Dr. Gugán Katalin</t>
  </si>
  <si>
    <t>CS:08:15-09:45(BTK D 314)</t>
  </si>
  <si>
    <t>BMLMN03300M</t>
  </si>
  <si>
    <t>LMA</t>
  </si>
  <si>
    <t>A magyar nyelv rendszertörténete 2. Alaktörténeti kérdések</t>
  </si>
  <si>
    <t>The System History of the Hungarian Language 2 - Morphological Questions</t>
  </si>
  <si>
    <t>BBNGE04500</t>
  </si>
  <si>
    <t>A mai német nyelv stilisztikai jellegzetességei</t>
  </si>
  <si>
    <t>Stylistic features of Modern German</t>
  </si>
  <si>
    <t>Faluvégi Katalin Nóra</t>
  </si>
  <si>
    <t>SZE:18:00-19:30(BTK D 219)</t>
  </si>
  <si>
    <t>BBLGE04500</t>
  </si>
  <si>
    <t>Lehoczky Katalin</t>
  </si>
  <si>
    <t>BBNSO01000</t>
  </si>
  <si>
    <t>A mai orosz nyelv rendszere 2. (Szintaxis)</t>
  </si>
  <si>
    <t>Today’s Russian 2. (Syntax)</t>
  </si>
  <si>
    <t>Dr. Lyavinecz-Ugrin Marianna</t>
  </si>
  <si>
    <t>P:12:30-14:00(BTK D 718)</t>
  </si>
  <si>
    <t>BBLSO01000</t>
  </si>
  <si>
    <t>SZO:13:15-17:45(BTK D 615)</t>
  </si>
  <si>
    <t>orosz</t>
  </si>
  <si>
    <t>BBNMI14100</t>
  </si>
  <si>
    <t>A próza és a dráma alakulástörténete 1. (A 20. század első fele)</t>
  </si>
  <si>
    <t>The Development of Prose and Drama 1. (The first half of the 20th century)</t>
  </si>
  <si>
    <t>SZE:14:30-16:00(BTK D 313)</t>
  </si>
  <si>
    <t>BBLMI11600</t>
  </si>
  <si>
    <t>P:14:30-18:45(BTK D 616)</t>
  </si>
  <si>
    <t>BBLMI12100</t>
  </si>
  <si>
    <t>A próza és a dráma alakulástörténete 3. (Az 1970-es évektől napjainkig)</t>
  </si>
  <si>
    <t>The Development of Prose and Drama 3. (From to 70’s to the present times)</t>
  </si>
  <si>
    <t>SZO:08:15-13:15(BTK D 616)</t>
  </si>
  <si>
    <t>BBNSK30300</t>
  </si>
  <si>
    <t>A szláv irodalom- és kultúratudomány alapjai</t>
  </si>
  <si>
    <t>Introduction to Slavic Literary and Cultural Studies</t>
  </si>
  <si>
    <t>Horváth Géza</t>
  </si>
  <si>
    <t>CS:10:15-11:45(BTK D 612)</t>
  </si>
  <si>
    <t>BBLSK30300</t>
  </si>
  <si>
    <t>BBNSK32000</t>
  </si>
  <si>
    <t>A turizmus-vendéglátás orosz szaknyelvi színterei</t>
  </si>
  <si>
    <t>Russian for Tourism and Hospitality</t>
  </si>
  <si>
    <t>P:14:30-16:00(BTK D 313)</t>
  </si>
  <si>
    <t>BBLSK32000</t>
  </si>
  <si>
    <t>Bukharbayeva Kuralay</t>
  </si>
  <si>
    <t>SZO:08:15-13:15(BTK D 605); SZO:13:15-17:45(BTK D 605)</t>
  </si>
  <si>
    <t>BONMA00600</t>
  </si>
  <si>
    <t>3F</t>
  </si>
  <si>
    <t>Anyanyelvi kritériumvizsga</t>
  </si>
  <si>
    <t>Native language criteria exam</t>
  </si>
  <si>
    <t>BOLMA00600</t>
  </si>
  <si>
    <t>BBNSK30600</t>
  </si>
  <si>
    <t>Az ortodox kereszténység</t>
  </si>
  <si>
    <t>Russian Orthodox Christianity</t>
  </si>
  <si>
    <t>Hegedűs Iván</t>
  </si>
  <si>
    <t>H:08:15-09:45(BTK D 813)</t>
  </si>
  <si>
    <t>BBLSK30600</t>
  </si>
  <si>
    <t>BBNSO20000</t>
  </si>
  <si>
    <t>BA Orosz nyelvi alapvizsga</t>
  </si>
  <si>
    <t>Basic Exam in Russian</t>
  </si>
  <si>
    <t>Horváth Géza, Dr. Lyavinecz-Ugrin Marianna, Dr. Pozsgai István</t>
  </si>
  <si>
    <t>BBNSO21000</t>
  </si>
  <si>
    <t>SZIG</t>
  </si>
  <si>
    <t>BA Orosz nyelvi szigorlat</t>
  </si>
  <si>
    <t>Comprehensive Exam in Russian</t>
  </si>
  <si>
    <t>BBLGE07300</t>
  </si>
  <si>
    <t>Bevezetés a fordítás és tolmácsolás elméletébe és gyakorlatába</t>
  </si>
  <si>
    <t>Introduction to the Theory and Practice of Translation and Interpretation</t>
  </si>
  <si>
    <t>Lőkös Péter</t>
  </si>
  <si>
    <t>BBLGE07400</t>
  </si>
  <si>
    <t>BBLMN12100</t>
  </si>
  <si>
    <t>Bevezetés a névkutatásba</t>
  </si>
  <si>
    <t>Introduction to onomastics</t>
  </si>
  <si>
    <t>Dr Németh Dániel</t>
  </si>
  <si>
    <t>SZO:08:15-13:15(BTK D 615)</t>
  </si>
  <si>
    <t>BBNSK30100</t>
  </si>
  <si>
    <t>Bevezetés a szlavisztikába</t>
  </si>
  <si>
    <t>Introduction to Slavic Studies</t>
  </si>
  <si>
    <t>Dr. Pozsgai István</t>
  </si>
  <si>
    <t>H:14:30-16:00(BTK D 813)</t>
  </si>
  <si>
    <t>BBLSK30100</t>
  </si>
  <si>
    <t>SZO:08:15-13:15(BTK D 612)</t>
  </si>
  <si>
    <t>BBNSO06000</t>
  </si>
  <si>
    <t>Bevezetés az orosz irodalom történetébe</t>
  </si>
  <si>
    <t>Introduction to the History of Russian Literature</t>
  </si>
  <si>
    <t>SZE:12:30-14:00(BTK D 313)</t>
  </si>
  <si>
    <t>BBLSO06000</t>
  </si>
  <si>
    <t>BBNSO04000</t>
  </si>
  <si>
    <t>Bevezetés az orosz kultúra és irodalom tanulmányozásába (proszeminárium)</t>
  </si>
  <si>
    <t>Introduction to Russian Culture and Literature (Proseminar)</t>
  </si>
  <si>
    <t>K:12:30-14:00(BTK D 313)</t>
  </si>
  <si>
    <t>BBLSO04000</t>
  </si>
  <si>
    <t>BBLSK70100</t>
  </si>
  <si>
    <t>P:14:30-18:45(BTK D 604); SZO:08:15-13:15(BTK D 604)</t>
  </si>
  <si>
    <t>BBLMN52000</t>
  </si>
  <si>
    <t>Dr. Hegedűs Attila</t>
  </si>
  <si>
    <t>SZO:13:15-17:45(BTK D 616)</t>
  </si>
  <si>
    <t>BMNSV88100M</t>
  </si>
  <si>
    <t>3F beszámoló</t>
  </si>
  <si>
    <t>Diplomamunka 1. Anyaggyűjtés, bibliográfia készítés</t>
  </si>
  <si>
    <t>Thesis seminar 1. Collection of materials, preparation of bibliography</t>
  </si>
  <si>
    <t>BBNSO05000</t>
  </si>
  <si>
    <t>Fejezetek az orosz kultúra és civilizáció történetéből</t>
  </si>
  <si>
    <t>Chapters from the History of Russian Culture and Civilization</t>
  </si>
  <si>
    <t>CS:14:30-16:00(BTK D 701)</t>
  </si>
  <si>
    <t>BBLSO05000</t>
  </si>
  <si>
    <t>BBNSO00300</t>
  </si>
  <si>
    <t>Fonetika, fonológia</t>
  </si>
  <si>
    <t>Phonetics, Phonology</t>
  </si>
  <si>
    <t>Harina Ljudmila Anatoljevna</t>
  </si>
  <si>
    <t>P:09:00-09:45(BTK D 314)</t>
  </si>
  <si>
    <t>BBLSO00300</t>
  </si>
  <si>
    <t>P:14:30-18:45(BTK D 617)</t>
  </si>
  <si>
    <t>BBLGE06900</t>
  </si>
  <si>
    <t>Fordítási gyakorlat - szakmai orientációjú szövegek II.</t>
  </si>
  <si>
    <t>Translation Practice - Specialized Texts 2</t>
  </si>
  <si>
    <t>BONMA00500</t>
  </si>
  <si>
    <t>Frazeológia</t>
  </si>
  <si>
    <t>Phraseology</t>
  </si>
  <si>
    <t>P:12:30-14:00(BTK D 313)</t>
  </si>
  <si>
    <t>BMLMN05200M</t>
  </si>
  <si>
    <t>Generatív mondattani gyakorlatok</t>
  </si>
  <si>
    <t>Generative syntax seminar</t>
  </si>
  <si>
    <t>BBNGE16400</t>
  </si>
  <si>
    <t>Germán nyelvek és kultúrák</t>
  </si>
  <si>
    <t>Germanic languages and cultures</t>
  </si>
  <si>
    <t>Dr. Berzeviczy Klára</t>
  </si>
  <si>
    <t>BBNGE16500</t>
  </si>
  <si>
    <t>BBLGE16400</t>
  </si>
  <si>
    <t>BBLGE16500</t>
  </si>
  <si>
    <t>BBNMN10300</t>
  </si>
  <si>
    <t>Hangtan</t>
  </si>
  <si>
    <t>Dr Ludányi Zsófia</t>
  </si>
  <si>
    <t>H:08:15-09:45(BTK D 007)</t>
  </si>
  <si>
    <t>hétfő 8.15-9.45</t>
  </si>
  <si>
    <t>BBNMN05500</t>
  </si>
  <si>
    <t>H:10:15-11:45(BTK D 815)</t>
  </si>
  <si>
    <t>B</t>
  </si>
  <si>
    <t>H:14:30-16:00(BTK D 815)</t>
  </si>
  <si>
    <t>C</t>
  </si>
  <si>
    <t>H:12:30-14:00(BTK D 802)</t>
  </si>
  <si>
    <t>BBLMN05500</t>
  </si>
  <si>
    <t>SZO:13:15-17:45(BTK D 612)</t>
  </si>
  <si>
    <t>BBLMN10300</t>
  </si>
  <si>
    <t>BBNMI02700</t>
  </si>
  <si>
    <t>Határon túli magyar irodalom</t>
  </si>
  <si>
    <t>Hungarian Literature outside Hungary (Optional also in Linguistics)</t>
  </si>
  <si>
    <t>Dr. Radvánszky Anikó</t>
  </si>
  <si>
    <t>CS:16:15-17:45(BTK D 815)</t>
  </si>
  <si>
    <t>BBNMN10600</t>
  </si>
  <si>
    <t>SZE:14:30-16:00(BTK D 504)</t>
  </si>
  <si>
    <t>BBLMN10600</t>
  </si>
  <si>
    <t>P:14:30-18:45(BTK D 616); SZO:08:15-13:15(BTK D 615)</t>
  </si>
  <si>
    <t>BBNIN00400</t>
  </si>
  <si>
    <t>Hungarian and Central European Cinema</t>
  </si>
  <si>
    <t>H:14:30-16:00(BTK D 207)</t>
  </si>
  <si>
    <t>hétfő 14.30-16.00</t>
  </si>
  <si>
    <t>BBNIN03400</t>
  </si>
  <si>
    <t>Hungarian Language for beginners 1</t>
  </si>
  <si>
    <t>Hungarian language for beginners 1</t>
  </si>
  <si>
    <t>K:16:15-17:45(BTK D 207); CS:16:15-17:45(BTK D 207)</t>
  </si>
  <si>
    <t>BBNIN03500</t>
  </si>
  <si>
    <t>A (History BA)</t>
  </si>
  <si>
    <t>Hungarian Language for Beginners 2</t>
  </si>
  <si>
    <t>Papp Henriett</t>
  </si>
  <si>
    <t>K:12:30-14:00(BTK D 703); CS:12:30-14:00(BTK D 702)</t>
  </si>
  <si>
    <t>K-Cs 12.30-14.00</t>
  </si>
  <si>
    <t>C (SH, Erasmus)</t>
  </si>
  <si>
    <t>H:10:15-11:45(BTK D 207); SZE:12:30-14:00(BTK D 701)</t>
  </si>
  <si>
    <t>H 10.15-11.45; Sze 12.30-14.00</t>
  </si>
  <si>
    <t>B (History MA)</t>
  </si>
  <si>
    <t>K:14:30-16:00(BTK D 314); CS:14:30-16:00(BTK D 702)</t>
  </si>
  <si>
    <t>D (SH, Erasmus)</t>
  </si>
  <si>
    <t>K:10:15-11:45(BTK D 207); CS:10:15-11:45(BTK D 702)</t>
  </si>
  <si>
    <t>BBNIN05500</t>
  </si>
  <si>
    <t>A (Pre-Intermediate)</t>
  </si>
  <si>
    <t>Hungarian Language for Beginners 4</t>
  </si>
  <si>
    <t>K:10:15-11:45(BTK D 712); CS:10:15-11:45(BTK D 703)</t>
  </si>
  <si>
    <t>K-Cs 10.15-11.45</t>
  </si>
  <si>
    <t>B (Pre-Intermediate)</t>
  </si>
  <si>
    <t>K:12:30-14:00(BTK D 804); CS:12:30-14:00(BTK D 703)</t>
  </si>
  <si>
    <t>BBNIN05700</t>
  </si>
  <si>
    <t>Intermediate</t>
  </si>
  <si>
    <t>Hungarian Language for Beginners 6</t>
  </si>
  <si>
    <t>H:12:30-14:00(BTK D 207); SZE:10:15-11:45(BTK D 207)</t>
  </si>
  <si>
    <t>H 12.30-14.00; Sze 10.15-11.45</t>
  </si>
  <si>
    <t>BBNIN03200</t>
  </si>
  <si>
    <t>Hungarian Libraries and Archives</t>
  </si>
  <si>
    <t>P:14:30-16:00(BTK Campuson kívül)</t>
  </si>
  <si>
    <t>BMNGE03900M</t>
  </si>
  <si>
    <t>Interdiszkurzív tendenciák a modern és a posztmodern irodalmában: a 20. században.</t>
  </si>
  <si>
    <t>Interdiscoursive Tendencies in Modern and Postmodern Literature in the 20th Century</t>
  </si>
  <si>
    <t>CS:09:00-09:45(BTK D 207); CS:10:15-11:45(BTK D 504)</t>
  </si>
  <si>
    <t>BBNGE18200</t>
  </si>
  <si>
    <t>Interkulturális nyelvi gyakorlat</t>
  </si>
  <si>
    <t>Practice of Intercultural Linguistics</t>
  </si>
  <si>
    <t>BBLGE18200</t>
  </si>
  <si>
    <t>BBNIN00100</t>
  </si>
  <si>
    <t>Introduction to Hungarian History</t>
  </si>
  <si>
    <t>SZE:10:15-11:45(BTK D 701)</t>
  </si>
  <si>
    <t>BBNIN00500</t>
  </si>
  <si>
    <t>Introduction to Hungarian Literature</t>
  </si>
  <si>
    <t>H:16:15-17:45(BTK D 207)</t>
  </si>
  <si>
    <t>BBNGE17500</t>
  </si>
  <si>
    <t>Irodalmi művek megfilmesítése</t>
  </si>
  <si>
    <t>German Literature on Film</t>
  </si>
  <si>
    <t>CS:10:15-11:45(BTK D 219)</t>
  </si>
  <si>
    <t>BBLGE17500</t>
  </si>
  <si>
    <t>BMNGE07500M</t>
  </si>
  <si>
    <t>Irodalmi szövegek kultúratudományos aspektusban</t>
  </si>
  <si>
    <t>Literary texts in the aspects of Cultural Studies</t>
  </si>
  <si>
    <t>CS:12:30-14:00(BTK D 609); CS:14:30-15:15(BTK D 219)</t>
  </si>
  <si>
    <t>BMLMI07000M</t>
  </si>
  <si>
    <t>Irodalom, művelődés és medialitás</t>
  </si>
  <si>
    <t>Literature, Culture and Mediality</t>
  </si>
  <si>
    <t>BBNMI05000</t>
  </si>
  <si>
    <t>Irodalomelmélet 1. (Verstan, líraelmélet)</t>
  </si>
  <si>
    <t>Literary theory 1. (Lyrical theory, prosody)</t>
  </si>
  <si>
    <t>K:12:30-14:00(BTK D 504)</t>
  </si>
  <si>
    <t>CS:14:30-16:00(BTK D 314)</t>
  </si>
  <si>
    <t>SZE:16:15-17:45(BTK D 314)</t>
  </si>
  <si>
    <t>BBLMI05000</t>
  </si>
  <si>
    <t>LA</t>
  </si>
  <si>
    <t>LB</t>
  </si>
  <si>
    <t>BBNMI05100</t>
  </si>
  <si>
    <t>Irodalomelmélet 3. (Drámaelmélet)</t>
  </si>
  <si>
    <t>Literary theory 3. (Drama theory)</t>
  </si>
  <si>
    <t>CS:16:15-17:45(BTK D 007)</t>
  </si>
  <si>
    <t>BBLMI05100</t>
  </si>
  <si>
    <t>BBNMI08400</t>
  </si>
  <si>
    <t>Irodalomelmélet 3. (Líra elmélet)</t>
  </si>
  <si>
    <t>Literary Theory 3. (Theory of Lyrical Poetry)</t>
  </si>
  <si>
    <t>SZE:14:30-16:00(BTK D 314)</t>
  </si>
  <si>
    <t>BBNGE14900</t>
  </si>
  <si>
    <t>Jelenkori német nyelvű irodalom</t>
  </si>
  <si>
    <t>Contemporary Literature in German</t>
  </si>
  <si>
    <t>BBLGE14900</t>
  </si>
  <si>
    <t>BBNMI05700</t>
  </si>
  <si>
    <t>Klasszikus magyar irodalom szeminárium 1. (A 19. sz. első fele)</t>
  </si>
  <si>
    <t>Classical Hungarian Literature 1. (the first half of the 19th century)</t>
  </si>
  <si>
    <t>CS:16:15-17:45(BTK D 313)</t>
  </si>
  <si>
    <t>CS:10:15-11:45(BTK D 411)</t>
  </si>
  <si>
    <t>BBLMI05700</t>
  </si>
  <si>
    <t>BBNMI05600</t>
  </si>
  <si>
    <t>Klasszikus magyar irodalom 1. (A 19. sz. első fele)</t>
  </si>
  <si>
    <t>Dr. Takácsné dr. Ajkay Alinka Éva, Kardeván Lapis Gergely</t>
  </si>
  <si>
    <t>K:10:15-11:45(BTK D 813)</t>
  </si>
  <si>
    <t>BBLMI05600</t>
  </si>
  <si>
    <t>BMNGE07200M</t>
  </si>
  <si>
    <t>Kommunikáció, média, nyelv</t>
  </si>
  <si>
    <t>Communication, media, language</t>
  </si>
  <si>
    <t>H:08:15-09:45(BTK D 219)</t>
  </si>
  <si>
    <t>BBNMN10200</t>
  </si>
  <si>
    <t>Kommunikáció szóban és írásban (retorika)</t>
  </si>
  <si>
    <t>H:12:30-14:00(BTK D 504)</t>
  </si>
  <si>
    <t>SZE:08:15-09:45(BTK D 504)</t>
  </si>
  <si>
    <t>CS:10:15-11:45(BTK D 313)</t>
  </si>
  <si>
    <t>D</t>
  </si>
  <si>
    <t>CS:12:30-14:00(BTK D 314)</t>
  </si>
  <si>
    <t>E</t>
  </si>
  <si>
    <t>Dr. Bogár Judit</t>
  </si>
  <si>
    <t>K:14:30-16:00(BTK D 815)</t>
  </si>
  <si>
    <t>F</t>
  </si>
  <si>
    <t>H:08:15-09:45(BTK D 504)</t>
  </si>
  <si>
    <t>G</t>
  </si>
  <si>
    <t>P:08:15-09:45(BTK D 313)</t>
  </si>
  <si>
    <t>H</t>
  </si>
  <si>
    <t>P:12:30-14:00(BTK D 314)</t>
  </si>
  <si>
    <t>I</t>
  </si>
  <si>
    <t>J</t>
  </si>
  <si>
    <t>H:12:30-14:00(BTK D 314)</t>
  </si>
  <si>
    <t>BBLMN10200</t>
  </si>
  <si>
    <t>P:14:30-18:45(BTK D 614)</t>
  </si>
  <si>
    <t>LC</t>
  </si>
  <si>
    <t>LD</t>
  </si>
  <si>
    <t>LE</t>
  </si>
  <si>
    <t>LF</t>
  </si>
  <si>
    <t>LG</t>
  </si>
  <si>
    <t>LH</t>
  </si>
  <si>
    <t>LI</t>
  </si>
  <si>
    <t>BBLGE18600</t>
  </si>
  <si>
    <t>Komplex gyakorlat</t>
  </si>
  <si>
    <t>Complex practice</t>
  </si>
  <si>
    <t>Varga Éva Ilona</t>
  </si>
  <si>
    <t>BBLGE18300</t>
  </si>
  <si>
    <t>Korpusznyelvészet</t>
  </si>
  <si>
    <t>Corpus Linguistics</t>
  </si>
  <si>
    <t>BMLMI00300M</t>
  </si>
  <si>
    <t>Korszak- és diskurzusformációk az irodalomtudományban</t>
  </si>
  <si>
    <t>Era and Discourse Formations in Literary Science</t>
  </si>
  <si>
    <t>SZO:08:15-13:15(BTK D 604); SZO:13:15-17:45(BTK D 604)</t>
  </si>
  <si>
    <t>BMNSL03500M</t>
  </si>
  <si>
    <t>Lengyel romantika és pozitivizmus</t>
  </si>
  <si>
    <t>Polish Romanticism and Positivism</t>
  </si>
  <si>
    <t>Németh Orsolya</t>
  </si>
  <si>
    <t>SZE:14:30-16:00(BTK D 702)</t>
  </si>
  <si>
    <t>BMNSV01400M</t>
  </si>
  <si>
    <t>MSV</t>
  </si>
  <si>
    <t>Lengyel stilisztika és pragmatika</t>
  </si>
  <si>
    <t>Polish Stylistics and Pragmatics</t>
  </si>
  <si>
    <t>BBLMN12700</t>
  </si>
  <si>
    <t>Lexikológiai-lexikográfiai szakszeminárium</t>
  </si>
  <si>
    <t>Special Seminar in Lexicology and Lexicogrphy</t>
  </si>
  <si>
    <t>Dr. Gerstner Károly</t>
  </si>
  <si>
    <t>BONMA01000</t>
  </si>
  <si>
    <t>Magyar irodalmi és nyelvészeti szigorlat</t>
  </si>
  <si>
    <t>Hungarian literature and linguistics comprehensive exam</t>
  </si>
  <si>
    <t>Dr. Bogár Judit, Dr Ludányi Zsófia, Dr. Thimár Attila Géza, Vajdai-Horváth Zsuzsa Beatrix, Dr Németh Dániel</t>
  </si>
  <si>
    <t>BMNGE06600M</t>
  </si>
  <si>
    <t>Medialitás a modern német nyelvű irodalomban</t>
  </si>
  <si>
    <t>Mediality in Modern German Literature</t>
  </si>
  <si>
    <t>CS:08:15-09:45(BTK D 219)</t>
  </si>
  <si>
    <t>BBLMI12000</t>
  </si>
  <si>
    <t>Modern és/vagy posztmodern magyar irodalom</t>
  </si>
  <si>
    <t>Modern and/or Postmodern Literature</t>
  </si>
  <si>
    <t>BBNMI04400</t>
  </si>
  <si>
    <t>Modern magyar irodalom szeminárium 1. (A modernitás első szakasza)</t>
  </si>
  <si>
    <t>Modern Hungarian Literature 1 (The first phase of late modernity)</t>
  </si>
  <si>
    <t>SZE:10:15-11:45(BTK D 504)</t>
  </si>
  <si>
    <t>SZE:16:15-17:45(BTK D 617)</t>
  </si>
  <si>
    <t>BBLMI04400</t>
  </si>
  <si>
    <t>BBNMI06300</t>
  </si>
  <si>
    <t>Modern magyar irodalom szeminárium 2. (A késő modernitás második szakasza)</t>
  </si>
  <si>
    <t>Modern Hungarian Literature 2. (The second phase of the late modernity)</t>
  </si>
  <si>
    <t>CS:08:15-09:45(BTK D 815)</t>
  </si>
  <si>
    <t>BBLMI04800</t>
  </si>
  <si>
    <t>Modern magyar irodalom szeminárium 3. (A késő modernitás utáni irodalom)</t>
  </si>
  <si>
    <t>Modern Hungarian Literature 3 (Literature after late modernity)</t>
  </si>
  <si>
    <t>BBNMI06500</t>
  </si>
  <si>
    <t>Modern magyar irodalom szeminárium 3. (1945-től napjainkig)</t>
  </si>
  <si>
    <t>Modern Hungarian Literature 3. (from 1945 to the present times)</t>
  </si>
  <si>
    <t>H:10:15-11:45(BTK D 504)</t>
  </si>
  <si>
    <t>CS:12:30-14:00(BTK D 313)</t>
  </si>
  <si>
    <t>BBLMI06500</t>
  </si>
  <si>
    <t>BBNMI04300</t>
  </si>
  <si>
    <t>Modern magyar irodalom 1. (A modernitás első szakasza)</t>
  </si>
  <si>
    <t>CS:10:15-11:45(BTK D 815)</t>
  </si>
  <si>
    <t>BBLMI04300</t>
  </si>
  <si>
    <t>SZO:08:15-13:15(BTK D 612); SZO:13:15-17:45(BTK D 612)</t>
  </si>
  <si>
    <t>BBNMI06200</t>
  </si>
  <si>
    <t>Modern magyar irodalom 2. (A késő modernitás második szakasza)</t>
  </si>
  <si>
    <t>Modern Hungarian Literature 2. (The second phase of late modernity)</t>
  </si>
  <si>
    <t>CS:12:30-14:00(BTK D 815)</t>
  </si>
  <si>
    <t>BBLMI04700</t>
  </si>
  <si>
    <t>Modern magyar irodalom 3. (A késő modernitás utáni irodalom)</t>
  </si>
  <si>
    <t>BBNMI06400</t>
  </si>
  <si>
    <t>Modern magyar irodalom 3. (1945-től napjainkig)</t>
  </si>
  <si>
    <t>SZE:12:30-14:00(BTK D 504)</t>
  </si>
  <si>
    <t>BBLMI06400</t>
  </si>
  <si>
    <t>P:14:30-18:45(BTK D 611)</t>
  </si>
  <si>
    <t>BMNSV00500M</t>
  </si>
  <si>
    <t>Modern szláv színház- és filmművészet</t>
  </si>
  <si>
    <t>Modern Slavic Theater and Cinema</t>
  </si>
  <si>
    <t>Pálfalvi Lajos</t>
  </si>
  <si>
    <t>CS:16:15-17:45(BTK D 304)</t>
  </si>
  <si>
    <t>BBNMN05400</t>
  </si>
  <si>
    <t>Mondattan</t>
  </si>
  <si>
    <t>Syntax</t>
  </si>
  <si>
    <t>P:08:15-09:45(BTK D 815)</t>
  </si>
  <si>
    <t>P:10:15-11:45(BTK D 313)</t>
  </si>
  <si>
    <t>BBNMN10900</t>
  </si>
  <si>
    <t>Hegedűs Veronika</t>
  </si>
  <si>
    <t>H:16:15-17:45(BTK D 802)</t>
  </si>
  <si>
    <t>BBLMN05400</t>
  </si>
  <si>
    <t>BBLMN10900</t>
  </si>
  <si>
    <t>BBLMN51000</t>
  </si>
  <si>
    <t>SZO:08:15-13:15(BTK D 614); SZO:13:15-17:45(BTK D 616)</t>
  </si>
  <si>
    <t>BBNSO08000</t>
  </si>
  <si>
    <t>Műértelmezések a 19-20-21. századi orosz irodalomból 2.</t>
  </si>
  <si>
    <t>Interpretations on 19-20-21th Century Russian Literature 2.</t>
  </si>
  <si>
    <t>Dr Kalavszky Zsófia</t>
  </si>
  <si>
    <t>H:12:30-14:00(BTK D 718)</t>
  </si>
  <si>
    <t>BBLSO08000</t>
  </si>
  <si>
    <t>SZO:08:15-13:15(BTK D 613)</t>
  </si>
  <si>
    <t>BMLMI08300M</t>
  </si>
  <si>
    <t>Műfaj-, eszme- és hatástörténet 1. (A klasszikus modern magyar irodalom)</t>
  </si>
  <si>
    <t>History of Genres, Ideas, and Impacts 1 - Classic Modern Hungarian Literature</t>
  </si>
  <si>
    <t>BMLMI07300M</t>
  </si>
  <si>
    <t>Műfaj-, eszme- és hatástörténet 1. (Kritikatörténet) (Klasszikus magyar irodalom)</t>
  </si>
  <si>
    <t>History of Genres, Ideas, and Impacts 1 (A History of Literary Criticism)</t>
  </si>
  <si>
    <t>BMLMI06300M</t>
  </si>
  <si>
    <t>Műfaj-, eszme- és hatástörténet 1. (Legendák és prédikációk) (Régi magyarországi irodalom)</t>
  </si>
  <si>
    <t>History of Genres, Ideas, and Impacts 1 (Legends and Sermons)</t>
  </si>
  <si>
    <t>BBNSK31700</t>
  </si>
  <si>
    <t>Művek párbeszéde-lengyel irodalomtörténet másképp</t>
  </si>
  <si>
    <t>Dialog of Literary Works. A Different Way of the History of Polish Literature</t>
  </si>
  <si>
    <t>CS:14:30-16:00(BTK D 207)</t>
  </si>
  <si>
    <t>BBLSK31700</t>
  </si>
  <si>
    <t>Vas Viktória</t>
  </si>
  <si>
    <t>BBNGE00600</t>
  </si>
  <si>
    <t>Német kiejtési gyakorlat</t>
  </si>
  <si>
    <t>German Pronunciation Practice</t>
  </si>
  <si>
    <t>CS:12:30-14:00(BTK D 219)</t>
  </si>
  <si>
    <t>BBLGE00600</t>
  </si>
  <si>
    <t>Kiss Bernadett Karina</t>
  </si>
  <si>
    <t>BBNGE01900</t>
  </si>
  <si>
    <t>Német morfológia</t>
  </si>
  <si>
    <t>German Morphology</t>
  </si>
  <si>
    <t>H:14:30-16:00(BTK D 219)</t>
  </si>
  <si>
    <t>BBNGE02000</t>
  </si>
  <si>
    <t>H:16:15-17:45(BTK D 219)</t>
  </si>
  <si>
    <t>BBLGE01900</t>
  </si>
  <si>
    <t>BBLGE02000</t>
  </si>
  <si>
    <t>BBNGE00500</t>
  </si>
  <si>
    <t>Német nyelvi gyakorlat 2.</t>
  </si>
  <si>
    <t>German Language Practice 2</t>
  </si>
  <si>
    <t>SZE:16:15-17:45(BTK D 219)</t>
  </si>
  <si>
    <t>BBLGE00500</t>
  </si>
  <si>
    <t>Bársony Laura</t>
  </si>
  <si>
    <t>BBLGE08200</t>
  </si>
  <si>
    <t>Német nyelvtani gyakorlat II</t>
  </si>
  <si>
    <t>German Grammar Practice 2</t>
  </si>
  <si>
    <t>BBNGE00200</t>
  </si>
  <si>
    <t>Német nyelvtani gyakorlat 2.</t>
  </si>
  <si>
    <t>SZE:12:30-14:00(BTK D 219)</t>
  </si>
  <si>
    <t>BBNGE16300</t>
  </si>
  <si>
    <t>Német országismeret - Németország</t>
  </si>
  <si>
    <t>German civilisation - Germany</t>
  </si>
  <si>
    <t>H:12:30-14:00(BTK D 219)</t>
  </si>
  <si>
    <t>BBLGE16300</t>
  </si>
  <si>
    <t>Dr. Lehoczkyné Gál Erika</t>
  </si>
  <si>
    <t>BMNSV00700M</t>
  </si>
  <si>
    <t>MSV Lengyel</t>
  </si>
  <si>
    <t>Nyelv- és stílusgyakorlat 2. (a specializáció nyelve)</t>
  </si>
  <si>
    <t>Language Improvement 2. ( Language of specialization)</t>
  </si>
  <si>
    <t>SZE:10:15-11:45(BTK D 314); SZE:12:30-14:00(BTK D 207)</t>
  </si>
  <si>
    <t>lengyel</t>
  </si>
  <si>
    <t>MSV Orosz</t>
  </si>
  <si>
    <t>P:14:30-16:00(BTK D 207); P:16:15-17:45(BTK D 207)</t>
  </si>
  <si>
    <t>BMNMN00600M</t>
  </si>
  <si>
    <t>Nyelv, társadalom, kultúra</t>
  </si>
  <si>
    <t>Language, Society, Culture</t>
  </si>
  <si>
    <t>SZE:12:30-14:00(BTK D 815)</t>
  </si>
  <si>
    <t>BMLMN00600M</t>
  </si>
  <si>
    <t>SZO:13:15-17:45(BTK D 617)</t>
  </si>
  <si>
    <t>BMLMN71100M</t>
  </si>
  <si>
    <t>Nyelvelméletek</t>
  </si>
  <si>
    <t>Theories of Languages</t>
  </si>
  <si>
    <t>P:14:30-18:45(BTK D 202)</t>
  </si>
  <si>
    <t>BBNGE16600</t>
  </si>
  <si>
    <t>Nyelvgyakorlat</t>
  </si>
  <si>
    <t>Advanced Language Practice</t>
  </si>
  <si>
    <t>K:08:15-09:45(BTK D 219)</t>
  </si>
  <si>
    <t>BBLGE16600</t>
  </si>
  <si>
    <t>BBNGE00900</t>
  </si>
  <si>
    <t>Nyelvi alapvizsga</t>
  </si>
  <si>
    <t>Basic Language Exam</t>
  </si>
  <si>
    <t>Dr. Berzeviczy Klára, Lőkös Péter</t>
  </si>
  <si>
    <t>BONGE00200</t>
  </si>
  <si>
    <t>KPV</t>
  </si>
  <si>
    <t>Nyelvi kompetenciavizsga</t>
  </si>
  <si>
    <t>Examination of language proficiency</t>
  </si>
  <si>
    <t>BBNGE01300</t>
  </si>
  <si>
    <t>Nyelvtani ismeretek mélyítése</t>
  </si>
  <si>
    <t>Extending Knowledge of Grammar</t>
  </si>
  <si>
    <t>SZE:10:15-11:45(BTK D 219)</t>
  </si>
  <si>
    <t>BBLGE01300</t>
  </si>
  <si>
    <t>BBNMN01800</t>
  </si>
  <si>
    <t>Nyelvtörténet</t>
  </si>
  <si>
    <t>History of Language</t>
  </si>
  <si>
    <t>P:10:15-11:45(BTK D 815)</t>
  </si>
  <si>
    <t>BBLMN51800</t>
  </si>
  <si>
    <t>BMNMN88500M</t>
  </si>
  <si>
    <t>Nyelvtörténeti és névtani kutatások</t>
  </si>
  <si>
    <t>Language History and Onomastic Research</t>
  </si>
  <si>
    <t>BMLMN05400M</t>
  </si>
  <si>
    <t>Nyelvtörténeti speciálkollégium</t>
  </si>
  <si>
    <t>Special Course in Language History</t>
  </si>
  <si>
    <t>BBLMN11900</t>
  </si>
  <si>
    <t>Nyelvtörténeti szakszeminárium</t>
  </si>
  <si>
    <t>Special Seminar in the History of Language</t>
  </si>
  <si>
    <t>BBNSO09000</t>
  </si>
  <si>
    <t>Orosz fordítási gyakorlatok 1. (orosz szakirányosoknak)</t>
  </si>
  <si>
    <t>Russian translation exercises 1.</t>
  </si>
  <si>
    <t>Hadikné dr. Végh Katalin</t>
  </si>
  <si>
    <t>H:10:15-11:45(BTK D 313)</t>
  </si>
  <si>
    <t>BBLSO09000</t>
  </si>
  <si>
    <t>P:14:30-18:45(BTK D 606); SZO:13:15-17:45(BTK D 606)</t>
  </si>
  <si>
    <t>BMNSV02400M</t>
  </si>
  <si>
    <t>Orosz irodalom a 19. században</t>
  </si>
  <si>
    <t>19th-Century Russian Literature</t>
  </si>
  <si>
    <t>K:16:15-17:45(BTK D 314)</t>
  </si>
  <si>
    <t>BMNSV02300M</t>
  </si>
  <si>
    <t>Orosz leíró nyelvészet 2. (Mondattan)</t>
  </si>
  <si>
    <t>Russian Descriptive Grammar 1. (Syntaxis)</t>
  </si>
  <si>
    <t>P:16:15-17:45(BTK D 313)</t>
  </si>
  <si>
    <t>BBNSO00200</t>
  </si>
  <si>
    <t>Kezdő</t>
  </si>
  <si>
    <t>Orosz nyelv 2.</t>
  </si>
  <si>
    <t>Basic Russian 2.</t>
  </si>
  <si>
    <t>Harina Ljudmila Anatoljevna, Horváth Géza</t>
  </si>
  <si>
    <t>K:10:15-11:45(BTK D 313); SZE:10:15-11:45(BTK D 313); CS:10:15-11:45(BTK D 207); P:08:15-09:00(BT...</t>
  </si>
  <si>
    <t>BBLSO00200</t>
  </si>
  <si>
    <t>LKezdő</t>
  </si>
  <si>
    <t>Dr. Egeres Katalin</t>
  </si>
  <si>
    <t>SZO:08:15-13:15(BTK D 608); SZO:13:15-17:45(BTK D 605)</t>
  </si>
  <si>
    <t>Haladó</t>
  </si>
  <si>
    <t>Szocsivko Jelizaveta</t>
  </si>
  <si>
    <t>BBNSO00500</t>
  </si>
  <si>
    <t>KEzdő</t>
  </si>
  <si>
    <t>Orosz nyelvfejlesztés 2.</t>
  </si>
  <si>
    <t>Pre-Intermediate Russian 2.</t>
  </si>
  <si>
    <t>K:10:15-11:45(BTK D 314); CS:12:30-14:00(BTK D 207); P:10:15-11:45(BTK D 207)</t>
  </si>
  <si>
    <t>CS:10:15-11:45(BTK D 609); CS:12:30-14:00(BTK D 804); P:10:15-11:45(BTK D 314)</t>
  </si>
  <si>
    <t>BBLSO00500</t>
  </si>
  <si>
    <t>SZO:08:15-13:15(BTK D 614); SZO:13:15-17:45(BTK D 608); SZO:13:15-17:45(BTK D 617); SZO:13:15-17:...</t>
  </si>
  <si>
    <t>LHaladó</t>
  </si>
  <si>
    <t>P:14:30-18:45(BTK D 605); P:14:30-18:45(BTK D 613); SZO:08:15-13:15(BTK D 605); SZO:08:15-13:15(B...</t>
  </si>
  <si>
    <t>BBNSO00700</t>
  </si>
  <si>
    <t>Orosz nyelvfejlesztés 4.</t>
  </si>
  <si>
    <t>Intermediate Russian (4)</t>
  </si>
  <si>
    <t>K:08:15-09:45(BTK D 313); P:12:30-14:00(BTK D 207)</t>
  </si>
  <si>
    <t>BBLSO00700</t>
  </si>
  <si>
    <t>SZO:08:15-13:15(BTK D 605); SZO:13:15-17:45(BTK D 614)</t>
  </si>
  <si>
    <t>BBNSO11000</t>
  </si>
  <si>
    <t>Orosz nyelvű szakszövegek olvasása és fordítása (orosz szakirányosoknak)</t>
  </si>
  <si>
    <t>Reading and translating Russian specialized texts</t>
  </si>
  <si>
    <t>Iván Ildikó</t>
  </si>
  <si>
    <t>K:14:30-16:00(BTK D 313)</t>
  </si>
  <si>
    <t>BBLSO11000</t>
  </si>
  <si>
    <t>BBNSO881000</t>
  </si>
  <si>
    <t>Orosz szakdolgozati szeminárium</t>
  </si>
  <si>
    <t>Thesis Seminar (Russian)</t>
  </si>
  <si>
    <t>BMNGE00600M</t>
  </si>
  <si>
    <t>Pedagógiai nyelvtan</t>
  </si>
  <si>
    <t>Pedagogical grammar</t>
  </si>
  <si>
    <t>K:16:15-17:45(BTK D 219)</t>
  </si>
  <si>
    <t>BBNMI05300</t>
  </si>
  <si>
    <t>Régi magyarországi irodalom szeminárium 1. (Középkor, reneszánsz)</t>
  </si>
  <si>
    <t>Old Hungarian Literature seminar 1. (Middle Ages, Renaissance)</t>
  </si>
  <si>
    <t>CS:10:15-11:45(BTK D 314)</t>
  </si>
  <si>
    <t>K:10:15-11:45(BTK D 701)</t>
  </si>
  <si>
    <t>K:12:30-14:00(BTK D 815)</t>
  </si>
  <si>
    <t>BBLMI05300</t>
  </si>
  <si>
    <t>BBNMI05200</t>
  </si>
  <si>
    <t>Régi magyarországi irodalom 1. (Középkor, reneszánsz)</t>
  </si>
  <si>
    <t>Old Hungarian Literature 1. (Middle Ages, Renaissance)</t>
  </si>
  <si>
    <t>CS:12:30-14:00(BTK D 502)</t>
  </si>
  <si>
    <t>csütörtök 12.30-14.00</t>
  </si>
  <si>
    <t>BBLMI05200</t>
  </si>
  <si>
    <t>BBNSK32200</t>
  </si>
  <si>
    <t>Speciális kollégium: A szláv nyelvészet aktuális kérdései</t>
  </si>
  <si>
    <t>Current issues of Slavic linguistics</t>
  </si>
  <si>
    <t>K:12:30-14:00(BTK D 314)</t>
  </si>
  <si>
    <t>BBLSK32200</t>
  </si>
  <si>
    <t>P:14:30-18:45(BTK D 606); SZO:08:15-13:15(BTK D 613)</t>
  </si>
  <si>
    <t>BBLGE88100</t>
  </si>
  <si>
    <t>Szakdolgozati és záróvizsga felkészítés</t>
  </si>
  <si>
    <t>Preparatory course for thesis and final exam</t>
  </si>
  <si>
    <t>BBLGE88200</t>
  </si>
  <si>
    <t>Szakdolgozati felkészítés</t>
  </si>
  <si>
    <t>Thesis Preparation</t>
  </si>
  <si>
    <t>BBNMA88200</t>
  </si>
  <si>
    <t>Seminar in Thesis Writing</t>
  </si>
  <si>
    <t>BBLMA88200</t>
  </si>
  <si>
    <t>Órátlan kurzus.</t>
  </si>
  <si>
    <t>BBNGE11000</t>
  </si>
  <si>
    <t>Szemantika - lexikológia</t>
  </si>
  <si>
    <t>Semantics-lexicology</t>
  </si>
  <si>
    <t>SZE:08:15-09:45(BTK D 219)</t>
  </si>
  <si>
    <t>BBLGE17400</t>
  </si>
  <si>
    <t>BBNMI13200</t>
  </si>
  <si>
    <t>Szerzők, művek, műfajok a korai humanista és a 16. századi irodalomban</t>
  </si>
  <si>
    <t>Authors, works, genres in the literature of the Humanism, and the early 16th century</t>
  </si>
  <si>
    <t>BBLMI11100</t>
  </si>
  <si>
    <t>Maczák Ibolya</t>
  </si>
  <si>
    <t>BBNMI13100</t>
  </si>
  <si>
    <t>Szerzők, művek, műfajok a középkori irodalomban</t>
  </si>
  <si>
    <t>Authors, Works, Genres in Medieval Literature</t>
  </si>
  <si>
    <t>BBLMI11000</t>
  </si>
  <si>
    <t>BBNMI20300</t>
  </si>
  <si>
    <t>Szerzők, művek, műfajok a 17. századi irodalomban</t>
  </si>
  <si>
    <t>Authors, Works, Genres in 17th c. Literature</t>
  </si>
  <si>
    <t>BBNMI13700</t>
  </si>
  <si>
    <t>Szerzők, művek, műfajok, irányzatok a 19. századi irodalomban 3. (Drámai művek)</t>
  </si>
  <si>
    <t>Authors, literary works, genres, movements in the literature of the 19th century 3. (Dramatic works)</t>
  </si>
  <si>
    <t>K:16:15-17:45(BTK D 313)</t>
  </si>
  <si>
    <t>BBLMI11400</t>
  </si>
  <si>
    <t>Dr. Ujváryné dr. Császtvay Tünde Marianna</t>
  </si>
  <si>
    <t>BBNMI13800</t>
  </si>
  <si>
    <t>Szerzők, művek, műfajok, irányzatok a 19. századi irodalomban 4. (Epikai művek)</t>
  </si>
  <si>
    <t>Authors, literary works, genres, movements in the literature of the 19th century 4. (Epic works)</t>
  </si>
  <si>
    <t>BBLMI11500</t>
  </si>
  <si>
    <t>BONGE00100</t>
  </si>
  <si>
    <t>Comprehensive Exam</t>
  </si>
  <si>
    <t>Lőkös Péter, Dr. Berzeviczy Klára, Varga Éva Ilona</t>
  </si>
  <si>
    <t>BMLMN03200M</t>
  </si>
  <si>
    <t>Szinkrón és diakrón pragmatika</t>
  </si>
  <si>
    <t>Synchronous and Diachronic Pragmatics</t>
  </si>
  <si>
    <t>BBNSK31500</t>
  </si>
  <si>
    <t>SP</t>
  </si>
  <si>
    <t>Szláv film- és színházművészet</t>
  </si>
  <si>
    <t>Slavic Film and Theater</t>
  </si>
  <si>
    <t>H:12:30-14:00(BTK D 703)</t>
  </si>
  <si>
    <t>BBLSK31500</t>
  </si>
  <si>
    <t>BMNSV00400M</t>
  </si>
  <si>
    <t>Szláv irodalom- és kultúratudomány</t>
  </si>
  <si>
    <t>Slavic literary and cultural studies</t>
  </si>
  <si>
    <t>BMNSV00300M</t>
  </si>
  <si>
    <t>Szláv nyelvtudomány</t>
  </si>
  <si>
    <t>Slavic Linguistics</t>
  </si>
  <si>
    <t>H:16:15-17:45(BTK D 313)</t>
  </si>
  <si>
    <t>BMLMI00600M</t>
  </si>
  <si>
    <t>Szöveggondozás</t>
  </si>
  <si>
    <t>Text Editing</t>
  </si>
  <si>
    <t>SZO:08:15-13:15(BTK D 616); SZO:13:15-17:45(BTK D 616)</t>
  </si>
  <si>
    <t>BMLMI08400M</t>
  </si>
  <si>
    <t>Szövegolvasás és interpretáció 2. (A későmodernség magyar irodalma)</t>
  </si>
  <si>
    <t>Reading and Interpretation 2 - The Hungarian Literature of the Late Modernism</t>
  </si>
  <si>
    <t>BMLMI07400M</t>
  </si>
  <si>
    <t>Szövegolvasás és interpretáció 2. (A 19. századi líra)</t>
  </si>
  <si>
    <t>Text reading and interpretation 2 (19th-century poetry)</t>
  </si>
  <si>
    <t>BMLMI06400M</t>
  </si>
  <si>
    <t>Szövegolvasás és interpretáció 2. (Próza és dráma) (Régi magyarországi irodalom)</t>
  </si>
  <si>
    <t>Reading and Interpretation 2 (Prose and Drama) (Old Hungarian Literature)</t>
  </si>
  <si>
    <t>BBNMN01200</t>
  </si>
  <si>
    <t>Szövegtan</t>
  </si>
  <si>
    <t>Textology</t>
  </si>
  <si>
    <t>P:10:15-11:45(BTK D 412)</t>
  </si>
  <si>
    <t>BBLMN51200</t>
  </si>
  <si>
    <t>BBLMN12000</t>
  </si>
  <si>
    <t>Társalgáselemzés</t>
  </si>
  <si>
    <t>Conversation analysis</t>
  </si>
  <si>
    <t>SZO:08:15-13:15(BTK D 617)</t>
  </si>
  <si>
    <t>BBNGE16900</t>
  </si>
  <si>
    <t>Tematikus irodalomtudományi szeminárium - A felvilágosodás és klasszika drámairodalma</t>
  </si>
  <si>
    <t>Literary studies - Dramas of the German Enlightenment and Classicism</t>
  </si>
  <si>
    <t>BBLGE16900</t>
  </si>
  <si>
    <t>BBNGE17000</t>
  </si>
  <si>
    <t>Tematikus szeminárium - Rövidpróza a Bécsi Modernségben</t>
  </si>
  <si>
    <t>Literary Studies - Short Prose in Viennese Modernity</t>
  </si>
  <si>
    <t>H:10:15-11:45(BTK D 219)</t>
  </si>
  <si>
    <t>BBLGE17000</t>
  </si>
  <si>
    <t>Literary Studies - Short Prose in Viennes Modernity</t>
  </si>
  <si>
    <t>BBLGE01400</t>
  </si>
  <si>
    <t>(Tudományos) Szövegfajták</t>
  </si>
  <si>
    <t>(Scientific) Text Types</t>
  </si>
  <si>
    <t>BBNMN01100</t>
  </si>
  <si>
    <t>Uráli népek és nyelvek</t>
  </si>
  <si>
    <t>Uralian Peoples and Languages</t>
  </si>
  <si>
    <t>K:08:15-09:45(BTK D 813)</t>
  </si>
  <si>
    <t>BBLMN51100</t>
  </si>
  <si>
    <t>BBNSK31900</t>
  </si>
  <si>
    <t>Üzleti orosz és lengyel nyelv</t>
  </si>
  <si>
    <t>Business Language in Russian and in Polish</t>
  </si>
  <si>
    <t>H:12:30-14:00(BTK D 313)</t>
  </si>
  <si>
    <t>BBLSK31900</t>
  </si>
  <si>
    <t>SZO:13:15-17:45(BTK D 605)</t>
  </si>
  <si>
    <t>BBNSK31100</t>
  </si>
  <si>
    <t>Lengyel</t>
  </si>
  <si>
    <t>Választható szláv nyelv szlavisztika szakosoknak 2. (a lengyel mint idegen nyelv 2. /az orosz mint idegen nyelv 2.)</t>
  </si>
  <si>
    <t>Optional Slavic language 2 (Polish as a foreign language 2. / Russian as a foreign language 2.)</t>
  </si>
  <si>
    <t>H:14:30-16:00(BTK D 313); K:14:30-16:00(BTK D 207)</t>
  </si>
  <si>
    <t>BBLSK31100</t>
  </si>
  <si>
    <t>Dr Kocsis Adrienn</t>
  </si>
  <si>
    <t>BBNSK31300</t>
  </si>
  <si>
    <t>Választható szláv nyelv szlavisztika szakosoknak 4. (lengyel mint idegen nyelv 4./ orosz mint idegen nyelv 4.)</t>
  </si>
  <si>
    <t>Optional Slavic language 4 (Polish as a foreign language 4. / Russian as a foreign language 4.)</t>
  </si>
  <si>
    <t>K:12:30-14:00(BTK D 207)</t>
  </si>
  <si>
    <t>BBLSK31300</t>
  </si>
  <si>
    <t>BBNMI07300</t>
  </si>
  <si>
    <t>Világirodalom 3. (18–19. század)</t>
  </si>
  <si>
    <t>World Literature 3. (18th–19th century)</t>
  </si>
  <si>
    <t>Dr. Radvánszky Anikó, Dr. Takácsné dr. Ajkay Alinka Éva</t>
  </si>
  <si>
    <t>P:12:30-14:00(BTK D 815)</t>
  </si>
  <si>
    <t>BBLMI07300</t>
  </si>
  <si>
    <t>P:14:30-18:45(BTK D 611); SZO:08:15-13:15(BTK D 612)</t>
  </si>
  <si>
    <t>BBNMI07400</t>
  </si>
  <si>
    <t>Világirodalom 4. (20. század)</t>
  </si>
  <si>
    <t>World Literature 4. (20th century)</t>
  </si>
  <si>
    <t>CS:14:30-16:00(BTK D 815)</t>
  </si>
  <si>
    <t>BBLMI07400</t>
  </si>
  <si>
    <t>BTK-GP</t>
  </si>
  <si>
    <t>BMLGP00800M</t>
  </si>
  <si>
    <t>A szociális intervenció módszertana 2.</t>
  </si>
  <si>
    <t>SZO:08:15-12:30(BTK D 316); SZO:13:15-17:15(BTK D 316)</t>
  </si>
  <si>
    <t>Varga Zoltán</t>
  </si>
  <si>
    <t>BMLGP01300M</t>
  </si>
  <si>
    <t>Civilek szerepe a szociális szférában</t>
  </si>
  <si>
    <t>P:14:30-18:45(BTK D 114)</t>
  </si>
  <si>
    <t>BMLGP00400M</t>
  </si>
  <si>
    <t>Projektmunka és pályázatírás</t>
  </si>
  <si>
    <t>BMLGP01100M</t>
  </si>
  <si>
    <t>Romológia</t>
  </si>
  <si>
    <t>SZO:08:15-12:30(BTK D 114); SZO:13:15-17:15(BTK D 114)</t>
  </si>
  <si>
    <t>BMLGP01400M</t>
  </si>
  <si>
    <t>Számvitel-kontrolling</t>
  </si>
  <si>
    <t>BMLGP02000M</t>
  </si>
  <si>
    <t>Szervezeti mentálhigiéné</t>
  </si>
  <si>
    <t>BMLGP00900M</t>
  </si>
  <si>
    <t>Szociális és gyermekvédelmi jog</t>
  </si>
  <si>
    <t>BMLGP00300M</t>
  </si>
  <si>
    <t>Szociálpolitika az Európai Unióban</t>
  </si>
  <si>
    <t>BNNX-XMNP-2024 mintatantervben szerepel</t>
  </si>
  <si>
    <t>KREDIT</t>
  </si>
  <si>
    <t>darabhatöbb</t>
  </si>
  <si>
    <t>ERASMUS/SH/ÖKF</t>
  </si>
  <si>
    <t>Subject code</t>
  </si>
  <si>
    <t>Course code</t>
  </si>
  <si>
    <t>Subject Title</t>
  </si>
  <si>
    <t>ECTS</t>
  </si>
  <si>
    <t>Weekly hours</t>
  </si>
  <si>
    <t>Maximum number of students</t>
  </si>
  <si>
    <t>Method of Assessment</t>
  </si>
  <si>
    <t>Professor(s)</t>
  </si>
  <si>
    <t>Timetable</t>
  </si>
  <si>
    <t>Language</t>
  </si>
  <si>
    <t>Erasmus Courses</t>
  </si>
  <si>
    <t>Academic Year 2024/2025 Spring Term</t>
  </si>
  <si>
    <t>Seminar</t>
  </si>
  <si>
    <t>Lecture</t>
  </si>
  <si>
    <t>Days</t>
  </si>
  <si>
    <t>H - Hétfő - Monday</t>
  </si>
  <si>
    <t>K - Kedd - Tuesday</t>
  </si>
  <si>
    <t>SZ - Szerda - Wednesday</t>
  </si>
  <si>
    <t>CS - Csütörtök - Thursday</t>
  </si>
  <si>
    <t>P - Péntek - Friday</t>
  </si>
  <si>
    <t>BTK D = Danubianum, Address: Budapest, 1111 Bertalan Lajos street 2.</t>
  </si>
  <si>
    <t>english</t>
  </si>
  <si>
    <t>hungarian</t>
  </si>
  <si>
    <t>spanish</t>
  </si>
  <si>
    <t>italian</t>
  </si>
  <si>
    <t>french</t>
  </si>
  <si>
    <t>russian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</si>
</sst>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/\ mm/\ dd/\ h:mm:ss"/>
  </numFmts>
  <fonts count="14" x14ac:knownFonts="1">
    <font>
      <sz val="11"/>
      <name val="Calibri"/>
      <charset val="1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charset val="1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name val="Calibri"/>
      <family val="2"/>
      <charset val="238"/>
    </font>
    <font>
      <b/>
      <sz val="12"/>
      <color rgb="FF000000"/>
      <name val="Times New Roman"/>
      <family val="1"/>
      <charset val="238"/>
    </font>
    <font>
      <b/>
      <sz val="16"/>
      <color rgb="FF000000"/>
      <name val="Times New Roman"/>
      <family val="1"/>
      <charset val="238"/>
    </font>
    <font>
      <b/>
      <sz val="16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4"/>
      <color rgb="FF000000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none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2" borderId="4"/>
  </cellStyleXfs>
  <cellXfs count="27">
    <xf numFmtId="0" fontId="0" fillId="0" borderId="0" xfId="0"/>
    <xf numFmtId="0" fontId="2" fillId="2" borderId="0" xfId="0" applyNumberFormat="1" applyFont="1" applyFill="1" applyBorder="1" applyAlignment="1" applyProtection="1">
      <alignment horizontal="left" vertical="top"/>
    </xf>
    <xf numFmtId="0" fontId="2" fillId="2" borderId="3" xfId="0" applyNumberFormat="1" applyFont="1" applyFill="1" applyBorder="1" applyAlignment="1" applyProtection="1">
      <alignment horizontal="left" vertical="top"/>
    </xf>
    <xf numFmtId="0" fontId="2" fillId="2" borderId="4" xfId="0" applyNumberFormat="1" applyFont="1" applyFill="1" applyBorder="1" applyAlignment="1" applyProtection="1">
      <alignment horizontal="left" vertical="top"/>
    </xf>
    <xf numFmtId="0" fontId="2" fillId="2" borderId="4" xfId="0" applyNumberFormat="1" applyFont="1" applyFill="1" applyBorder="1" applyAlignment="1" applyProtection="1">
      <alignment horizontal="right" vertical="top"/>
    </xf>
    <xf numFmtId="164" fontId="2" fillId="2" borderId="4" xfId="0" applyNumberFormat="1" applyFont="1" applyFill="1" applyBorder="1" applyAlignment="1" applyProtection="1">
      <alignment horizontal="left" vertical="top"/>
    </xf>
    <xf numFmtId="0" fontId="3" fillId="2" borderId="1" xfId="0" applyNumberFormat="1" applyFont="1" applyFill="1" applyBorder="1" applyAlignment="1" applyProtection="1">
      <alignment horizontal="left" vertical="top"/>
    </xf>
    <xf numFmtId="0" fontId="3" fillId="2" borderId="2" xfId="0" applyNumberFormat="1" applyFont="1" applyFill="1" applyBorder="1" applyAlignment="1" applyProtection="1">
      <alignment horizontal="left" vertical="top"/>
    </xf>
    <xf numFmtId="0" fontId="3" fillId="3" borderId="4" xfId="0" applyNumberFormat="1" applyFont="1" applyFill="1" applyBorder="1" applyAlignment="1" applyProtection="1">
      <alignment horizontal="left" vertical="top"/>
    </xf>
    <xf numFmtId="0" fontId="3" fillId="2" borderId="0" xfId="0" applyNumberFormat="1" applyFont="1" applyFill="1" applyBorder="1" applyAlignment="1" applyProtection="1">
      <alignment horizontal="left" vertical="top"/>
    </xf>
    <xf numFmtId="0" fontId="5" fillId="0" borderId="0" xfId="0" applyFont="1"/>
    <xf numFmtId="0" fontId="2" fillId="4" borderId="4" xfId="0" applyNumberFormat="1" applyFont="1" applyFill="1" applyBorder="1" applyAlignment="1" applyProtection="1">
      <alignment horizontal="left" vertical="top"/>
    </xf>
    <xf numFmtId="0" fontId="4" fillId="2" borderId="4" xfId="0" applyNumberFormat="1" applyFont="1" applyFill="1" applyBorder="1" applyAlignment="1" applyProtection="1">
      <alignment horizontal="left" vertical="top"/>
    </xf>
    <xf numFmtId="0" fontId="7" fillId="6" borderId="6" xfId="0" applyNumberFormat="1" applyFont="1" applyFill="1" applyBorder="1" applyAlignment="1">
      <alignment horizontal="center" vertical="center" wrapText="1"/>
    </xf>
    <xf numFmtId="0" fontId="8" fillId="6" borderId="6" xfId="1" applyNumberFormat="1" applyFont="1" applyFill="1" applyBorder="1" applyAlignment="1">
      <alignment horizontal="center" vertical="center" wrapText="1"/>
    </xf>
    <xf numFmtId="0" fontId="9" fillId="0" borderId="0" xfId="0" applyFont="1"/>
    <xf numFmtId="0" fontId="10" fillId="5" borderId="5" xfId="0" applyNumberFormat="1" applyFont="1" applyFill="1" applyBorder="1" applyAlignment="1" applyProtection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2" fillId="2" borderId="3" xfId="0" applyNumberFormat="1" applyFont="1" applyFill="1" applyBorder="1" applyAlignment="1" applyProtection="1">
      <alignment horizontal="left" vertical="top"/>
    </xf>
    <xf numFmtId="0" fontId="9" fillId="0" borderId="0" xfId="0" applyFont="1" applyAlignment="1"/>
    <xf numFmtId="0" fontId="6" fillId="6" borderId="7" xfId="0" applyNumberFormat="1" applyFont="1" applyFill="1" applyBorder="1" applyAlignment="1" applyProtection="1">
      <alignment horizontal="left" vertical="top" wrapText="1"/>
    </xf>
    <xf numFmtId="0" fontId="6" fillId="6" borderId="8" xfId="0" applyNumberFormat="1" applyFont="1" applyFill="1" applyBorder="1" applyAlignment="1" applyProtection="1">
      <alignment horizontal="left" vertical="top" wrapText="1"/>
    </xf>
    <xf numFmtId="0" fontId="6" fillId="6" borderId="9" xfId="0" applyNumberFormat="1" applyFont="1" applyFill="1" applyBorder="1" applyAlignment="1" applyProtection="1">
      <alignment horizontal="left" vertical="top" wrapText="1"/>
    </xf>
    <xf numFmtId="0" fontId="7" fillId="6" borderId="6" xfId="0" applyNumberFormat="1" applyFont="1" applyFill="1" applyBorder="1" applyAlignment="1" applyProtection="1">
      <alignment horizontal="center" vertical="top" wrapText="1"/>
    </xf>
    <xf numFmtId="0" fontId="13" fillId="7" borderId="6" xfId="0" applyNumberFormat="1" applyFont="1" applyFill="1" applyBorder="1" applyAlignment="1" applyProtection="1">
      <alignment horizontal="left" vertical="top"/>
    </xf>
    <xf numFmtId="0" fontId="13" fillId="7" borderId="6" xfId="0" applyNumberFormat="1" applyFont="1" applyFill="1" applyBorder="1" applyAlignment="1" applyProtection="1">
      <alignment vertical="top"/>
    </xf>
    <xf numFmtId="0" fontId="13" fillId="7" borderId="6" xfId="0" applyNumberFormat="1" applyFont="1" applyFill="1" applyBorder="1" applyAlignment="1" applyProtection="1">
      <alignment horizontal="right" vertical="top"/>
    </xf>
  </cellXfs>
  <cellStyles count="2">
    <cellStyle name="Normál" xfId="0" builtinId="0"/>
    <cellStyle name="Normá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Oktat&#225;skoordin&#225;ci&#243;%20PPKE\Tantervek-2024\BTK\Egy&#233;b\BNNX-XNP-HU-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NNX-XNP-2024"/>
      <sheetName val="Törölt tárgyak"/>
      <sheetName val="Munka2"/>
      <sheetName val="SQL"/>
    </sheetNames>
    <sheetDataSet>
      <sheetData sheetId="0">
        <row r="4">
          <cell r="A4" t="str">
            <v>Course Code</v>
          </cell>
          <cell r="B4" t="str">
            <v>Course Title</v>
          </cell>
          <cell r="C4" t="str">
            <v>Angol tárgynév</v>
          </cell>
          <cell r="D4" t="str">
            <v>Prerequisite</v>
          </cell>
          <cell r="E4" t="str">
            <v>Same-semester Prerequisite</v>
          </cell>
          <cell r="F4" t="str">
            <v>Credits</v>
          </cell>
          <cell r="G4" t="str">
            <v>Format of course</v>
          </cell>
          <cell r="H4" t="str">
            <v>Hours per week (Lecture)</v>
          </cell>
          <cell r="I4" t="str">
            <v>Hours per week (Seminar)</v>
          </cell>
          <cell r="J4" t="str">
            <v>Hours per week (Lab)</v>
          </cell>
          <cell r="K4" t="str">
            <v>Hours per semester (Lecture)</v>
          </cell>
          <cell r="L4" t="str">
            <v>Hours per semester (Seminar)</v>
          </cell>
          <cell r="M4" t="str">
            <v>Hours per semester (Lab)</v>
          </cell>
          <cell r="N4" t="str">
            <v>Recommended Semester</v>
          </cell>
          <cell r="O4" t="str">
            <v>Type of course</v>
          </cell>
          <cell r="P4" t="str">
            <v>Curriculum groups</v>
          </cell>
          <cell r="Q4" t="str">
            <v>Credits to be gathered in the curriculum group</v>
          </cell>
          <cell r="R4" t="str">
            <v>Number of obligatory course groups</v>
          </cell>
          <cell r="S4" t="str">
            <v>Name of module, tier, specialization  1</v>
          </cell>
          <cell r="T4" t="str">
            <v>Number of credits to be obtained in the course groups 1</v>
          </cell>
          <cell r="U4" t="str">
            <v>Name of module, tier, specialization  2</v>
          </cell>
          <cell r="V4" t="str">
            <v>Number of credits to be obtained in the course groups 2</v>
          </cell>
          <cell r="W4" t="str">
            <v>Equivalent Subject</v>
          </cell>
          <cell r="X4" t="str">
            <v>Note</v>
          </cell>
          <cell r="Y4" t="str">
            <v xml:space="preserve">Department
</v>
          </cell>
          <cell r="Z4" t="str">
            <v>Minor</v>
          </cell>
          <cell r="AA4" t="str">
            <v>Mely szakokon</v>
          </cell>
          <cell r="AB4" t="str">
            <v>Instructor responsible for course</v>
          </cell>
          <cell r="AC4" t="str">
            <v>Neptun Code</v>
          </cell>
          <cell r="AD4" t="str">
            <v>Nyelv</v>
          </cell>
          <cell r="AE4" t="str">
            <v>ECTS kredit</v>
          </cell>
        </row>
        <row r="5">
          <cell r="A5" t="str">
            <v>BBNIN00100</v>
          </cell>
          <cell r="B5" t="str">
            <v>Introduction to Hungarian History</v>
          </cell>
          <cell r="C5" t="str">
            <v>Introduction to Hungarian History</v>
          </cell>
          <cell r="F5">
            <v>6</v>
          </cell>
          <cell r="G5" t="str">
            <v>Kollokvium</v>
          </cell>
          <cell r="H5">
            <v>2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O5" t="str">
            <v>Szabadon választható</v>
          </cell>
          <cell r="P5" t="str">
            <v>Nemzetközi mintatanterv</v>
          </cell>
          <cell r="X5" t="str">
            <v>ERASMUS</v>
          </cell>
          <cell r="Y5" t="str">
            <v>BTK-MNI</v>
          </cell>
          <cell r="AA5" t="str">
            <v>BANB-IAN-LP</v>
          </cell>
          <cell r="AB5" t="str">
            <v>Pintér Károly</v>
          </cell>
          <cell r="AC5" t="str">
            <v>GE1NNE</v>
          </cell>
        </row>
        <row r="6">
          <cell r="A6" t="str">
            <v>BBNIN00200</v>
          </cell>
          <cell r="B6" t="str">
            <v>Hungarian Drama and Theatre History</v>
          </cell>
          <cell r="C6" t="str">
            <v>Hungarian Drama and Theatre History</v>
          </cell>
          <cell r="F6">
            <v>6</v>
          </cell>
          <cell r="G6" t="str">
            <v>Gyakorlati jegy</v>
          </cell>
          <cell r="H6">
            <v>0</v>
          </cell>
          <cell r="I6">
            <v>2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O6" t="str">
            <v>Szabadon választható</v>
          </cell>
          <cell r="P6" t="str">
            <v>Nemzetközi mintatanterv</v>
          </cell>
          <cell r="X6" t="str">
            <v>ERASMUS</v>
          </cell>
          <cell r="Y6" t="str">
            <v>BTK-MNI</v>
          </cell>
          <cell r="AA6" t="str">
            <v>BANB-IAN-LP</v>
          </cell>
          <cell r="AB6" t="str">
            <v>Schandl Veronika</v>
          </cell>
          <cell r="AC6" t="str">
            <v>TK0X6B</v>
          </cell>
        </row>
        <row r="7">
          <cell r="A7" t="str">
            <v>BBNIN00400</v>
          </cell>
          <cell r="B7" t="str">
            <v>Hungarian and Central European Cinema</v>
          </cell>
          <cell r="C7" t="str">
            <v>Hungarian and Central European Cinema</v>
          </cell>
          <cell r="F7">
            <v>6</v>
          </cell>
          <cell r="G7" t="str">
            <v>Gyakorlati jegy</v>
          </cell>
          <cell r="H7">
            <v>0</v>
          </cell>
          <cell r="I7">
            <v>2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O7" t="str">
            <v>Szabadon választható</v>
          </cell>
          <cell r="P7" t="str">
            <v>Nemzetközi mintatanterv</v>
          </cell>
          <cell r="X7" t="str">
            <v>ERASMUS</v>
          </cell>
          <cell r="Y7" t="str">
            <v>BTK-MNI</v>
          </cell>
          <cell r="AA7" t="str">
            <v>BANB-IAN-LP</v>
          </cell>
          <cell r="AB7" t="str">
            <v>Földváry Kinga Katalin</v>
          </cell>
          <cell r="AC7" t="str">
            <v>KZMXEO</v>
          </cell>
        </row>
        <row r="8">
          <cell r="A8" t="str">
            <v>BBNIN00500</v>
          </cell>
          <cell r="B8" t="str">
            <v>Introduction to Hungarian Literature</v>
          </cell>
          <cell r="C8" t="str">
            <v>Introduction to Hungarian Literature</v>
          </cell>
          <cell r="F8">
            <v>6</v>
          </cell>
          <cell r="G8" t="str">
            <v>Gyakorlati jegy</v>
          </cell>
          <cell r="H8">
            <v>0</v>
          </cell>
          <cell r="I8">
            <v>2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O8" t="str">
            <v>Szabadon választható</v>
          </cell>
          <cell r="P8" t="str">
            <v>Nemzetközi mintatanterv</v>
          </cell>
          <cell r="X8" t="str">
            <v>ERASMUS</v>
          </cell>
          <cell r="Y8" t="str">
            <v>BTK-MNI</v>
          </cell>
          <cell r="AA8" t="str">
            <v>BANB-IAN-LP</v>
          </cell>
          <cell r="AB8" t="str">
            <v>Dobos István</v>
          </cell>
          <cell r="AC8" t="str">
            <v>DGLFFD</v>
          </cell>
        </row>
        <row r="9">
          <cell r="A9" t="str">
            <v>BBNIN01100</v>
          </cell>
          <cell r="B9" t="str">
            <v xml:space="preserve">Introduction to Hungarian Society </v>
          </cell>
          <cell r="C9" t="str">
            <v xml:space="preserve">Introduction to Hungarian Society </v>
          </cell>
          <cell r="F9">
            <v>6</v>
          </cell>
          <cell r="G9" t="str">
            <v>Gyakorlati jegy</v>
          </cell>
          <cell r="H9">
            <v>0</v>
          </cell>
          <cell r="I9">
            <v>2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O9" t="str">
            <v>Szabadon választható</v>
          </cell>
          <cell r="P9" t="str">
            <v>Nemzetközi mintatanterv</v>
          </cell>
          <cell r="X9" t="str">
            <v>ERASMUS</v>
          </cell>
          <cell r="Y9" t="str">
            <v>BTK-MNI</v>
          </cell>
          <cell r="AA9" t="str">
            <v>BANB-IAN-LP</v>
          </cell>
          <cell r="AB9" t="str">
            <v>Hidas Zoltán</v>
          </cell>
          <cell r="AC9" t="str">
            <v>HN3Z22</v>
          </cell>
        </row>
        <row r="10">
          <cell r="A10" t="str">
            <v>BBNIN03000</v>
          </cell>
          <cell r="B10" t="str">
            <v>Modern Hungarian Literature</v>
          </cell>
          <cell r="C10" t="str">
            <v>Modern Hungarian Literature</v>
          </cell>
          <cell r="F10">
            <v>6</v>
          </cell>
          <cell r="G10" t="str">
            <v>Gyakorlati jegy</v>
          </cell>
          <cell r="H10">
            <v>0</v>
          </cell>
          <cell r="I10">
            <v>2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O10" t="str">
            <v>Szabadon választható</v>
          </cell>
          <cell r="P10" t="str">
            <v>Nemzetközi mintatanterv</v>
          </cell>
          <cell r="X10" t="str">
            <v>ERASMUS</v>
          </cell>
          <cell r="Y10" t="str">
            <v>BTK-MNI</v>
          </cell>
          <cell r="AA10" t="str">
            <v>BANB-IAN-LP</v>
          </cell>
          <cell r="AB10" t="str">
            <v>Földváry Kinga Katalin</v>
          </cell>
          <cell r="AC10" t="str">
            <v>KZMXEO</v>
          </cell>
        </row>
        <row r="11">
          <cell r="A11" t="str">
            <v>BBNIN03200</v>
          </cell>
          <cell r="B11" t="str">
            <v>Hungarian Libraries and Archives</v>
          </cell>
          <cell r="C11" t="str">
            <v>Hungarian Libraries and Archives</v>
          </cell>
          <cell r="F11">
            <v>6</v>
          </cell>
          <cell r="G11" t="str">
            <v>Gyakorlati jegy</v>
          </cell>
          <cell r="H11">
            <v>0</v>
          </cell>
          <cell r="I11">
            <v>2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O11" t="str">
            <v>Szabadon választható</v>
          </cell>
          <cell r="P11" t="str">
            <v>Nemzetközi mintatanterv</v>
          </cell>
          <cell r="X11" t="str">
            <v>ERASMUS</v>
          </cell>
          <cell r="Y11" t="str">
            <v>BTK-MNI</v>
          </cell>
          <cell r="AA11" t="str">
            <v>BANB-IAN-LP</v>
          </cell>
          <cell r="AB11" t="str">
            <v>Domokos György</v>
          </cell>
          <cell r="AC11" t="str">
            <v>D5TRBU</v>
          </cell>
        </row>
        <row r="12">
          <cell r="A12" t="str">
            <v>BBNIN03300</v>
          </cell>
          <cell r="B12" t="str">
            <v>Introduction to Hungarian Culture</v>
          </cell>
          <cell r="C12" t="str">
            <v>Introduction to Hungarian Culture</v>
          </cell>
          <cell r="F12">
            <v>6</v>
          </cell>
          <cell r="G12" t="str">
            <v>Gyakorlati jegy</v>
          </cell>
          <cell r="H12">
            <v>0</v>
          </cell>
          <cell r="I12">
            <v>2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O12" t="str">
            <v>Szabadon választható</v>
          </cell>
          <cell r="P12" t="str">
            <v>Nemzetközi mintatanterv</v>
          </cell>
          <cell r="X12" t="str">
            <v>ERASMUS</v>
          </cell>
          <cell r="Y12" t="str">
            <v>BTK-MNI</v>
          </cell>
          <cell r="AB12" t="str">
            <v>Palla Mária</v>
          </cell>
          <cell r="AC12" t="str">
            <v>GKGLS9</v>
          </cell>
        </row>
        <row r="13">
          <cell r="A13" t="str">
            <v>BBNIN03400</v>
          </cell>
          <cell r="B13" t="str">
            <v>Hungarian Language for beginners 1</v>
          </cell>
          <cell r="C13" t="str">
            <v>Hungarian language for beginners 1</v>
          </cell>
          <cell r="F13">
            <v>3</v>
          </cell>
          <cell r="G13" t="str">
            <v>Gyakorlati jegy</v>
          </cell>
          <cell r="H13">
            <v>0</v>
          </cell>
          <cell r="I13">
            <v>4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O13" t="str">
            <v>Szabadon választható</v>
          </cell>
          <cell r="P13" t="str">
            <v>Nemzetközi mintatanterv</v>
          </cell>
          <cell r="X13" t="str">
            <v>ERASMUS</v>
          </cell>
          <cell r="Y13" t="str">
            <v>BTK-MNI</v>
          </cell>
          <cell r="AA13" t="str">
            <v>BANB-IAN, BANB-IAN-LP, BANB-ITÖ, BMNB-IAN, BMNB-ITÖ, BMNB-ITR, BMNT-IPO</v>
          </cell>
          <cell r="AB13" t="str">
            <v>Papp Henriett</v>
          </cell>
          <cell r="AC13" t="str">
            <v>C2MMNS</v>
          </cell>
        </row>
        <row r="14">
          <cell r="A14" t="str">
            <v>BBNIN03500</v>
          </cell>
          <cell r="B14" t="str">
            <v>Hungarian Language for Beginners 2</v>
          </cell>
          <cell r="C14" t="str">
            <v>Hungarian Language for Beginners 2</v>
          </cell>
          <cell r="D14" t="str">
            <v>BBNIN03400</v>
          </cell>
          <cell r="F14">
            <v>3</v>
          </cell>
          <cell r="G14" t="str">
            <v>Gyakorlati jegy</v>
          </cell>
          <cell r="H14">
            <v>0</v>
          </cell>
          <cell r="I14">
            <v>4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O14" t="str">
            <v>Szabadon választható</v>
          </cell>
          <cell r="P14" t="str">
            <v>Nemzetközi mintatanterv</v>
          </cell>
          <cell r="X14" t="str">
            <v>ERASMUS</v>
          </cell>
          <cell r="Y14" t="str">
            <v>BTK-MNI</v>
          </cell>
          <cell r="AA14" t="str">
            <v>BANB-IAN, BANB-IAN-LP, BANB-ITÖ, BMNB-IAN, BMNB-ITÖ, BMNB-ITR, BMNT-IPO</v>
          </cell>
          <cell r="AB14" t="str">
            <v>Papp Henriett</v>
          </cell>
          <cell r="AC14" t="str">
            <v>C2MMNS</v>
          </cell>
        </row>
        <row r="15">
          <cell r="A15" t="str">
            <v>BBNIN04500</v>
          </cell>
          <cell r="B15" t="str">
            <v>Hungarian Language for Beginners 3</v>
          </cell>
          <cell r="C15" t="str">
            <v>Hungarian Language for Beginners 3</v>
          </cell>
          <cell r="F15">
            <v>3</v>
          </cell>
          <cell r="G15" t="str">
            <v>Gyakorlati jegy</v>
          </cell>
          <cell r="H15">
            <v>0</v>
          </cell>
          <cell r="I15">
            <v>4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O15" t="str">
            <v>Szabadon választható</v>
          </cell>
          <cell r="P15" t="str">
            <v>Nemzetközi mintatanterv</v>
          </cell>
          <cell r="X15" t="str">
            <v>ERASMUS</v>
          </cell>
          <cell r="Y15" t="str">
            <v>BTK-MNI</v>
          </cell>
          <cell r="AA15" t="str">
            <v>BANB-IAN, BANB-ITÖ, BMNB-IAN, BMNB-ITÖ, BMNB-ITR, BMNT-IPO</v>
          </cell>
          <cell r="AB15" t="str">
            <v>Papp Henriett</v>
          </cell>
          <cell r="AC15" t="str">
            <v>C2MMNS</v>
          </cell>
        </row>
        <row r="16">
          <cell r="A16" t="str">
            <v>BBNIN05500</v>
          </cell>
          <cell r="B16" t="str">
            <v>Hungarian Language for Beginners 4</v>
          </cell>
          <cell r="C16" t="str">
            <v>Hungarian Language for Beginners 4</v>
          </cell>
          <cell r="F16">
            <v>3</v>
          </cell>
          <cell r="G16" t="str">
            <v>Gyakorlati jegy</v>
          </cell>
          <cell r="H16">
            <v>0</v>
          </cell>
          <cell r="I16">
            <v>4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O16" t="str">
            <v>Szabadon választható</v>
          </cell>
          <cell r="P16" t="str">
            <v>Nemzetközi mintatanterv</v>
          </cell>
          <cell r="X16" t="str">
            <v>ERASMUS</v>
          </cell>
          <cell r="Y16" t="str">
            <v>BTK-MNI</v>
          </cell>
          <cell r="AA16" t="str">
            <v>BANB-IAN, BANB-ITÖ, BMNB-IAN, BMNB-ITÖ, BMNB-ITR, BMNT-IPO</v>
          </cell>
          <cell r="AB16" t="str">
            <v>Papp Henriett</v>
          </cell>
          <cell r="AC16" t="str">
            <v>C2MMNS</v>
          </cell>
        </row>
        <row r="17">
          <cell r="A17" t="str">
            <v>BBNIN05600</v>
          </cell>
          <cell r="B17" t="str">
            <v>Hungarian Language for Beginners 5</v>
          </cell>
          <cell r="C17" t="str">
            <v>Hungarian Language for Beginners 5</v>
          </cell>
          <cell r="F17">
            <v>3</v>
          </cell>
          <cell r="G17" t="str">
            <v>Gyakorlati jegy</v>
          </cell>
          <cell r="H17">
            <v>0</v>
          </cell>
          <cell r="I17">
            <v>4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O17" t="str">
            <v>Szabadon választható</v>
          </cell>
          <cell r="P17" t="str">
            <v>Nemzetközi mintatanterv</v>
          </cell>
          <cell r="X17" t="str">
            <v>ERASMUS</v>
          </cell>
          <cell r="Y17" t="str">
            <v>BTK-MNI</v>
          </cell>
          <cell r="AA17" t="str">
            <v>BANB-ITÖ</v>
          </cell>
          <cell r="AB17" t="str">
            <v>Magyarfalvi Dóra</v>
          </cell>
          <cell r="AC17" t="str">
            <v>LZL5DV</v>
          </cell>
        </row>
        <row r="18">
          <cell r="A18" t="str">
            <v>BBNIN05700</v>
          </cell>
          <cell r="B18" t="str">
            <v>Hungarian Language for Beginners 6</v>
          </cell>
          <cell r="C18" t="str">
            <v>Hungarian Language for Beginners 6</v>
          </cell>
          <cell r="F18">
            <v>3</v>
          </cell>
          <cell r="G18" t="str">
            <v>Gyakorlati jegy</v>
          </cell>
          <cell r="H18">
            <v>0</v>
          </cell>
          <cell r="I18">
            <v>4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O18" t="str">
            <v>Szabadon választható</v>
          </cell>
          <cell r="P18" t="str">
            <v>Nemzetközi mintatanterv</v>
          </cell>
          <cell r="X18" t="str">
            <v>ERASMUS</v>
          </cell>
          <cell r="Y18" t="str">
            <v>BTK-MNI</v>
          </cell>
          <cell r="AA18" t="str">
            <v>BANB-ITÖ</v>
          </cell>
          <cell r="AB18" t="str">
            <v>Magyarfalvi Dóra</v>
          </cell>
          <cell r="AC18" t="str">
            <v>LZL5DV</v>
          </cell>
        </row>
        <row r="19">
          <cell r="A19" t="str">
            <v>BBNIN06000</v>
          </cell>
          <cell r="B19" t="str">
            <v>Hungarian as Foreign Language</v>
          </cell>
          <cell r="C19" t="str">
            <v>Hungarian as Foreign Language</v>
          </cell>
          <cell r="F19">
            <v>0</v>
          </cell>
          <cell r="G19" t="str">
            <v>Beszámoló (háromfokozatú)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O19" t="str">
            <v>Szabadon választható</v>
          </cell>
          <cell r="P19" t="str">
            <v>Nemzetközi mintatanterv</v>
          </cell>
          <cell r="X19" t="str">
            <v>ERASMUS</v>
          </cell>
          <cell r="Y19" t="str">
            <v>BTK-MNI</v>
          </cell>
          <cell r="AA19" t="str">
            <v>BANB-IAN, BANB-IAN-LP, BANB-ITÖ, BMNB-IAN, BMNB-ITÖ, BMNB-ITR, BMNT-IPO</v>
          </cell>
          <cell r="AB19" t="str">
            <v>Papp Henriett</v>
          </cell>
          <cell r="AC19" t="str">
            <v>C2MMNS</v>
          </cell>
        </row>
        <row r="20">
          <cell r="A20" t="str">
            <v>BBNSF04100</v>
          </cell>
          <cell r="B20" t="str">
            <v>Elmefilozófia</v>
          </cell>
          <cell r="C20" t="str">
            <v>Philosophy of mind</v>
          </cell>
          <cell r="F20">
            <v>3</v>
          </cell>
          <cell r="G20" t="str">
            <v>Kollokvium</v>
          </cell>
          <cell r="H20">
            <v>2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2</v>
          </cell>
          <cell r="O20" t="str">
            <v>Szabadon választható</v>
          </cell>
          <cell r="P20" t="str">
            <v>Nemzetközi mintatanterv</v>
          </cell>
          <cell r="X20" t="str">
            <v>ERASMUS</v>
          </cell>
          <cell r="Y20" t="str">
            <v>BTK-MTI</v>
          </cell>
          <cell r="AA20" t="str">
            <v>BANB-XFI-M, BANB-XSB</v>
          </cell>
          <cell r="AB20" t="str">
            <v>Bernáth László</v>
          </cell>
          <cell r="AC20" t="str">
            <v>NLH8MW</v>
          </cell>
          <cell r="AE20">
            <v>6</v>
          </cell>
        </row>
        <row r="21">
          <cell r="A21" t="str">
            <v>BBNSF00300</v>
          </cell>
          <cell r="B21" t="str">
            <v>Bevezetés a filozófiába</v>
          </cell>
          <cell r="C21" t="str">
            <v>Introduction to Philosophy</v>
          </cell>
          <cell r="F21">
            <v>4</v>
          </cell>
          <cell r="G21" t="str">
            <v>Kollokvium</v>
          </cell>
          <cell r="H21">
            <v>2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2</v>
          </cell>
          <cell r="O21" t="str">
            <v>Szabadon választható</v>
          </cell>
          <cell r="P21" t="str">
            <v>Nemzetközi mintatanterv</v>
          </cell>
          <cell r="X21" t="str">
            <v>ERASMUS</v>
          </cell>
          <cell r="Y21" t="str">
            <v>BTK-MTI</v>
          </cell>
          <cell r="AA21" t="str">
            <v>BANB-XFI-M, BANB-XSB</v>
          </cell>
          <cell r="AB21" t="str">
            <v>Szombath Attila</v>
          </cell>
          <cell r="AC21" t="str">
            <v>Z5MSPZ</v>
          </cell>
          <cell r="AE21">
            <v>6</v>
          </cell>
        </row>
        <row r="22">
          <cell r="A22" t="str">
            <v>BBNSF11400</v>
          </cell>
          <cell r="B22" t="str">
            <v xml:space="preserve">Kora újkori filozófia  </v>
          </cell>
          <cell r="C22" t="str">
            <v>Early Modern Philosophy</v>
          </cell>
          <cell r="F22">
            <v>3</v>
          </cell>
          <cell r="G22" t="str">
            <v>Kollokvium</v>
          </cell>
          <cell r="H22">
            <v>2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3</v>
          </cell>
          <cell r="O22" t="str">
            <v>Szabadon választható</v>
          </cell>
          <cell r="P22" t="str">
            <v>Nemzetközi mintatanterv</v>
          </cell>
          <cell r="X22" t="str">
            <v>ERASMUS</v>
          </cell>
          <cell r="Y22" t="str">
            <v>BTK-MTI</v>
          </cell>
          <cell r="AA22" t="str">
            <v>BANB-XSB, BONP-XEK</v>
          </cell>
          <cell r="AB22" t="str">
            <v>Schmal Dániel</v>
          </cell>
          <cell r="AC22" t="str">
            <v>JMFIWX</v>
          </cell>
          <cell r="AE22">
            <v>6</v>
          </cell>
        </row>
        <row r="23">
          <cell r="A23" t="str">
            <v>BMNKM01600M</v>
          </cell>
          <cell r="B23" t="str">
            <v>Médiakultúra</v>
          </cell>
          <cell r="C23" t="str">
            <v>Media Culture</v>
          </cell>
          <cell r="F23">
            <v>3</v>
          </cell>
          <cell r="G23" t="str">
            <v>Kollokvium</v>
          </cell>
          <cell r="H23">
            <v>2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1</v>
          </cell>
          <cell r="O23" t="str">
            <v>Szabadon választható</v>
          </cell>
          <cell r="P23" t="str">
            <v>Nemzetközi mintatanterv</v>
          </cell>
          <cell r="X23" t="str">
            <v>ERASMUS</v>
          </cell>
          <cell r="Y23" t="str">
            <v>BTK-KM</v>
          </cell>
          <cell r="AA23" t="str">
            <v>BMNT-XKM</v>
          </cell>
          <cell r="AB23" t="str">
            <v>Dér András Bálint</v>
          </cell>
          <cell r="AC23" t="str">
            <v>R5RGH6</v>
          </cell>
          <cell r="AE23">
            <v>8</v>
          </cell>
        </row>
        <row r="24">
          <cell r="A24" t="str">
            <v>BMNKM10800M</v>
          </cell>
          <cell r="B24" t="str">
            <v>Újmédia menedzsment</v>
          </cell>
          <cell r="C24" t="str">
            <v>New Media Management</v>
          </cell>
          <cell r="F24">
            <v>3</v>
          </cell>
          <cell r="G24" t="str">
            <v>Gyakorlati jegy</v>
          </cell>
          <cell r="H24">
            <v>0</v>
          </cell>
          <cell r="I24">
            <v>2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3</v>
          </cell>
          <cell r="O24" t="str">
            <v>Szabadon választható</v>
          </cell>
          <cell r="P24" t="str">
            <v>Nemzetközi mintatanterv</v>
          </cell>
          <cell r="X24" t="str">
            <v>ERASMUS</v>
          </cell>
          <cell r="Y24" t="str">
            <v>BTK-KM</v>
          </cell>
          <cell r="AA24" t="str">
            <v>BMNT-XKM</v>
          </cell>
          <cell r="AB24" t="str">
            <v>Dér András Bálint</v>
          </cell>
          <cell r="AC24" t="str">
            <v>R5RGH6</v>
          </cell>
          <cell r="AE24">
            <v>8</v>
          </cell>
        </row>
        <row r="25">
          <cell r="A25" t="str">
            <v>BMNKM00800M</v>
          </cell>
          <cell r="B25" t="str">
            <v>Kritikai kultúrakutatás</v>
          </cell>
          <cell r="C25" t="str">
            <v>Critical Cultural Research</v>
          </cell>
          <cell r="F25">
            <v>4</v>
          </cell>
          <cell r="G25" t="str">
            <v>Gyakorlati jegy</v>
          </cell>
          <cell r="H25">
            <v>0</v>
          </cell>
          <cell r="I25">
            <v>2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2</v>
          </cell>
          <cell r="O25" t="str">
            <v>Szabadon választható</v>
          </cell>
          <cell r="P25" t="str">
            <v>Nemzetközi mintatanterv</v>
          </cell>
          <cell r="X25" t="str">
            <v>ERASMUS</v>
          </cell>
          <cell r="Y25" t="str">
            <v>BTK-KM</v>
          </cell>
          <cell r="AA25" t="str">
            <v>BMNT-XKM, BONP-XMM</v>
          </cell>
          <cell r="AB25" t="str">
            <v>Bognár Bulcsú</v>
          </cell>
          <cell r="AC25" t="str">
            <v>MVHQVC</v>
          </cell>
          <cell r="AE25">
            <v>8</v>
          </cell>
        </row>
        <row r="26">
          <cell r="A26" t="str">
            <v>BMNKM12200M</v>
          </cell>
          <cell r="B26" t="str">
            <v>Multimediatizált művészet</v>
          </cell>
          <cell r="C26" t="str">
            <v>Multimedia Art</v>
          </cell>
          <cell r="F26">
            <v>2</v>
          </cell>
          <cell r="G26" t="str">
            <v>Gyakorlati jegy</v>
          </cell>
          <cell r="H26">
            <v>0</v>
          </cell>
          <cell r="I26">
            <v>2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4</v>
          </cell>
          <cell r="O26" t="str">
            <v>Szabadon választható</v>
          </cell>
          <cell r="P26" t="str">
            <v>Nemzetközi mintatanterv</v>
          </cell>
          <cell r="X26" t="str">
            <v>ERASMUS</v>
          </cell>
          <cell r="Y26" t="str">
            <v>BTK-KM</v>
          </cell>
          <cell r="AA26" t="str">
            <v>BMNT-XKM</v>
          </cell>
          <cell r="AB26" t="str">
            <v>Kovács Ákos</v>
          </cell>
          <cell r="AC26" t="str">
            <v>N76JCQ</v>
          </cell>
          <cell r="AE26">
            <v>8</v>
          </cell>
        </row>
        <row r="27">
          <cell r="A27" t="str">
            <v>BMNKM12700M</v>
          </cell>
          <cell r="B27" t="str">
            <v>Kommunikációs kompetencia- és készségfejlesztés</v>
          </cell>
          <cell r="C27" t="str">
            <v>Communicational competencies and skills development</v>
          </cell>
          <cell r="F27">
            <v>3</v>
          </cell>
          <cell r="G27" t="str">
            <v>Gyakorlati jegy</v>
          </cell>
          <cell r="H27">
            <v>0</v>
          </cell>
          <cell r="I27">
            <v>2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2</v>
          </cell>
          <cell r="O27" t="str">
            <v>Szabadon választható</v>
          </cell>
          <cell r="P27" t="str">
            <v>Nemzetközi mintatanterv</v>
          </cell>
          <cell r="X27" t="str">
            <v>ERASMUS</v>
          </cell>
          <cell r="Y27" t="str">
            <v>BTK-KM</v>
          </cell>
          <cell r="AA27" t="str">
            <v>BMNT-XKM, JMNG-XMBA</v>
          </cell>
          <cell r="AB27" t="str">
            <v>Andok Mónika</v>
          </cell>
          <cell r="AC27" t="str">
            <v>G48BVV</v>
          </cell>
          <cell r="AE27">
            <v>8</v>
          </cell>
        </row>
        <row r="28">
          <cell r="A28" t="str">
            <v>BBNTÖ18800</v>
          </cell>
          <cell r="B28" t="str">
            <v xml:space="preserve">Magyarország története 1914-1945 </v>
          </cell>
          <cell r="C28" t="str">
            <v>History of Hungary 1914-1945</v>
          </cell>
          <cell r="F28">
            <v>3</v>
          </cell>
          <cell r="G28" t="str">
            <v>Gyakorlati jegy</v>
          </cell>
          <cell r="H28">
            <v>0</v>
          </cell>
          <cell r="I28">
            <v>2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5</v>
          </cell>
          <cell r="O28" t="str">
            <v>Szabadon választható</v>
          </cell>
          <cell r="P28" t="str">
            <v>Nemzetközi mintatanterv</v>
          </cell>
          <cell r="X28" t="str">
            <v>ERASMUS</v>
          </cell>
          <cell r="Y28" t="str">
            <v>BTK-TÖ</v>
          </cell>
          <cell r="AA28" t="str">
            <v>BANB-XTÖ, BONP-XTÖ</v>
          </cell>
          <cell r="AB28" t="str">
            <v>Fejérdy Gergely Róbert</v>
          </cell>
          <cell r="AC28" t="str">
            <v>SR91P8</v>
          </cell>
          <cell r="AE28">
            <v>6</v>
          </cell>
        </row>
        <row r="29">
          <cell r="A29" t="str">
            <v>BBNTÖ25800</v>
          </cell>
          <cell r="B29" t="str">
            <v xml:space="preserve">Európa politikai struktúrái a középkorban </v>
          </cell>
          <cell r="C29" t="str">
            <v>European political structures in the Middle Ages</v>
          </cell>
          <cell r="F29">
            <v>3</v>
          </cell>
          <cell r="G29" t="str">
            <v>Kollokvium</v>
          </cell>
          <cell r="H29">
            <v>2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5</v>
          </cell>
          <cell r="O29" t="str">
            <v>Szabadon választható</v>
          </cell>
          <cell r="P29" t="str">
            <v>Nemzetközi mintatanterv</v>
          </cell>
          <cell r="X29" t="str">
            <v>ERASMUS</v>
          </cell>
          <cell r="Y29" t="str">
            <v>BTK-TÖ</v>
          </cell>
          <cell r="AA29" t="str">
            <v>BANB-XTÖ</v>
          </cell>
          <cell r="AB29" t="str">
            <v>Veszprémy László</v>
          </cell>
          <cell r="AC29" t="str">
            <v>IL35SE</v>
          </cell>
          <cell r="AE29">
            <v>6</v>
          </cell>
        </row>
        <row r="30">
          <cell r="A30" t="str">
            <v>BMNTÖ16200M</v>
          </cell>
          <cell r="B30" t="str">
            <v>Demokráciák és diktatúrák</v>
          </cell>
          <cell r="C30" t="str">
            <v>Democracies and dictatorships</v>
          </cell>
          <cell r="F30">
            <v>3</v>
          </cell>
          <cell r="G30" t="str">
            <v>Kollokvium</v>
          </cell>
          <cell r="H30">
            <v>2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1</v>
          </cell>
          <cell r="O30" t="str">
            <v>Szabadon választható</v>
          </cell>
          <cell r="P30" t="str">
            <v>Nemzetközi mintatanterv</v>
          </cell>
          <cell r="X30" t="str">
            <v>ERASMUS</v>
          </cell>
          <cell r="Y30" t="str">
            <v>BTK-TÖ</v>
          </cell>
          <cell r="AA30" t="str">
            <v>BMNB-XTÖ</v>
          </cell>
          <cell r="AB30" t="str">
            <v>Schmidt Mária</v>
          </cell>
          <cell r="AC30" t="str">
            <v>H91O4D</v>
          </cell>
          <cell r="AE30">
            <v>8</v>
          </cell>
        </row>
        <row r="31">
          <cell r="A31" t="str">
            <v>BBNSZ07300</v>
          </cell>
          <cell r="B31" t="str">
            <v>Szociológiatörténet 1.</v>
          </cell>
          <cell r="C31" t="str">
            <v>History of Sociology 1</v>
          </cell>
          <cell r="F31">
            <v>3</v>
          </cell>
          <cell r="G31" t="str">
            <v>Gyakorlati jegy</v>
          </cell>
          <cell r="H31">
            <v>0</v>
          </cell>
          <cell r="I31">
            <v>2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4</v>
          </cell>
          <cell r="O31" t="str">
            <v>Szabadon választható</v>
          </cell>
          <cell r="P31" t="str">
            <v>Nemzetközi mintatanterv</v>
          </cell>
          <cell r="X31" t="str">
            <v>ERASMUS</v>
          </cell>
          <cell r="Y31" t="str">
            <v>BTK-SZO</v>
          </cell>
          <cell r="AA31" t="str">
            <v>BANT-XSZ</v>
          </cell>
          <cell r="AB31" t="str">
            <v>Hidas Zoltán</v>
          </cell>
          <cell r="AC31" t="str">
            <v>HN3Z22</v>
          </cell>
          <cell r="AE31">
            <v>6</v>
          </cell>
        </row>
        <row r="32">
          <cell r="A32" t="str">
            <v>BMNSZ15400M</v>
          </cell>
          <cell r="B32" t="str">
            <v>A civilizációs folyamat</v>
          </cell>
          <cell r="C32" t="str">
            <v>The process of civilization</v>
          </cell>
          <cell r="F32">
            <v>4</v>
          </cell>
          <cell r="G32" t="str">
            <v>Kollokvium</v>
          </cell>
          <cell r="H32">
            <v>2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4</v>
          </cell>
          <cell r="O32" t="str">
            <v>Szabadon választható</v>
          </cell>
          <cell r="P32" t="str">
            <v>Nemzetközi mintatanterv</v>
          </cell>
          <cell r="X32" t="str">
            <v>ERASMUS</v>
          </cell>
          <cell r="Y32" t="str">
            <v>BTK-SZO</v>
          </cell>
          <cell r="AA32" t="str">
            <v>BMNT-XSZ</v>
          </cell>
          <cell r="AB32" t="str">
            <v>Keszei András</v>
          </cell>
          <cell r="AC32" t="str">
            <v>WMS3FN</v>
          </cell>
          <cell r="AE32">
            <v>8</v>
          </cell>
        </row>
        <row r="33">
          <cell r="A33" t="str">
            <v>BMNSZ36500M</v>
          </cell>
          <cell r="B33" t="str">
            <v>Kultúra és társadalom</v>
          </cell>
          <cell r="C33" t="str">
            <v>Culture and Society</v>
          </cell>
          <cell r="F33">
            <v>4</v>
          </cell>
          <cell r="G33" t="str">
            <v>Kollokvium</v>
          </cell>
          <cell r="H33">
            <v>2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1</v>
          </cell>
          <cell r="O33" t="str">
            <v>Szabadon választható</v>
          </cell>
          <cell r="P33" t="str">
            <v>Nemzetközi mintatanterv</v>
          </cell>
          <cell r="X33" t="str">
            <v>ERASMUS</v>
          </cell>
          <cell r="Y33" t="str">
            <v>BTK-SZO</v>
          </cell>
          <cell r="AA33" t="str">
            <v>BMNT-XSZ</v>
          </cell>
          <cell r="AB33" t="str">
            <v>Kisdi Barbara</v>
          </cell>
          <cell r="AC33" t="str">
            <v>DEJ7DT</v>
          </cell>
          <cell r="AE33">
            <v>8</v>
          </cell>
        </row>
        <row r="34">
          <cell r="A34" t="str">
            <v>BMNSZ36700M</v>
          </cell>
          <cell r="B34" t="str">
            <v>Mentalitástörténet</v>
          </cell>
          <cell r="C34" t="str">
            <v>History of Mentality</v>
          </cell>
          <cell r="F34">
            <v>4</v>
          </cell>
          <cell r="G34" t="str">
            <v>Kollokvium</v>
          </cell>
          <cell r="H34">
            <v>2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1</v>
          </cell>
          <cell r="O34" t="str">
            <v>Szabadon választható</v>
          </cell>
          <cell r="P34" t="str">
            <v>Nemzetközi mintatanterv</v>
          </cell>
          <cell r="X34" t="str">
            <v>ERASMUS</v>
          </cell>
          <cell r="Y34" t="str">
            <v>BTK-SZO</v>
          </cell>
          <cell r="AA34" t="str">
            <v>BMNT-XSZ</v>
          </cell>
          <cell r="AB34" t="str">
            <v>Keszei András</v>
          </cell>
          <cell r="AC34" t="str">
            <v>WMS3FN</v>
          </cell>
          <cell r="AE34">
            <v>8</v>
          </cell>
        </row>
        <row r="35">
          <cell r="A35" t="str">
            <v>BBNTÖ03000</v>
          </cell>
          <cell r="B35" t="str">
            <v>Ókori vallások</v>
          </cell>
          <cell r="C35" t="str">
            <v>Ancient Religions</v>
          </cell>
          <cell r="F35">
            <v>4</v>
          </cell>
          <cell r="G35" t="str">
            <v>Kollokvium</v>
          </cell>
          <cell r="H35">
            <v>2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2</v>
          </cell>
          <cell r="O35" t="str">
            <v>Szabadon választható</v>
          </cell>
          <cell r="P35" t="str">
            <v>Nemzetközi mintatanterv</v>
          </cell>
          <cell r="X35" t="str">
            <v>ERASMUS</v>
          </cell>
          <cell r="Y35" t="str">
            <v>BTK-TÖ</v>
          </cell>
          <cell r="AA35" t="str">
            <v>BANB-XTÖ</v>
          </cell>
          <cell r="AB35" t="str">
            <v>Kőszeghy Miklós György</v>
          </cell>
          <cell r="AC35" t="str">
            <v>NNOH82</v>
          </cell>
          <cell r="AE35">
            <v>6</v>
          </cell>
        </row>
        <row r="36">
          <cell r="A36" t="str">
            <v>BBNTÖ06400</v>
          </cell>
          <cell r="B36" t="str">
            <v>Egyetemes történet 1500-1848</v>
          </cell>
          <cell r="C36" t="str">
            <v>History of Europe 1500-1848</v>
          </cell>
          <cell r="F36">
            <v>3</v>
          </cell>
          <cell r="G36" t="str">
            <v>Kollokvium</v>
          </cell>
          <cell r="H36">
            <v>2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3</v>
          </cell>
          <cell r="O36" t="str">
            <v>Szabadon választható</v>
          </cell>
          <cell r="P36" t="str">
            <v>Nemzetközi mintatanterv</v>
          </cell>
          <cell r="X36" t="str">
            <v>ERASMUS</v>
          </cell>
          <cell r="Y36" t="str">
            <v>BTK-TÖ</v>
          </cell>
          <cell r="AA36" t="str">
            <v>BANB-XTÖ, BANB-XTÖ-M, BONP-XTÖ</v>
          </cell>
          <cell r="AB36" t="str">
            <v>Őze Sándor</v>
          </cell>
          <cell r="AC36" t="str">
            <v>HS929F</v>
          </cell>
          <cell r="AE36">
            <v>6</v>
          </cell>
        </row>
        <row r="37">
          <cell r="A37" t="str">
            <v>BBNSF00100A</v>
          </cell>
          <cell r="B37" t="str">
            <v>Introduction to Philosophy</v>
          </cell>
          <cell r="C37" t="str">
            <v>Introduction to Philosophy</v>
          </cell>
          <cell r="F37">
            <v>2</v>
          </cell>
          <cell r="G37" t="str">
            <v>Kollokvium</v>
          </cell>
          <cell r="H37">
            <v>2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1</v>
          </cell>
          <cell r="O37" t="str">
            <v>Szabadon választható</v>
          </cell>
          <cell r="P37" t="str">
            <v>Nemzetközi mintatanterv</v>
          </cell>
          <cell r="X37" t="str">
            <v>SH/ÖKF</v>
          </cell>
          <cell r="Y37" t="str">
            <v>BTK-MTI</v>
          </cell>
          <cell r="AA37" t="str">
            <v>BANB-IAN, BANB-IAN-LP, BANB-ITÖ</v>
          </cell>
          <cell r="AB37" t="str">
            <v>Czakó István József</v>
          </cell>
          <cell r="AC37" t="str">
            <v>ASANRU</v>
          </cell>
          <cell r="AE37">
            <v>6</v>
          </cell>
        </row>
        <row r="38">
          <cell r="A38" t="str">
            <v>BMNSM12200M</v>
          </cell>
          <cell r="B38" t="str">
            <v>Középkori művészet előadás 1.</v>
          </cell>
          <cell r="C38" t="str">
            <v>Medieval Art 1</v>
          </cell>
          <cell r="F38">
            <v>3</v>
          </cell>
          <cell r="G38" t="str">
            <v>Kollokvium</v>
          </cell>
          <cell r="H38">
            <v>2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1</v>
          </cell>
          <cell r="O38" t="str">
            <v>Szabadon választható</v>
          </cell>
          <cell r="P38" t="str">
            <v>Nemzetközi mintatanterv</v>
          </cell>
          <cell r="X38" t="str">
            <v>ERASMUS</v>
          </cell>
          <cell r="Y38" t="str">
            <v>BTK-MTI</v>
          </cell>
          <cell r="AA38" t="str">
            <v>BMNB-XMU</v>
          </cell>
          <cell r="AB38" t="str">
            <v>Kovács Imre</v>
          </cell>
          <cell r="AC38" t="str">
            <v>F4XGM4</v>
          </cell>
          <cell r="AE38">
            <v>8</v>
          </cell>
        </row>
        <row r="39">
          <cell r="A39" t="str">
            <v>BMNTÖ04000A</v>
          </cell>
          <cell r="B39" t="str">
            <v>Bevezetés a historiográfiába / Társadalomtudományok módszertana / Etnográfiai kutatásmódszertan</v>
          </cell>
          <cell r="C39" t="str">
            <v>Introduction to Historiography / Methodology of Social Sciences / Ethnographic Research Methods</v>
          </cell>
          <cell r="F39">
            <v>3</v>
          </cell>
          <cell r="G39" t="str">
            <v>Lecture</v>
          </cell>
          <cell r="H39">
            <v>2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1</v>
          </cell>
          <cell r="O39" t="str">
            <v>Szabadon választható</v>
          </cell>
          <cell r="P39" t="str">
            <v>Nemzetközi mintatanterv</v>
          </cell>
          <cell r="X39" t="str">
            <v>SH/ÖKF</v>
          </cell>
          <cell r="Y39" t="str">
            <v>BTK-TÖ</v>
          </cell>
          <cell r="AA39" t="str">
            <v>BMNB-ITÖ</v>
          </cell>
          <cell r="AB39" t="str">
            <v>Beaudoen Lee Andre</v>
          </cell>
          <cell r="AC39" t="str">
            <v>VWKOVO</v>
          </cell>
          <cell r="AE39">
            <v>8</v>
          </cell>
        </row>
        <row r="40">
          <cell r="A40" t="str">
            <v>BMNTÖ02800A</v>
          </cell>
          <cell r="B40" t="str">
            <v>Történeti kutatások módszertana</v>
          </cell>
          <cell r="C40" t="str">
            <v>Historical Research and Methods</v>
          </cell>
          <cell r="F40">
            <v>3</v>
          </cell>
          <cell r="G40" t="str">
            <v>Seminar</v>
          </cell>
          <cell r="H40">
            <v>0</v>
          </cell>
          <cell r="I40">
            <v>2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1</v>
          </cell>
          <cell r="O40" t="str">
            <v>Szabadon választható</v>
          </cell>
          <cell r="P40" t="str">
            <v>Nemzetközi mintatanterv</v>
          </cell>
          <cell r="X40" t="str">
            <v>SH/ÖKF</v>
          </cell>
          <cell r="Y40" t="str">
            <v>BTK-TÖ</v>
          </cell>
          <cell r="AA40" t="str">
            <v>BMNB-ITÖ</v>
          </cell>
          <cell r="AB40" t="str">
            <v>Tusor Péter János</v>
          </cell>
          <cell r="AC40" t="str">
            <v>L0UIIE</v>
          </cell>
          <cell r="AE40">
            <v>8</v>
          </cell>
        </row>
        <row r="41">
          <cell r="A41" t="str">
            <v>BMNTÖ00900A</v>
          </cell>
          <cell r="B41" t="str">
            <v>Bevezetés a tárgyi kultúrába</v>
          </cell>
          <cell r="C41" t="str">
            <v>Introduction to Material Culture</v>
          </cell>
          <cell r="F41">
            <v>2</v>
          </cell>
          <cell r="G41" t="str">
            <v>Seminar</v>
          </cell>
          <cell r="H41">
            <v>0</v>
          </cell>
          <cell r="I41">
            <v>2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1</v>
          </cell>
          <cell r="O41" t="str">
            <v>Szabadon választható</v>
          </cell>
          <cell r="P41" t="str">
            <v>Nemzetközi mintatanterv</v>
          </cell>
          <cell r="X41" t="str">
            <v>SH/ÖKF</v>
          </cell>
          <cell r="Y41" t="str">
            <v>BTK-TÖ</v>
          </cell>
          <cell r="AA41" t="str">
            <v>BMNB-ITÖ</v>
          </cell>
          <cell r="AB41" t="str">
            <v>Beaudoen Lee Andre</v>
          </cell>
          <cell r="AC41" t="str">
            <v>VWKOVO</v>
          </cell>
          <cell r="AE41">
            <v>8</v>
          </cell>
        </row>
        <row r="42">
          <cell r="A42" t="str">
            <v>BMNTÖ00300A</v>
          </cell>
          <cell r="B42" t="str">
            <v>Ókori történelem</v>
          </cell>
          <cell r="C42" t="str">
            <v>Ancient History</v>
          </cell>
          <cell r="F42">
            <v>3</v>
          </cell>
          <cell r="G42" t="str">
            <v>Lecture</v>
          </cell>
          <cell r="H42">
            <v>2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1</v>
          </cell>
          <cell r="O42" t="str">
            <v>Szabadon választható</v>
          </cell>
          <cell r="P42" t="str">
            <v>Nemzetközi mintatanterv</v>
          </cell>
          <cell r="X42" t="str">
            <v>SH/ÖKF</v>
          </cell>
          <cell r="Y42" t="str">
            <v>BTK-TÖ</v>
          </cell>
          <cell r="AA42" t="str">
            <v>BMNB-ITÖ</v>
          </cell>
          <cell r="AB42" t="str">
            <v>Bácskay András Miklós</v>
          </cell>
          <cell r="AC42" t="str">
            <v>BC0H99</v>
          </cell>
          <cell r="AE42">
            <v>8</v>
          </cell>
        </row>
        <row r="43">
          <cell r="A43" t="str">
            <v>BMNTÖ03500A</v>
          </cell>
          <cell r="B43" t="str">
            <v>Az örmények történelme 1.: kezdetektől a Kilikiai Királyságig</v>
          </cell>
          <cell r="C43" t="str">
            <v>Armenian History in Context 1. From Prehistoric to the Cilician Kingdom</v>
          </cell>
          <cell r="F43">
            <v>3</v>
          </cell>
          <cell r="G43" t="str">
            <v>Lecture</v>
          </cell>
          <cell r="H43">
            <v>2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1</v>
          </cell>
          <cell r="O43" t="str">
            <v>Szabadon választható</v>
          </cell>
          <cell r="P43" t="str">
            <v>Nemzetközi mintatanterv</v>
          </cell>
          <cell r="X43" t="str">
            <v>SH/ÖKF</v>
          </cell>
          <cell r="Y43" t="str">
            <v>BTK-TÖ</v>
          </cell>
          <cell r="AA43" t="str">
            <v>BMNB-ITÖ</v>
          </cell>
          <cell r="AB43" t="str">
            <v>Beaudoen Lee Andre</v>
          </cell>
          <cell r="AC43" t="str">
            <v>VWKOVO</v>
          </cell>
          <cell r="AE43">
            <v>8</v>
          </cell>
        </row>
        <row r="44">
          <cell r="A44" t="str">
            <v>BMNTÖ02900A</v>
          </cell>
          <cell r="B44" t="str">
            <v>Bevezetés a szöveges kultúrába</v>
          </cell>
          <cell r="C44" t="str">
            <v>Introduction to Textual Culture</v>
          </cell>
          <cell r="F44">
            <v>2</v>
          </cell>
          <cell r="G44" t="str">
            <v>Lecture</v>
          </cell>
          <cell r="H44">
            <v>2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2</v>
          </cell>
          <cell r="O44" t="str">
            <v>Szabadon választható</v>
          </cell>
          <cell r="P44" t="str">
            <v>Nemzetközi mintatanterv</v>
          </cell>
          <cell r="X44" t="str">
            <v>SH/ÖKF</v>
          </cell>
          <cell r="Y44" t="str">
            <v>BTK-TÖ</v>
          </cell>
          <cell r="AA44" t="str">
            <v>BMNB-ITÖ</v>
          </cell>
          <cell r="AB44" t="str">
            <v>Hartmann Elke</v>
          </cell>
          <cell r="AC44" t="str">
            <v>EV7R6O</v>
          </cell>
          <cell r="AE44">
            <v>8</v>
          </cell>
        </row>
        <row r="45">
          <cell r="A45" t="str">
            <v>BMNTÖ30100A</v>
          </cell>
          <cell r="B45" t="str">
            <v>Történetelmélet-történetfilozófia</v>
          </cell>
          <cell r="C45" t="str">
            <v>History and Theory (Philosophy of History)</v>
          </cell>
          <cell r="F45">
            <v>3</v>
          </cell>
          <cell r="G45" t="str">
            <v>Lecture</v>
          </cell>
          <cell r="H45">
            <v>2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2</v>
          </cell>
          <cell r="O45" t="str">
            <v>Szabadon választható</v>
          </cell>
          <cell r="P45" t="str">
            <v>Nemzetközi mintatanterv</v>
          </cell>
          <cell r="X45" t="str">
            <v>SH/ÖKF</v>
          </cell>
          <cell r="Y45" t="str">
            <v>BTK-TÖ</v>
          </cell>
          <cell r="AA45" t="str">
            <v>BMNB-ITÖ</v>
          </cell>
          <cell r="AB45" t="str">
            <v>Őze Sándor</v>
          </cell>
          <cell r="AC45" t="str">
            <v>HS929F</v>
          </cell>
          <cell r="AE45">
            <v>8</v>
          </cell>
        </row>
        <row r="46">
          <cell r="A46" t="str">
            <v>BMNTÖ00400A</v>
          </cell>
          <cell r="B46" t="str">
            <v>Globális történeti folyamatok 1: az Antikvitástól Kr. U. 1500-ig.</v>
          </cell>
          <cell r="C46" t="str">
            <v>Global History 1:Antiquity to 1500 C. E.</v>
          </cell>
          <cell r="F46">
            <v>3</v>
          </cell>
          <cell r="G46" t="str">
            <v>Seminar</v>
          </cell>
          <cell r="H46">
            <v>0</v>
          </cell>
          <cell r="I46">
            <v>2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2</v>
          </cell>
          <cell r="O46" t="str">
            <v>Szabadon választható</v>
          </cell>
          <cell r="P46" t="str">
            <v>Nemzetközi mintatanterv</v>
          </cell>
          <cell r="X46" t="str">
            <v>SH/ÖKF</v>
          </cell>
          <cell r="Y46" t="str">
            <v>BTK-TÖ</v>
          </cell>
          <cell r="AA46" t="str">
            <v>BMNB-ITÖ</v>
          </cell>
          <cell r="AB46" t="str">
            <v>Veszprémy László</v>
          </cell>
          <cell r="AC46" t="str">
            <v>IL35SE</v>
          </cell>
          <cell r="AE46">
            <v>8</v>
          </cell>
        </row>
        <row r="47">
          <cell r="A47" t="str">
            <v>BMNTÖ03000A</v>
          </cell>
          <cell r="B47" t="str">
            <v>Európa középkori története és történetírása</v>
          </cell>
          <cell r="C47" t="str">
            <v>Topics of History and Hisoriography of Medieval Europe</v>
          </cell>
          <cell r="F47">
            <v>3</v>
          </cell>
          <cell r="G47" t="str">
            <v>Lecture</v>
          </cell>
          <cell r="H47">
            <v>2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3</v>
          </cell>
          <cell r="O47" t="str">
            <v>Szabadon választható</v>
          </cell>
          <cell r="P47" t="str">
            <v>Nemzetközi mintatanterv</v>
          </cell>
          <cell r="X47" t="str">
            <v>SH/ÖKF</v>
          </cell>
          <cell r="Y47" t="str">
            <v>BTK-TÖ</v>
          </cell>
          <cell r="AA47" t="str">
            <v>BMNB-ITÖ</v>
          </cell>
          <cell r="AB47" t="str">
            <v>Veszprémy László</v>
          </cell>
          <cell r="AC47" t="str">
            <v>IL35SE</v>
          </cell>
          <cell r="AE47">
            <v>8</v>
          </cell>
        </row>
        <row r="48">
          <cell r="A48" t="str">
            <v>BMNTÖ00600A</v>
          </cell>
          <cell r="B48" t="str">
            <v>Antikvitás és nemzeti identitásépítés</v>
          </cell>
          <cell r="C48" t="str">
            <v>Antiquity and National Identity</v>
          </cell>
          <cell r="F48">
            <v>3</v>
          </cell>
          <cell r="G48" t="str">
            <v>Lecture</v>
          </cell>
          <cell r="H48">
            <v>2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3</v>
          </cell>
          <cell r="O48" t="str">
            <v>Szabadon választható</v>
          </cell>
          <cell r="P48" t="str">
            <v>Nemzetközi mintatanterv</v>
          </cell>
          <cell r="X48" t="str">
            <v>SH/ÖKF</v>
          </cell>
          <cell r="Y48" t="str">
            <v>BTK-TÖ</v>
          </cell>
          <cell r="AA48" t="str">
            <v>BMNB-ITÖ</v>
          </cell>
          <cell r="AB48" t="str">
            <v>Bácskay András Miklós</v>
          </cell>
          <cell r="AC48" t="str">
            <v>BC0H99</v>
          </cell>
          <cell r="AE48">
            <v>8</v>
          </cell>
        </row>
        <row r="49">
          <cell r="A49" t="str">
            <v>BMNTÖ03100A</v>
          </cell>
          <cell r="B49" t="str">
            <v>Etnikai változások és kulturális sokszínűség Délnyugat- és Középázsiában</v>
          </cell>
          <cell r="C49" t="str">
            <v>Ethnic Changes and Cultural Pluralities in Southwest Asia and Central Asia</v>
          </cell>
          <cell r="F49">
            <v>3</v>
          </cell>
          <cell r="G49" t="str">
            <v>Lecture</v>
          </cell>
          <cell r="H49">
            <v>2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3</v>
          </cell>
          <cell r="O49" t="str">
            <v>Szabadon választható</v>
          </cell>
          <cell r="P49" t="str">
            <v>Nemzetközi mintatanterv</v>
          </cell>
          <cell r="X49" t="str">
            <v>SH/ÖKF</v>
          </cell>
          <cell r="Y49" t="str">
            <v>BTK-TÖ</v>
          </cell>
          <cell r="AA49" t="str">
            <v>BMNB-ITÖ</v>
          </cell>
          <cell r="AB49" t="str">
            <v>Beaudoen Lee Andre</v>
          </cell>
          <cell r="AC49" t="str">
            <v>VWKOVO</v>
          </cell>
          <cell r="AE49">
            <v>8</v>
          </cell>
        </row>
        <row r="50">
          <cell r="A50" t="str">
            <v>BMNTÖ03200A</v>
          </cell>
          <cell r="B50" t="str">
            <v>Amerikai évszázad: az Egyesült Államok belső fejlődése és nemzetközi szerepe a 20. században</v>
          </cell>
          <cell r="C50" t="str">
            <v>American Century:  domestic history and international role of the USA in the 20th century</v>
          </cell>
          <cell r="F50">
            <v>3</v>
          </cell>
          <cell r="G50" t="str">
            <v>Lecture</v>
          </cell>
          <cell r="H50">
            <v>2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4</v>
          </cell>
          <cell r="O50" t="str">
            <v>Szabadon választható</v>
          </cell>
          <cell r="P50" t="str">
            <v>Nemzetközi mintatanterv</v>
          </cell>
          <cell r="X50" t="str">
            <v>SH/ÖKF</v>
          </cell>
          <cell r="Y50" t="str">
            <v>BTK-TÖ</v>
          </cell>
          <cell r="AA50" t="str">
            <v>BMNB-ITÖ</v>
          </cell>
          <cell r="AB50" t="str">
            <v>Pintér Károly</v>
          </cell>
          <cell r="AC50" t="str">
            <v>GE1NNE</v>
          </cell>
          <cell r="AE50">
            <v>8</v>
          </cell>
        </row>
        <row r="51">
          <cell r="A51" t="str">
            <v>BMNTÖ01100A</v>
          </cell>
          <cell r="B51" t="str">
            <v>Nemzetek és államképződés a 19/20. században</v>
          </cell>
          <cell r="C51" t="str">
            <v>Nations and State Formation in 19th/20th Centuries</v>
          </cell>
          <cell r="F51">
            <v>3</v>
          </cell>
          <cell r="G51" t="str">
            <v>Lecture</v>
          </cell>
          <cell r="H51">
            <v>2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3</v>
          </cell>
          <cell r="O51" t="str">
            <v>Szabadon választható</v>
          </cell>
          <cell r="P51" t="str">
            <v>Nemzetközi mintatanterv</v>
          </cell>
          <cell r="X51" t="str">
            <v>SH/ÖKF</v>
          </cell>
          <cell r="Y51" t="str">
            <v>BTK-TÖ</v>
          </cell>
          <cell r="AA51" t="str">
            <v>BMNB-ITÖ</v>
          </cell>
          <cell r="AB51" t="str">
            <v>Fejérdy Gergely Róbert</v>
          </cell>
          <cell r="AC51" t="str">
            <v>SR91P8</v>
          </cell>
          <cell r="AE51">
            <v>8</v>
          </cell>
        </row>
        <row r="52">
          <cell r="A52" t="str">
            <v>BMNTÖ03300A</v>
          </cell>
          <cell r="B52" t="str">
            <v>Európa a 20. században</v>
          </cell>
          <cell r="C52" t="str">
            <v>Europe in the Twentieth Century</v>
          </cell>
          <cell r="F52">
            <v>3</v>
          </cell>
          <cell r="G52" t="str">
            <v>Lecture</v>
          </cell>
          <cell r="H52">
            <v>2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4</v>
          </cell>
          <cell r="O52" t="str">
            <v>Szabadon választható</v>
          </cell>
          <cell r="P52" t="str">
            <v>Nemzetközi mintatanterv</v>
          </cell>
          <cell r="X52" t="str">
            <v>SH/ÖKF</v>
          </cell>
          <cell r="Y52" t="str">
            <v>BTK-TÖ</v>
          </cell>
          <cell r="AA52" t="str">
            <v>BMNB-ITÖ</v>
          </cell>
          <cell r="AB52" t="str">
            <v>Schmidt Mária</v>
          </cell>
          <cell r="AC52" t="str">
            <v>H91O4D</v>
          </cell>
          <cell r="AE52">
            <v>8</v>
          </cell>
        </row>
        <row r="53">
          <cell r="A53" t="str">
            <v>BMNTÖ01300A</v>
          </cell>
          <cell r="B53" t="str">
            <v>A magyar nép története</v>
          </cell>
          <cell r="C53" t="str">
            <v>History of the Hungarian People</v>
          </cell>
          <cell r="F53">
            <v>3</v>
          </cell>
          <cell r="G53" t="str">
            <v>Lecture</v>
          </cell>
          <cell r="H53">
            <v>2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4</v>
          </cell>
          <cell r="O53" t="str">
            <v>Szabadon választható</v>
          </cell>
          <cell r="P53" t="str">
            <v>Nemzetközi mintatanterv</v>
          </cell>
          <cell r="X53" t="str">
            <v>SH/ÖKF</v>
          </cell>
          <cell r="Y53" t="str">
            <v>BTK-TÖ</v>
          </cell>
          <cell r="AA53" t="str">
            <v>BMNB-ITÖ</v>
          </cell>
          <cell r="AB53" t="str">
            <v>Szuromi Kristóf</v>
          </cell>
          <cell r="AC53" t="str">
            <v>U9XNQO</v>
          </cell>
          <cell r="AE53">
            <v>8</v>
          </cell>
        </row>
        <row r="54">
          <cell r="A54" t="str">
            <v>BMNTÖ03400A</v>
          </cell>
          <cell r="B54" t="str">
            <v>Az örmény egyháztörténet főbb kérdései</v>
          </cell>
          <cell r="C54" t="str">
            <v>Topics in Armenian Church History</v>
          </cell>
          <cell r="F54">
            <v>3</v>
          </cell>
          <cell r="G54" t="str">
            <v>Seminar</v>
          </cell>
          <cell r="H54">
            <v>0</v>
          </cell>
          <cell r="I54">
            <v>2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4</v>
          </cell>
          <cell r="O54" t="str">
            <v>Szabadon választható</v>
          </cell>
          <cell r="P54" t="str">
            <v>Nemzetközi mintatanterv</v>
          </cell>
          <cell r="X54" t="str">
            <v>SH/ÖKF</v>
          </cell>
          <cell r="Y54" t="str">
            <v>BTK-TÖ</v>
          </cell>
          <cell r="AA54" t="str">
            <v>BMNB-ITÖ</v>
          </cell>
          <cell r="AB54" t="str">
            <v>Fejérdy András Tamás</v>
          </cell>
          <cell r="AC54" t="str">
            <v>HYOP94</v>
          </cell>
          <cell r="AE54">
            <v>8</v>
          </cell>
        </row>
        <row r="55">
          <cell r="A55" t="str">
            <v>BMNTÖ01500A</v>
          </cell>
          <cell r="B55" t="str">
            <v>Diaszpóra 1: Migráció, transznacionalitás, diaszpórák</v>
          </cell>
          <cell r="C55" t="str">
            <v>Diaspora 1: Migration, Transnationalism, and Diaspora</v>
          </cell>
          <cell r="F55">
            <v>4</v>
          </cell>
          <cell r="G55" t="str">
            <v>Lecture</v>
          </cell>
          <cell r="H55">
            <v>2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1</v>
          </cell>
          <cell r="O55" t="str">
            <v>Szabadon választható</v>
          </cell>
          <cell r="P55" t="str">
            <v>Nemzetközi mintatanterv</v>
          </cell>
          <cell r="X55" t="str">
            <v>SH/ÖKF</v>
          </cell>
          <cell r="Y55" t="str">
            <v>BTK-TÖ</v>
          </cell>
          <cell r="AA55" t="str">
            <v>BMNB-ITÖ</v>
          </cell>
          <cell r="AB55" t="str">
            <v>Kovács Bálint</v>
          </cell>
          <cell r="AC55" t="str">
            <v>DSV9D7</v>
          </cell>
          <cell r="AE55">
            <v>8</v>
          </cell>
        </row>
        <row r="56">
          <cell r="A56" t="str">
            <v>BMNTÖ01600A</v>
          </cell>
          <cell r="B56" t="str">
            <v>Örmény népirtás 1: Elméleti alapok és összehasonlító megközelítések</v>
          </cell>
          <cell r="C56" t="str">
            <v>Armenian Genocide 1. Theoretical and Comparative Approaches to the Armenian Genocide</v>
          </cell>
          <cell r="F56">
            <v>3</v>
          </cell>
          <cell r="G56" t="str">
            <v>Lecture</v>
          </cell>
          <cell r="H56">
            <v>2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1</v>
          </cell>
          <cell r="O56" t="str">
            <v>Szabadon választható</v>
          </cell>
          <cell r="P56" t="str">
            <v>Nemzetközi mintatanterv</v>
          </cell>
          <cell r="X56" t="str">
            <v>SH/ÖKF</v>
          </cell>
          <cell r="Y56" t="str">
            <v>BTK-TÖ</v>
          </cell>
          <cell r="AA56" t="str">
            <v>BMNB-ITÖ</v>
          </cell>
          <cell r="AB56" t="str">
            <v>Hovhannisyan Edgar</v>
          </cell>
          <cell r="AE56">
            <v>8</v>
          </cell>
        </row>
        <row r="57">
          <cell r="A57" t="str">
            <v>BMNTÖ01700A</v>
          </cell>
          <cell r="B57" t="str">
            <v>Az örmény tanulmányok speciális területei (vizuális források, tárgyi kultúra, muzeológia)</v>
          </cell>
          <cell r="C57" t="str">
            <v>Special Topics in Armenian Studies (e.g. Visual Sources and material culture, Museology)</v>
          </cell>
          <cell r="F57">
            <v>3</v>
          </cell>
          <cell r="G57" t="str">
            <v>Seminar</v>
          </cell>
          <cell r="H57">
            <v>0</v>
          </cell>
          <cell r="I57">
            <v>2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1</v>
          </cell>
          <cell r="O57" t="str">
            <v>Szabadon választható</v>
          </cell>
          <cell r="P57" t="str">
            <v>Nemzetközi mintatanterv</v>
          </cell>
          <cell r="X57" t="str">
            <v>SH/ÖKF</v>
          </cell>
          <cell r="Y57" t="str">
            <v>BTK-TÖ</v>
          </cell>
          <cell r="AA57" t="str">
            <v>BMNB-ITÖ</v>
          </cell>
          <cell r="AB57" t="str">
            <v>Marutyan Harutyun</v>
          </cell>
          <cell r="AE57">
            <v>8</v>
          </cell>
        </row>
        <row r="58">
          <cell r="A58" t="str">
            <v>BMNTÖ01800A</v>
          </cell>
          <cell r="B58" t="str">
            <v>Örmény történetírás története</v>
          </cell>
          <cell r="C58" t="str">
            <v>Armenian Historiography</v>
          </cell>
          <cell r="F58">
            <v>3</v>
          </cell>
          <cell r="G58" t="str">
            <v>Lecture</v>
          </cell>
          <cell r="H58">
            <v>2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1</v>
          </cell>
          <cell r="O58" t="str">
            <v>Szabadon választható</v>
          </cell>
          <cell r="P58" t="str">
            <v>Nemzetközi mintatanterv</v>
          </cell>
          <cell r="X58" t="str">
            <v>SH/ÖKF</v>
          </cell>
          <cell r="Y58" t="str">
            <v>BTK-TÖ</v>
          </cell>
          <cell r="AA58" t="str">
            <v>BMNB-ITÖ</v>
          </cell>
          <cell r="AB58" t="str">
            <v>Hartmann Elke</v>
          </cell>
          <cell r="AC58" t="str">
            <v>EV7R6O</v>
          </cell>
          <cell r="AE58">
            <v>8</v>
          </cell>
        </row>
        <row r="59">
          <cell r="A59" t="str">
            <v>BMNTÖ03600A</v>
          </cell>
          <cell r="B59" t="str">
            <v>Az örmények történelme 2: A Mongol hódítástól a mondern korszakig</v>
          </cell>
          <cell r="C59" t="str">
            <v>Armenian History in Context 2. From the Mongol Conquest to Modernity</v>
          </cell>
          <cell r="F59">
            <v>3</v>
          </cell>
          <cell r="G59" t="str">
            <v>Lecture</v>
          </cell>
          <cell r="H59">
            <v>2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2</v>
          </cell>
          <cell r="O59" t="str">
            <v>Szabadon választható</v>
          </cell>
          <cell r="P59" t="str">
            <v>Nemzetközi mintatanterv</v>
          </cell>
          <cell r="X59" t="str">
            <v>SH/ÖKF</v>
          </cell>
          <cell r="Y59" t="str">
            <v>BTK-TÖ</v>
          </cell>
          <cell r="AA59" t="str">
            <v>BMNB-ITÖ</v>
          </cell>
          <cell r="AB59" t="str">
            <v>Hartmann Elke</v>
          </cell>
          <cell r="AC59" t="str">
            <v>EV7R6O</v>
          </cell>
          <cell r="AE59">
            <v>8</v>
          </cell>
        </row>
        <row r="60">
          <cell r="A60" t="str">
            <v>BMNTÖ04100A</v>
          </cell>
          <cell r="B60" t="str">
            <v>Az örmény anyagi kultúra / Emlékezetpolitika</v>
          </cell>
          <cell r="C60" t="str">
            <v>Issues in Armenian Material Culture / Politics of Monuments</v>
          </cell>
          <cell r="F60">
            <v>3</v>
          </cell>
          <cell r="G60" t="str">
            <v>Lecture</v>
          </cell>
          <cell r="H60">
            <v>2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2</v>
          </cell>
          <cell r="O60" t="str">
            <v>Szabadon választható</v>
          </cell>
          <cell r="P60" t="str">
            <v>Nemzetközi mintatanterv</v>
          </cell>
          <cell r="X60" t="str">
            <v>SH/ÖKF</v>
          </cell>
          <cell r="Y60" t="str">
            <v>BTK-TÖ</v>
          </cell>
          <cell r="AA60" t="str">
            <v>BMNB-ITÖ</v>
          </cell>
          <cell r="AB60" t="str">
            <v>Beaudoen Lee Andre</v>
          </cell>
          <cell r="AC60" t="str">
            <v>VWKOVO</v>
          </cell>
          <cell r="AE60">
            <v>8</v>
          </cell>
        </row>
        <row r="61">
          <cell r="A61" t="str">
            <v>BMNTÖ21600A</v>
          </cell>
          <cell r="B61" t="str">
            <v>Az iszlám a Kaukázusban</v>
          </cell>
          <cell r="C61" t="str">
            <v>Islam in the Caucasus</v>
          </cell>
          <cell r="F61">
            <v>3</v>
          </cell>
          <cell r="G61" t="str">
            <v>Lecture</v>
          </cell>
          <cell r="H61">
            <v>2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2</v>
          </cell>
          <cell r="O61" t="str">
            <v>Szabadon választható</v>
          </cell>
          <cell r="P61" t="str">
            <v>Nemzetközi mintatanterv</v>
          </cell>
          <cell r="X61" t="str">
            <v>ERASMUS</v>
          </cell>
          <cell r="Y61" t="str">
            <v>BTK-TÖ</v>
          </cell>
          <cell r="AA61" t="str">
            <v>BMNB-ITÖ</v>
          </cell>
          <cell r="AB61" t="str">
            <v>Tüske László Ferenc</v>
          </cell>
          <cell r="AC61" t="str">
            <v>DYUB2X</v>
          </cell>
          <cell r="AE61">
            <v>8</v>
          </cell>
        </row>
        <row r="62">
          <cell r="A62" t="str">
            <v>BMNTÖ03700A</v>
          </cell>
          <cell r="B62" t="str">
            <v>Örmény népirtás 2: Történelem, történeti környezet és nemzetközi reakció</v>
          </cell>
          <cell r="C62" t="str">
            <v>Armenian Genocide 2.  History, Context and International Responses</v>
          </cell>
          <cell r="F62">
            <v>4</v>
          </cell>
          <cell r="G62" t="str">
            <v>Seminar</v>
          </cell>
          <cell r="H62">
            <v>0</v>
          </cell>
          <cell r="I62">
            <v>2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2</v>
          </cell>
          <cell r="O62" t="str">
            <v>Szabadon választható</v>
          </cell>
          <cell r="P62" t="str">
            <v>Nemzetközi mintatanterv</v>
          </cell>
          <cell r="X62" t="str">
            <v>SH/ÖKF</v>
          </cell>
          <cell r="Y62" t="str">
            <v>BTK-TÖ</v>
          </cell>
          <cell r="AA62" t="str">
            <v>BMNB-ITÖ</v>
          </cell>
          <cell r="AB62" t="str">
            <v>Marutyan Harutyun</v>
          </cell>
          <cell r="AE62">
            <v>8</v>
          </cell>
        </row>
        <row r="63">
          <cell r="A63" t="str">
            <v>BMNTÖ02200A</v>
          </cell>
          <cell r="B63" t="str">
            <v>Diaszpóra 2: Történelem és emlékezet</v>
          </cell>
          <cell r="C63" t="str">
            <v>Diaspora 2  History and Memory</v>
          </cell>
          <cell r="F63">
            <v>3</v>
          </cell>
          <cell r="G63" t="str">
            <v>Seminar</v>
          </cell>
          <cell r="H63">
            <v>0</v>
          </cell>
          <cell r="I63">
            <v>2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2</v>
          </cell>
          <cell r="O63" t="str">
            <v>Szabadon választható</v>
          </cell>
          <cell r="P63" t="str">
            <v>Nemzetközi mintatanterv</v>
          </cell>
          <cell r="X63" t="str">
            <v>ERASMUS</v>
          </cell>
          <cell r="Y63" t="str">
            <v>BTK-TÖ</v>
          </cell>
          <cell r="AA63" t="str">
            <v>BMNB-ITÖ</v>
          </cell>
          <cell r="AB63" t="str">
            <v>Hovhannisyan Edgar</v>
          </cell>
          <cell r="AE63">
            <v>8</v>
          </cell>
        </row>
        <row r="64">
          <cell r="A64" t="str">
            <v>BMNTÖ02300A</v>
          </cell>
          <cell r="B64" t="str">
            <v>Örmények Kelet- és Közép Európában 1: A középkorban és a kora újkorban.</v>
          </cell>
          <cell r="C64" t="str">
            <v>Armenians in Eastern and Central Europe 1: the Medieval and Early Modern Periods</v>
          </cell>
          <cell r="F64">
            <v>3</v>
          </cell>
          <cell r="G64" t="str">
            <v>Seminar</v>
          </cell>
          <cell r="H64">
            <v>0</v>
          </cell>
          <cell r="I64">
            <v>2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3</v>
          </cell>
          <cell r="O64" t="str">
            <v>Szabadon választható</v>
          </cell>
          <cell r="P64" t="str">
            <v>Nemzetközi mintatanterv</v>
          </cell>
          <cell r="X64" t="str">
            <v>SH/ÖKF</v>
          </cell>
          <cell r="Y64" t="str">
            <v>BTK-TÖ</v>
          </cell>
          <cell r="AA64" t="str">
            <v>BMNB-ITÖ</v>
          </cell>
          <cell r="AB64" t="str">
            <v>Kovács Bálint</v>
          </cell>
          <cell r="AC64" t="str">
            <v>DSV9D7</v>
          </cell>
          <cell r="AE64">
            <v>8</v>
          </cell>
        </row>
        <row r="65">
          <cell r="A65" t="str">
            <v>BMNTÖ04200A</v>
          </cell>
          <cell r="B65" t="str">
            <v>Az Oszmán Birodalom határrégiói / Az Oszmán Birodalom utóélete: Az elmúlt korok antropológiája</v>
          </cell>
          <cell r="C65" t="str">
            <v>The Ottoman Borderlands (The Frontiers of Empire as Liminal Spaces) / Afterlife of the Ottoman Empire: Anthropology of Ruins</v>
          </cell>
          <cell r="F65">
            <v>3</v>
          </cell>
          <cell r="G65" t="str">
            <v>Seminar</v>
          </cell>
          <cell r="H65">
            <v>0</v>
          </cell>
          <cell r="I65">
            <v>2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3</v>
          </cell>
          <cell r="O65" t="str">
            <v>Szabadon választható</v>
          </cell>
          <cell r="P65" t="str">
            <v>Nemzetközi mintatanterv</v>
          </cell>
          <cell r="X65" t="str">
            <v>SH/ÖKF</v>
          </cell>
          <cell r="Y65" t="str">
            <v>BTK-TÖ</v>
          </cell>
          <cell r="AA65" t="str">
            <v>BMNB-ITÖ</v>
          </cell>
          <cell r="AB65" t="str">
            <v>Beaudoen Lee Andre</v>
          </cell>
          <cell r="AC65" t="str">
            <v>VWKOVO</v>
          </cell>
          <cell r="AE65">
            <v>8</v>
          </cell>
        </row>
        <row r="66">
          <cell r="A66" t="str">
            <v>BMNTÖ02500A</v>
          </cell>
          <cell r="B66" t="str">
            <v>Globális történeti folyamatok 2: 1500-tól a Modern korig</v>
          </cell>
          <cell r="C66" t="str">
            <v>Global History 2:  1500 C.E. - to the Modernity</v>
          </cell>
          <cell r="F66">
            <v>3</v>
          </cell>
          <cell r="G66" t="str">
            <v>Lecture</v>
          </cell>
          <cell r="H66">
            <v>2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3</v>
          </cell>
          <cell r="O66" t="str">
            <v>Szabadon választható</v>
          </cell>
          <cell r="P66" t="str">
            <v>Nemzetközi mintatanterv</v>
          </cell>
          <cell r="X66" t="str">
            <v>SH/ÖKF</v>
          </cell>
          <cell r="Y66" t="str">
            <v>BTK-TÖ</v>
          </cell>
          <cell r="AA66" t="str">
            <v>BMNB-ITÖ</v>
          </cell>
          <cell r="AB66" t="str">
            <v>Bank Barbara</v>
          </cell>
          <cell r="AC66" t="str">
            <v>YJODNX</v>
          </cell>
          <cell r="AE66">
            <v>8</v>
          </cell>
        </row>
        <row r="67">
          <cell r="A67" t="str">
            <v>BMNTÖ03800A</v>
          </cell>
          <cell r="B67" t="str">
            <v>Örmények Kelet- és Közép Európában 1: A Modern korban  és kortárs időszakban</v>
          </cell>
          <cell r="C67" t="str">
            <v>Armenians in Eastern and Central Europe 1: the Modern and Contemporary Periods</v>
          </cell>
          <cell r="F67">
            <v>3</v>
          </cell>
          <cell r="G67" t="str">
            <v>Seminar</v>
          </cell>
          <cell r="H67">
            <v>0</v>
          </cell>
          <cell r="I67">
            <v>2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4</v>
          </cell>
          <cell r="O67" t="str">
            <v>Szabadon választható</v>
          </cell>
          <cell r="P67" t="str">
            <v>Nemzetközi mintatanterv</v>
          </cell>
          <cell r="X67" t="str">
            <v>SH/ÖKF</v>
          </cell>
          <cell r="Y67" t="str">
            <v>BTK-TÖ</v>
          </cell>
          <cell r="AA67" t="str">
            <v>BMNB-ITÖ</v>
          </cell>
          <cell r="AB67" t="str">
            <v>Kovács Bálint</v>
          </cell>
          <cell r="AC67" t="str">
            <v>DSV9D7</v>
          </cell>
          <cell r="AE67">
            <v>8</v>
          </cell>
        </row>
        <row r="68">
          <cell r="A68" t="str">
            <v>BMNTÖ04300A</v>
          </cell>
          <cell r="B68" t="str">
            <v>Birodalom- és nemzet: örmények az Oszmán- és Orosz Birodalomban / A konfliktus antropológiája Anatólia és a Kaukázus összefüggésében</v>
          </cell>
          <cell r="C68" t="str">
            <v>Empire and Nation: Armenians in the Ottoman and Russian Empire / Anthropology of Conflict in the Context of Anatolia and the Caucasus</v>
          </cell>
          <cell r="F68">
            <v>3</v>
          </cell>
          <cell r="G68" t="str">
            <v>Lecture</v>
          </cell>
          <cell r="H68">
            <v>2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4</v>
          </cell>
          <cell r="O68" t="str">
            <v>Szabadon választható</v>
          </cell>
          <cell r="P68" t="str">
            <v>Nemzetközi mintatanterv</v>
          </cell>
          <cell r="X68" t="str">
            <v>SH/ÖKF</v>
          </cell>
          <cell r="Y68" t="str">
            <v>BTK-TÖ</v>
          </cell>
          <cell r="AA68" t="str">
            <v>BMNB-ITÖ</v>
          </cell>
          <cell r="AB68" t="str">
            <v>Dobrovits Mihály Aladár</v>
          </cell>
          <cell r="AC68" t="str">
            <v>C6O8O5</v>
          </cell>
          <cell r="AE68">
            <v>8</v>
          </cell>
        </row>
        <row r="69">
          <cell r="A69" t="str">
            <v>BMNTÖ88100A</v>
          </cell>
          <cell r="B69" t="str">
            <v>Történelem diplomamunka felkészítés 1.</v>
          </cell>
          <cell r="C69" t="str">
            <v>History thesis preparation 1</v>
          </cell>
          <cell r="F69">
            <v>5</v>
          </cell>
          <cell r="G69" t="str">
            <v>Lecture</v>
          </cell>
          <cell r="H69">
            <v>2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1</v>
          </cell>
          <cell r="O69" t="str">
            <v>Szabadon választható</v>
          </cell>
          <cell r="P69" t="str">
            <v>Nemzetközi mintatanterv</v>
          </cell>
          <cell r="X69" t="str">
            <v>SH/ÖKF</v>
          </cell>
          <cell r="Y69" t="str">
            <v>BTK-TÖ</v>
          </cell>
          <cell r="AA69" t="str">
            <v>BMNB-ITÖ</v>
          </cell>
          <cell r="AB69" t="str">
            <v>Őze Sándor</v>
          </cell>
          <cell r="AC69" t="str">
            <v>HS929F</v>
          </cell>
          <cell r="AE69">
            <v>8</v>
          </cell>
        </row>
        <row r="70">
          <cell r="A70" t="str">
            <v>BMNTÖ88200A</v>
          </cell>
          <cell r="B70" t="str">
            <v>Történelem diplomamunka felkészítés 2.</v>
          </cell>
          <cell r="C70" t="str">
            <v>History thesis preparation 2</v>
          </cell>
          <cell r="F70">
            <v>5</v>
          </cell>
          <cell r="G70" t="str">
            <v>Lecture</v>
          </cell>
          <cell r="H70">
            <v>2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2</v>
          </cell>
          <cell r="O70" t="str">
            <v>Szabadon választható</v>
          </cell>
          <cell r="P70" t="str">
            <v>Nemzetközi mintatanterv</v>
          </cell>
          <cell r="X70" t="str">
            <v>SH/ÖKF</v>
          </cell>
          <cell r="Y70" t="str">
            <v>BTK-TÖ</v>
          </cell>
          <cell r="AA70" t="str">
            <v>BMNB-ITÖ</v>
          </cell>
          <cell r="AB70" t="str">
            <v>Őze Sándor</v>
          </cell>
          <cell r="AC70" t="str">
            <v>HS929F</v>
          </cell>
          <cell r="AE70">
            <v>8</v>
          </cell>
        </row>
        <row r="71">
          <cell r="A71" t="str">
            <v>BMNTÖ88300A</v>
          </cell>
          <cell r="B71" t="str">
            <v>Történelem diplomamunka felkészítés 3.</v>
          </cell>
          <cell r="C71" t="str">
            <v>History thesis preparation 3</v>
          </cell>
          <cell r="F71">
            <v>5</v>
          </cell>
          <cell r="G71" t="str">
            <v>Seminar</v>
          </cell>
          <cell r="H71">
            <v>0</v>
          </cell>
          <cell r="I71">
            <v>2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3</v>
          </cell>
          <cell r="O71" t="str">
            <v>Szabadon választható</v>
          </cell>
          <cell r="P71" t="str">
            <v>Nemzetközi mintatanterv</v>
          </cell>
          <cell r="X71" t="str">
            <v>SH/ÖKF</v>
          </cell>
          <cell r="Y71" t="str">
            <v>BTK-TÖ</v>
          </cell>
          <cell r="AA71" t="str">
            <v>BMNB-ITÖ</v>
          </cell>
          <cell r="AB71" t="str">
            <v>Őze Sándor</v>
          </cell>
          <cell r="AC71" t="str">
            <v>HS929F</v>
          </cell>
          <cell r="AE71">
            <v>8</v>
          </cell>
        </row>
        <row r="72">
          <cell r="A72" t="str">
            <v>BMNTÖ88500A</v>
          </cell>
          <cell r="B72" t="str">
            <v>Történelem diplomamunka felkészítés 4.</v>
          </cell>
          <cell r="C72" t="str">
            <v>History thesis preparation 4</v>
          </cell>
          <cell r="F72">
            <v>5</v>
          </cell>
          <cell r="G72" t="str">
            <v>Seminar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4</v>
          </cell>
          <cell r="O72" t="str">
            <v>Szabadon választható</v>
          </cell>
          <cell r="P72" t="str">
            <v>Nemzetközi mintatanterv</v>
          </cell>
          <cell r="X72" t="str">
            <v>SH/ÖKF</v>
          </cell>
          <cell r="Y72" t="str">
            <v>BTK-TÖ</v>
          </cell>
          <cell r="AA72" t="str">
            <v>BMNB-ITÖ</v>
          </cell>
          <cell r="AB72" t="str">
            <v>Őze Sándor</v>
          </cell>
          <cell r="AC72" t="str">
            <v>HS929F</v>
          </cell>
          <cell r="AE72">
            <v>8</v>
          </cell>
        </row>
        <row r="73">
          <cell r="A73" t="str">
            <v>BBNTÖ05800A</v>
          </cell>
          <cell r="B73" t="str">
            <v>Személyiségfejlesztő gyakorlatok az örmény kulturális sokszínűség kontextusában</v>
          </cell>
          <cell r="C73" t="str">
            <v>Personal Development Exercises in the context of diversity within Armenian culture</v>
          </cell>
          <cell r="F73">
            <v>3</v>
          </cell>
          <cell r="G73" t="str">
            <v>Kollokvium</v>
          </cell>
          <cell r="H73">
            <v>2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2</v>
          </cell>
          <cell r="O73" t="str">
            <v>Szabadon választható</v>
          </cell>
          <cell r="P73" t="str">
            <v>Nemzetközi mintatanterv</v>
          </cell>
          <cell r="X73" t="str">
            <v>SH/ÖKF</v>
          </cell>
          <cell r="Y73" t="str">
            <v>BTK-TÖ</v>
          </cell>
          <cell r="AA73" t="str">
            <v>BANB-ITÖ</v>
          </cell>
          <cell r="AB73" t="str">
            <v>Ötvös István</v>
          </cell>
          <cell r="AC73" t="str">
            <v>BGLWNM</v>
          </cell>
          <cell r="AE73">
            <v>6</v>
          </cell>
        </row>
        <row r="74">
          <cell r="A74" t="str">
            <v>BBNTÖ05900A</v>
          </cell>
          <cell r="B74" t="str">
            <v>Bevezetés a kultúrtudományokba - Etnográfiai kutatásmódszertan</v>
          </cell>
          <cell r="C74" t="str">
            <v>Introduction to Cultural Studies - Ethnographic Research Method</v>
          </cell>
          <cell r="F74">
            <v>3</v>
          </cell>
          <cell r="G74" t="str">
            <v>Kollokvium</v>
          </cell>
          <cell r="H74">
            <v>2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2</v>
          </cell>
          <cell r="O74" t="str">
            <v>Szabadon választható</v>
          </cell>
          <cell r="P74" t="str">
            <v>Nemzetközi mintatanterv</v>
          </cell>
          <cell r="X74" t="str">
            <v>SH/ÖKF</v>
          </cell>
          <cell r="Y74" t="str">
            <v>BTK-TÖ</v>
          </cell>
          <cell r="AA74" t="str">
            <v>BANB-ITÖ</v>
          </cell>
          <cell r="AB74" t="str">
            <v>Dobrovits Mihály Aladár</v>
          </cell>
          <cell r="AC74" t="str">
            <v>C6O8O5</v>
          </cell>
          <cell r="AE74">
            <v>6</v>
          </cell>
        </row>
        <row r="75">
          <cell r="A75" t="str">
            <v>BBNTÖ05500A</v>
          </cell>
          <cell r="B75" t="str">
            <v xml:space="preserve">A Kelet-Mediterráneum korai története / Törökországi kisebbségek (szeminárium) </v>
          </cell>
          <cell r="C75" t="str">
            <v>Seminar in Early Modern Eastern Mediterranean History / Minorities in Turkey</v>
          </cell>
          <cell r="F75">
            <v>3</v>
          </cell>
          <cell r="G75" t="str">
            <v>Gyakorlati jegy</v>
          </cell>
          <cell r="H75">
            <v>0</v>
          </cell>
          <cell r="I75">
            <v>2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4</v>
          </cell>
          <cell r="O75" t="str">
            <v>Szabadon választható</v>
          </cell>
          <cell r="P75" t="str">
            <v>Nemzetközi mintatanterv</v>
          </cell>
          <cell r="X75" t="str">
            <v>ERASMUS</v>
          </cell>
          <cell r="Y75" t="str">
            <v>BTK-TÖ</v>
          </cell>
          <cell r="AA75" t="str">
            <v>BANB-ITÖ</v>
          </cell>
          <cell r="AB75" t="str">
            <v>Dobrovits Mihály Aladár</v>
          </cell>
          <cell r="AC75" t="str">
            <v>C6O8O5</v>
          </cell>
          <cell r="AE75">
            <v>6</v>
          </cell>
        </row>
        <row r="76">
          <cell r="A76" t="str">
            <v>BBNTÖ05600A</v>
          </cell>
          <cell r="B76" t="str">
            <v>Diaszpórák és politika / Emlékek és emlékezet</v>
          </cell>
          <cell r="C76" t="str">
            <v xml:space="preserve">Diaspora and Politics / Memory Studies </v>
          </cell>
          <cell r="F76">
            <v>3</v>
          </cell>
          <cell r="G76" t="str">
            <v>Kollokvium</v>
          </cell>
          <cell r="H76">
            <v>2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5</v>
          </cell>
          <cell r="O76" t="str">
            <v>Szabadon választható</v>
          </cell>
          <cell r="P76" t="str">
            <v>Nemzetközi mintatanterv</v>
          </cell>
          <cell r="X76" t="str">
            <v>ERASMUS</v>
          </cell>
          <cell r="Y76" t="str">
            <v>BTK-TÖ</v>
          </cell>
          <cell r="AA76" t="str">
            <v>BANB-ITÖ</v>
          </cell>
          <cell r="AB76" t="str">
            <v>Jallatyan Karen</v>
          </cell>
          <cell r="AC76" t="str">
            <v>C1PJH8</v>
          </cell>
          <cell r="AE76">
            <v>6</v>
          </cell>
        </row>
        <row r="77">
          <cell r="A77" t="str">
            <v>BBNTÖ05700A</v>
          </cell>
          <cell r="B77" t="str">
            <v>A Közel-Kelet történelme / Örmények Törökországban</v>
          </cell>
          <cell r="C77" t="str">
            <v>Topics in Middle East History / Armenians in Turkey</v>
          </cell>
          <cell r="F77">
            <v>3</v>
          </cell>
          <cell r="G77" t="str">
            <v>Gyakorlati jegy</v>
          </cell>
          <cell r="H77">
            <v>0</v>
          </cell>
          <cell r="I77">
            <v>2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3</v>
          </cell>
          <cell r="O77" t="str">
            <v>Szabadon választható</v>
          </cell>
          <cell r="P77" t="str">
            <v>Nemzetközi mintatanterv</v>
          </cell>
          <cell r="X77" t="str">
            <v>SH/ÖKF</v>
          </cell>
          <cell r="Y77" t="str">
            <v>BTK-TÖ</v>
          </cell>
          <cell r="AA77" t="str">
            <v>BANB-ITÖ</v>
          </cell>
          <cell r="AB77" t="str">
            <v>Dobrovits Mihály Aladár</v>
          </cell>
          <cell r="AC77" t="str">
            <v>C6O8O5</v>
          </cell>
          <cell r="AE77">
            <v>6</v>
          </cell>
        </row>
        <row r="78">
          <cell r="A78" t="str">
            <v>BBNTÖ00100A</v>
          </cell>
          <cell r="B78" t="str">
            <v>Bevezetés a világvallások történetébe</v>
          </cell>
          <cell r="C78" t="str">
            <v>Introduction to World Religions</v>
          </cell>
          <cell r="F78">
            <v>3</v>
          </cell>
          <cell r="G78" t="str">
            <v>Kollokvium</v>
          </cell>
          <cell r="H78">
            <v>2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1</v>
          </cell>
          <cell r="O78" t="str">
            <v>Szabadon választható</v>
          </cell>
          <cell r="P78" t="str">
            <v>Nemzetközi mintatanterv</v>
          </cell>
          <cell r="X78" t="str">
            <v>SH/ÖKF</v>
          </cell>
          <cell r="Y78" t="str">
            <v>BTK-TÖ</v>
          </cell>
          <cell r="AA78" t="str">
            <v>BANB-ITÖ</v>
          </cell>
          <cell r="AB78" t="str">
            <v>Dobrovits Mihály Aladár</v>
          </cell>
          <cell r="AC78" t="str">
            <v>C6O8O5</v>
          </cell>
          <cell r="AE78">
            <v>6</v>
          </cell>
        </row>
        <row r="79">
          <cell r="A79" t="str">
            <v>BBNTÖ00200A</v>
          </cell>
          <cell r="B79" t="str">
            <v>Bevezetés a digitális bölcsészetbe</v>
          </cell>
          <cell r="C79" t="str">
            <v>Introduction to Digital Humanities</v>
          </cell>
          <cell r="F79">
            <v>3</v>
          </cell>
          <cell r="G79" t="str">
            <v>Gyakorlati jegy</v>
          </cell>
          <cell r="H79">
            <v>0</v>
          </cell>
          <cell r="I79">
            <v>2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2</v>
          </cell>
          <cell r="O79" t="str">
            <v>Szabadon választható</v>
          </cell>
          <cell r="P79" t="str">
            <v>Nemzetközi mintatanterv</v>
          </cell>
          <cell r="X79" t="str">
            <v>SH/ÖKF</v>
          </cell>
          <cell r="Y79" t="str">
            <v>BTK-TÖ</v>
          </cell>
          <cell r="AA79" t="str">
            <v>BANB-ITÖ</v>
          </cell>
          <cell r="AB79" t="str">
            <v>Guitman Barnabás</v>
          </cell>
          <cell r="AC79" t="str">
            <v>BCLJR5</v>
          </cell>
          <cell r="AE79">
            <v>6</v>
          </cell>
        </row>
        <row r="80">
          <cell r="A80" t="str">
            <v>BBNTÖ00300A</v>
          </cell>
          <cell r="B80" t="str">
            <v>Ókori nyelv minimumszint</v>
          </cell>
          <cell r="C80" t="str">
            <v>Ancient language - Elementary level</v>
          </cell>
          <cell r="F80">
            <v>3</v>
          </cell>
          <cell r="G80" t="str">
            <v>Gyakorlati jegy</v>
          </cell>
          <cell r="H80">
            <v>0</v>
          </cell>
          <cell r="I80">
            <v>2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1</v>
          </cell>
          <cell r="O80" t="str">
            <v>Szabadon választható</v>
          </cell>
          <cell r="P80" t="str">
            <v>Nemzetközi mintatanterv</v>
          </cell>
          <cell r="X80" t="str">
            <v>SH/ÖKF</v>
          </cell>
          <cell r="Y80" t="str">
            <v>BTK-TÖ</v>
          </cell>
          <cell r="AA80" t="str">
            <v>BANB-ITÖ</v>
          </cell>
          <cell r="AB80" t="str">
            <v>Mohay Gergely</v>
          </cell>
          <cell r="AC80" t="str">
            <v>WDYSSA</v>
          </cell>
          <cell r="AE80">
            <v>6</v>
          </cell>
        </row>
        <row r="81">
          <cell r="A81" t="str">
            <v>BBNTÖ04700A</v>
          </cell>
          <cell r="B81" t="str">
            <v>Ókori nyelv alapszint 1.</v>
          </cell>
          <cell r="C81" t="str">
            <v>Ancient language - Intermediate level 1.</v>
          </cell>
          <cell r="F81">
            <v>3</v>
          </cell>
          <cell r="G81" t="str">
            <v>Gyakorlati jegy</v>
          </cell>
          <cell r="H81">
            <v>0</v>
          </cell>
          <cell r="I81">
            <v>2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2</v>
          </cell>
          <cell r="O81" t="str">
            <v>Szabadon választható</v>
          </cell>
          <cell r="P81" t="str">
            <v>Nemzetközi mintatanterv</v>
          </cell>
          <cell r="X81" t="str">
            <v>SH/ÖKF</v>
          </cell>
          <cell r="Y81" t="str">
            <v>BTK-TÖ</v>
          </cell>
          <cell r="AA81" t="str">
            <v>BANB-ITÖ</v>
          </cell>
          <cell r="AB81" t="str">
            <v>Mohay Gergely</v>
          </cell>
          <cell r="AC81" t="str">
            <v>WDYSSA</v>
          </cell>
          <cell r="AE81">
            <v>6</v>
          </cell>
        </row>
        <row r="82">
          <cell r="A82" t="str">
            <v>BBNTÖ00500A</v>
          </cell>
          <cell r="B82" t="str">
            <v xml:space="preserve">Angol nyelvű irásgyakorlat történészeknek 1. </v>
          </cell>
          <cell r="C82" t="str">
            <v>Writing for History 1</v>
          </cell>
          <cell r="F82">
            <v>3</v>
          </cell>
          <cell r="G82" t="str">
            <v>Gyakorlati jegy</v>
          </cell>
          <cell r="H82">
            <v>0</v>
          </cell>
          <cell r="I82">
            <v>2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1</v>
          </cell>
          <cell r="O82" t="str">
            <v>Szabadon választható</v>
          </cell>
          <cell r="P82" t="str">
            <v>Nemzetközi mintatanterv</v>
          </cell>
          <cell r="X82" t="str">
            <v>ERASMUS</v>
          </cell>
          <cell r="Y82" t="str">
            <v>BTK-TÖ</v>
          </cell>
          <cell r="AA82" t="str">
            <v>BANB-ITÖ</v>
          </cell>
          <cell r="AB82" t="str">
            <v>Beaudoen Lee Andre</v>
          </cell>
          <cell r="AC82" t="str">
            <v>VWKOVO</v>
          </cell>
          <cell r="AE82">
            <v>6</v>
          </cell>
        </row>
        <row r="83">
          <cell r="A83" t="str">
            <v>BBNTÖ06600A</v>
          </cell>
          <cell r="B83" t="str">
            <v>Történeti földrajz</v>
          </cell>
          <cell r="C83" t="str">
            <v>Historical Geography</v>
          </cell>
          <cell r="F83">
            <v>3</v>
          </cell>
          <cell r="G83" t="str">
            <v>Gyakorlati jegy</v>
          </cell>
          <cell r="H83">
            <v>0</v>
          </cell>
          <cell r="I83">
            <v>2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1</v>
          </cell>
          <cell r="O83" t="str">
            <v>Szabadon választható</v>
          </cell>
          <cell r="P83" t="str">
            <v>Nemzetközi mintatanterv</v>
          </cell>
          <cell r="X83" t="str">
            <v>SH/ÖKF</v>
          </cell>
          <cell r="Y83" t="str">
            <v>BTK-TÖ</v>
          </cell>
          <cell r="AA83" t="str">
            <v>BANB-ITÖ</v>
          </cell>
          <cell r="AB83" t="str">
            <v>Medgyesy-Schmikli Norbert</v>
          </cell>
          <cell r="AC83" t="str">
            <v>TF0V5N</v>
          </cell>
          <cell r="AE83">
            <v>6</v>
          </cell>
        </row>
        <row r="84">
          <cell r="A84" t="str">
            <v>BBNTÖ06700A</v>
          </cell>
          <cell r="B84" t="str">
            <v>Bevezetés a történettudományba</v>
          </cell>
          <cell r="C84" t="str">
            <v>Introduction to Historiography</v>
          </cell>
          <cell r="F84">
            <v>3</v>
          </cell>
          <cell r="G84" t="str">
            <v>Kollokvium</v>
          </cell>
          <cell r="H84">
            <v>2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1</v>
          </cell>
          <cell r="O84" t="str">
            <v>Szabadon választható</v>
          </cell>
          <cell r="P84" t="str">
            <v>Nemzetközi mintatanterv</v>
          </cell>
          <cell r="X84" t="str">
            <v>SH/ÖKF</v>
          </cell>
          <cell r="Y84" t="str">
            <v>BTK-TÖ</v>
          </cell>
          <cell r="AA84" t="str">
            <v>BANB-ITÖ</v>
          </cell>
          <cell r="AB84" t="str">
            <v>Kovács Bálint</v>
          </cell>
          <cell r="AC84" t="str">
            <v>DSV9D7</v>
          </cell>
          <cell r="AE84">
            <v>6</v>
          </cell>
        </row>
        <row r="85">
          <cell r="A85" t="str">
            <v>BBNTÖ00600A</v>
          </cell>
          <cell r="B85" t="str">
            <v>Angol nyelvű irásgyakorlat történészeknek 2.</v>
          </cell>
          <cell r="C85" t="str">
            <v xml:space="preserve">Writing for History 2. </v>
          </cell>
          <cell r="F85">
            <v>3</v>
          </cell>
          <cell r="G85" t="str">
            <v>Gyakorlati jegy</v>
          </cell>
          <cell r="H85">
            <v>0</v>
          </cell>
          <cell r="I85">
            <v>2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2</v>
          </cell>
          <cell r="O85" t="str">
            <v>Szabadon választható</v>
          </cell>
          <cell r="P85" t="str">
            <v>Nemzetközi mintatanterv</v>
          </cell>
          <cell r="X85" t="str">
            <v>SH/ÖKF</v>
          </cell>
          <cell r="Y85" t="str">
            <v>BTK-TÖ</v>
          </cell>
          <cell r="AA85" t="str">
            <v>BANB-ITÖ</v>
          </cell>
          <cell r="AB85" t="str">
            <v>Beaudoen Lee Andre</v>
          </cell>
          <cell r="AC85" t="str">
            <v>VWKOVO</v>
          </cell>
          <cell r="AE85">
            <v>6</v>
          </cell>
        </row>
        <row r="86">
          <cell r="A86" t="str">
            <v>BBNTÖ17000A</v>
          </cell>
          <cell r="B86" t="str">
            <v>Az ókori kelet története</v>
          </cell>
          <cell r="C86" t="str">
            <v>History of the Ancient Near East</v>
          </cell>
          <cell r="F86">
            <v>3</v>
          </cell>
          <cell r="G86" t="str">
            <v>Kollokvium</v>
          </cell>
          <cell r="H86">
            <v>2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1</v>
          </cell>
          <cell r="O86" t="str">
            <v>Szabadon választható</v>
          </cell>
          <cell r="P86" t="str">
            <v>Nemzetközi mintatanterv</v>
          </cell>
          <cell r="X86" t="str">
            <v>SH/ÖKF</v>
          </cell>
          <cell r="Y86" t="str">
            <v>BTK-TÖ</v>
          </cell>
          <cell r="AA86" t="str">
            <v>BANB-ITÖ</v>
          </cell>
          <cell r="AB86" t="str">
            <v>Kőszeghy Miklós György</v>
          </cell>
          <cell r="AC86" t="str">
            <v>NNOH82</v>
          </cell>
          <cell r="AE86">
            <v>6</v>
          </cell>
        </row>
        <row r="87">
          <cell r="A87" t="str">
            <v>BBNTÖ17100A</v>
          </cell>
          <cell r="B87" t="str">
            <v xml:space="preserve">Az ókori Görögország története </v>
          </cell>
          <cell r="C87" t="str">
            <v>The History of Ancient Hellas</v>
          </cell>
          <cell r="F87">
            <v>3</v>
          </cell>
          <cell r="G87" t="str">
            <v>Kollokvium</v>
          </cell>
          <cell r="H87">
            <v>2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1</v>
          </cell>
          <cell r="O87" t="str">
            <v>Szabadon választható</v>
          </cell>
          <cell r="P87" t="str">
            <v>Nemzetközi mintatanterv</v>
          </cell>
          <cell r="X87" t="str">
            <v>SH/ÖKF</v>
          </cell>
          <cell r="Y87" t="str">
            <v>BTK-TÖ</v>
          </cell>
          <cell r="AA87" t="str">
            <v>BANB-ITÖ</v>
          </cell>
          <cell r="AB87" t="str">
            <v>Mohay Gergely</v>
          </cell>
          <cell r="AC87" t="str">
            <v>WDYSSA</v>
          </cell>
          <cell r="AE87">
            <v>6</v>
          </cell>
        </row>
        <row r="88">
          <cell r="A88" t="str">
            <v>BBNTÖ17200A</v>
          </cell>
          <cell r="B88" t="str">
            <v xml:space="preserve">Az ókori Róma története </v>
          </cell>
          <cell r="C88" t="str">
            <v>History of the Ancient Rome</v>
          </cell>
          <cell r="F88">
            <v>3</v>
          </cell>
          <cell r="G88" t="str">
            <v>Kollokvium</v>
          </cell>
          <cell r="H88">
            <v>2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2</v>
          </cell>
          <cell r="O88" t="str">
            <v>Szabadon választható</v>
          </cell>
          <cell r="P88" t="str">
            <v>Nemzetközi mintatanterv</v>
          </cell>
          <cell r="X88" t="str">
            <v>SH/ÖKF</v>
          </cell>
          <cell r="Y88" t="str">
            <v>BTK-TÖ</v>
          </cell>
          <cell r="AA88" t="str">
            <v>BANB-ITÖ</v>
          </cell>
          <cell r="AB88" t="str">
            <v>Mohay Gergely</v>
          </cell>
          <cell r="AC88" t="str">
            <v>WDYSSA</v>
          </cell>
          <cell r="AE88">
            <v>6</v>
          </cell>
        </row>
        <row r="89">
          <cell r="A89" t="str">
            <v>BBNTÖ17300A</v>
          </cell>
          <cell r="B89" t="str">
            <v>Ókortörténeti gyakorlat</v>
          </cell>
          <cell r="C89" t="str">
            <v>Ancient History Seminar</v>
          </cell>
          <cell r="F89">
            <v>3</v>
          </cell>
          <cell r="G89" t="str">
            <v>Gyakorlati jegy</v>
          </cell>
          <cell r="H89">
            <v>0</v>
          </cell>
          <cell r="I89">
            <v>2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1</v>
          </cell>
          <cell r="O89" t="str">
            <v>Szabadon választható</v>
          </cell>
          <cell r="P89" t="str">
            <v>Nemzetközi mintatanterv</v>
          </cell>
          <cell r="X89" t="str">
            <v>SH/ÖKF</v>
          </cell>
          <cell r="Y89" t="str">
            <v>BTK-TÖ</v>
          </cell>
          <cell r="AA89" t="str">
            <v>BANB-ITÖ</v>
          </cell>
          <cell r="AB89" t="str">
            <v>Bácskay András Miklós</v>
          </cell>
          <cell r="AC89" t="str">
            <v>BC0H99</v>
          </cell>
          <cell r="AE89">
            <v>6</v>
          </cell>
        </row>
        <row r="90">
          <cell r="A90" t="str">
            <v>BBNTÖ00800A</v>
          </cell>
          <cell r="B90" t="str">
            <v>Az ókor kulturális és társadalmi viszonyai (szeminárium)</v>
          </cell>
          <cell r="C90" t="str">
            <v>Seminar in Cultural and Social History of the Ancient World</v>
          </cell>
          <cell r="F90">
            <v>3</v>
          </cell>
          <cell r="G90" t="str">
            <v>Gyakorlati jegy</v>
          </cell>
          <cell r="H90">
            <v>0</v>
          </cell>
          <cell r="I90">
            <v>2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1</v>
          </cell>
          <cell r="O90" t="str">
            <v>Szabadon választható</v>
          </cell>
          <cell r="P90" t="str">
            <v>Nemzetközi mintatanterv</v>
          </cell>
          <cell r="X90" t="str">
            <v>SH/ÖKF</v>
          </cell>
          <cell r="Y90" t="str">
            <v>BTK-TÖ</v>
          </cell>
          <cell r="AA90" t="str">
            <v>BANB-ITÖ</v>
          </cell>
          <cell r="AB90" t="str">
            <v>Bácskay András Miklós</v>
          </cell>
          <cell r="AC90" t="str">
            <v>BC0H99</v>
          </cell>
          <cell r="AE90">
            <v>6</v>
          </cell>
        </row>
        <row r="91">
          <cell r="A91" t="str">
            <v>BBNTÖ00900A</v>
          </cell>
          <cell r="B91" t="str">
            <v>Európa története (Kelet és Nyugat) 1500-1850</v>
          </cell>
          <cell r="C91" t="str">
            <v>History of Early Modern Europe 1500-1850</v>
          </cell>
          <cell r="F91">
            <v>3</v>
          </cell>
          <cell r="G91" t="str">
            <v>Kollokvium</v>
          </cell>
          <cell r="H91">
            <v>2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5</v>
          </cell>
          <cell r="O91" t="str">
            <v>Szabadon választható</v>
          </cell>
          <cell r="P91" t="str">
            <v>Nemzetközi mintatanterv</v>
          </cell>
          <cell r="X91" t="str">
            <v>SH/ÖKF</v>
          </cell>
          <cell r="Y91" t="str">
            <v>BTK-TÖ</v>
          </cell>
          <cell r="AA91" t="str">
            <v>BANB-ITÖ</v>
          </cell>
          <cell r="AB91" t="str">
            <v>Szuromi Kristóf</v>
          </cell>
          <cell r="AC91" t="str">
            <v>U9XNQO</v>
          </cell>
          <cell r="AE91">
            <v>6</v>
          </cell>
        </row>
        <row r="92">
          <cell r="A92" t="str">
            <v>BBNTÖ01000A</v>
          </cell>
          <cell r="B92" t="str">
            <v>Európa története (Kelet és Nyugat) 1000-1500</v>
          </cell>
          <cell r="C92" t="str">
            <v>Late Medieval European History 1000-1500</v>
          </cell>
          <cell r="F92">
            <v>3</v>
          </cell>
          <cell r="G92" t="str">
            <v>Kollokvium</v>
          </cell>
          <cell r="H92">
            <v>2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4</v>
          </cell>
          <cell r="O92" t="str">
            <v>Szabadon választható</v>
          </cell>
          <cell r="P92" t="str">
            <v>Nemzetközi mintatanterv</v>
          </cell>
          <cell r="X92" t="str">
            <v>SH/ÖKF</v>
          </cell>
          <cell r="Y92" t="str">
            <v>BTK-TÖ</v>
          </cell>
          <cell r="AA92" t="str">
            <v>BANB-ITÖ</v>
          </cell>
          <cell r="AB92" t="str">
            <v>Beaudoen Lee Andre</v>
          </cell>
          <cell r="AC92" t="str">
            <v>VWKOVO</v>
          </cell>
          <cell r="AE92">
            <v>6</v>
          </cell>
        </row>
        <row r="93">
          <cell r="A93" t="str">
            <v>BBNTÖ01100A</v>
          </cell>
          <cell r="B93" t="str">
            <v>A magyarok története 900-1699</v>
          </cell>
          <cell r="C93" t="str">
            <v xml:space="preserve">Hungarian History 900-1699 </v>
          </cell>
          <cell r="F93">
            <v>3</v>
          </cell>
          <cell r="G93" t="str">
            <v>Kollokvium</v>
          </cell>
          <cell r="H93">
            <v>2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3</v>
          </cell>
          <cell r="O93" t="str">
            <v>Szabadon választható</v>
          </cell>
          <cell r="P93" t="str">
            <v>Nemzetközi mintatanterv</v>
          </cell>
          <cell r="X93" t="str">
            <v>SH/ÖKF</v>
          </cell>
          <cell r="Y93" t="str">
            <v>BTK-TÖ</v>
          </cell>
          <cell r="AA93" t="str">
            <v>BANB-ITÖ</v>
          </cell>
          <cell r="AB93" t="str">
            <v>Veszprémy László</v>
          </cell>
          <cell r="AC93" t="str">
            <v>IL35SE</v>
          </cell>
          <cell r="AE93">
            <v>6</v>
          </cell>
        </row>
        <row r="94">
          <cell r="A94" t="str">
            <v>BBNTÖ01200A</v>
          </cell>
          <cell r="B94" t="str">
            <v>Kora-középkori történelem 300-1000 (ea)</v>
          </cell>
          <cell r="C94" t="str">
            <v>Early Medieval History 300-1000</v>
          </cell>
          <cell r="F94">
            <v>3</v>
          </cell>
          <cell r="G94" t="str">
            <v>Kollokvium</v>
          </cell>
          <cell r="H94">
            <v>2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3</v>
          </cell>
          <cell r="O94" t="str">
            <v>Szabadon választható</v>
          </cell>
          <cell r="P94" t="str">
            <v>Nemzetközi mintatanterv</v>
          </cell>
          <cell r="X94" t="str">
            <v>SH/ÖKF</v>
          </cell>
          <cell r="Y94" t="str">
            <v>BTK-TÖ</v>
          </cell>
          <cell r="AA94" t="str">
            <v>BANB-ITÖ</v>
          </cell>
          <cell r="AB94" t="str">
            <v>Veszprémy László</v>
          </cell>
          <cell r="AC94" t="str">
            <v>IL35SE</v>
          </cell>
          <cell r="AE94">
            <v>6</v>
          </cell>
        </row>
        <row r="95">
          <cell r="A95" t="str">
            <v>BBNTÖ01300A</v>
          </cell>
          <cell r="B95" t="str">
            <v xml:space="preserve">Világtörténet (Global history) szeminárium 1. (Premodern társadalmak) </v>
          </cell>
          <cell r="C95" t="str">
            <v>Seminar in Global History 1: Premodern societies</v>
          </cell>
          <cell r="F95">
            <v>3</v>
          </cell>
          <cell r="G95" t="str">
            <v>Gyakorlati jegy</v>
          </cell>
          <cell r="H95">
            <v>0</v>
          </cell>
          <cell r="I95">
            <v>2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2</v>
          </cell>
          <cell r="O95" t="str">
            <v>Szabadon választható</v>
          </cell>
          <cell r="P95" t="str">
            <v>Nemzetközi mintatanterv</v>
          </cell>
          <cell r="X95" t="str">
            <v>SH/ÖKF</v>
          </cell>
          <cell r="Y95" t="str">
            <v>BTK-TÖ</v>
          </cell>
          <cell r="AA95" t="str">
            <v>BANB-ITÖ</v>
          </cell>
          <cell r="AB95" t="str">
            <v>Bácskay András Miklós</v>
          </cell>
          <cell r="AC95" t="str">
            <v>BC0H99</v>
          </cell>
          <cell r="AE95">
            <v>6</v>
          </cell>
        </row>
        <row r="96">
          <cell r="A96" t="str">
            <v>BBNTÖ01400A</v>
          </cell>
          <cell r="B96" t="str">
            <v>A magyarok története 1700-1990</v>
          </cell>
          <cell r="C96" t="str">
            <v>Hungarian History 1700- Independence</v>
          </cell>
          <cell r="F96">
            <v>3</v>
          </cell>
          <cell r="G96" t="str">
            <v>Kollokvium</v>
          </cell>
          <cell r="H96">
            <v>2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4</v>
          </cell>
          <cell r="O96" t="str">
            <v>Szabadon választható</v>
          </cell>
          <cell r="P96" t="str">
            <v>Nemzetközi mintatanterv</v>
          </cell>
          <cell r="X96" t="str">
            <v>SH/ÖKF</v>
          </cell>
          <cell r="Y96" t="str">
            <v>BTK-TÖ</v>
          </cell>
          <cell r="AA96" t="str">
            <v>BANB-ITÖ</v>
          </cell>
          <cell r="AB96" t="str">
            <v>Őze Sándor</v>
          </cell>
          <cell r="AC96" t="str">
            <v>HS929F</v>
          </cell>
          <cell r="AE96">
            <v>6</v>
          </cell>
        </row>
        <row r="97">
          <cell r="A97" t="str">
            <v>BBNTÖ01500A</v>
          </cell>
          <cell r="B97" t="str">
            <v>Kora-középkori történelem 300-1000 (szem)</v>
          </cell>
          <cell r="C97" t="str">
            <v>Seminar in Early Medieval European History</v>
          </cell>
          <cell r="F97">
            <v>3</v>
          </cell>
          <cell r="G97" t="str">
            <v>Gyakorlati jegy</v>
          </cell>
          <cell r="H97">
            <v>0</v>
          </cell>
          <cell r="I97">
            <v>2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3</v>
          </cell>
          <cell r="O97" t="str">
            <v>Szabadon választható</v>
          </cell>
          <cell r="P97" t="str">
            <v>Nemzetközi mintatanterv</v>
          </cell>
          <cell r="X97" t="str">
            <v>SH/ÖKF</v>
          </cell>
          <cell r="Y97" t="str">
            <v>BTK-TÖ</v>
          </cell>
          <cell r="AA97" t="str">
            <v>BANB-ITÖ</v>
          </cell>
          <cell r="AB97" t="str">
            <v>Szuromi Kristóf</v>
          </cell>
          <cell r="AC97" t="str">
            <v>U9XNQO</v>
          </cell>
          <cell r="AE97">
            <v>6</v>
          </cell>
        </row>
        <row r="98">
          <cell r="A98" t="str">
            <v>BBNTÖ04600A</v>
          </cell>
          <cell r="B98" t="str">
            <v xml:space="preserve">Világtörténet (Global history) előadás 1. (Komplex társadalmak kialakulása) </v>
          </cell>
          <cell r="C98" t="str">
            <v>Global History 1: Formation of Complex Societies</v>
          </cell>
          <cell r="F98">
            <v>3</v>
          </cell>
          <cell r="G98" t="str">
            <v>Kollokvium</v>
          </cell>
          <cell r="H98">
            <v>2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1</v>
          </cell>
          <cell r="O98" t="str">
            <v>Szabadon választható</v>
          </cell>
          <cell r="P98" t="str">
            <v>Nemzetközi mintatanterv</v>
          </cell>
          <cell r="X98" t="str">
            <v>SH/ÖKF</v>
          </cell>
          <cell r="Y98" t="str">
            <v>BTK-TÖ</v>
          </cell>
          <cell r="AA98" t="str">
            <v>BANB-ITÖ</v>
          </cell>
          <cell r="AB98" t="str">
            <v>Bácskay András Miklós</v>
          </cell>
          <cell r="AC98" t="str">
            <v>BC0H99</v>
          </cell>
          <cell r="AE98">
            <v>6</v>
          </cell>
        </row>
        <row r="99">
          <cell r="A99" t="str">
            <v>BBNTÖ01700A</v>
          </cell>
          <cell r="B99" t="str">
            <v>Európa Késő-középkori története (1000-1500) szem</v>
          </cell>
          <cell r="C99" t="str">
            <v>Seminar in Late Medieval European History 1000-1500</v>
          </cell>
          <cell r="F99">
            <v>3</v>
          </cell>
          <cell r="G99" t="str">
            <v>Gyakorlati jegy</v>
          </cell>
          <cell r="H99">
            <v>0</v>
          </cell>
          <cell r="I99">
            <v>2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4</v>
          </cell>
          <cell r="O99" t="str">
            <v>Szabadon választható</v>
          </cell>
          <cell r="P99" t="str">
            <v>Nemzetközi mintatanterv</v>
          </cell>
          <cell r="X99" t="str">
            <v>SH/ÖKF</v>
          </cell>
          <cell r="Y99" t="str">
            <v>BTK-TÖ</v>
          </cell>
          <cell r="AA99" t="str">
            <v>BANB-ITÖ</v>
          </cell>
          <cell r="AB99" t="str">
            <v>Beaudoen Lee Andre</v>
          </cell>
          <cell r="AC99" t="str">
            <v>VWKOVO</v>
          </cell>
          <cell r="AE99">
            <v>6</v>
          </cell>
        </row>
        <row r="100">
          <cell r="A100" t="str">
            <v>BBNTÖ04800A</v>
          </cell>
          <cell r="B100" t="str">
            <v>Ókori nyelv alapszint 2.</v>
          </cell>
          <cell r="C100" t="str">
            <v>Ancient language - Intermediate level 2.</v>
          </cell>
          <cell r="F100">
            <v>3</v>
          </cell>
          <cell r="G100" t="str">
            <v>Gyakorlati jegy</v>
          </cell>
          <cell r="H100">
            <v>0</v>
          </cell>
          <cell r="I100">
            <v>2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3</v>
          </cell>
          <cell r="O100" t="str">
            <v>Szabadon választható</v>
          </cell>
          <cell r="P100" t="str">
            <v>Nemzetközi mintatanterv</v>
          </cell>
          <cell r="X100" t="str">
            <v>SH/ÖKF</v>
          </cell>
          <cell r="Y100" t="str">
            <v>BTK-TÖ</v>
          </cell>
          <cell r="AA100" t="str">
            <v>BANB-ITÖ</v>
          </cell>
          <cell r="AB100" t="str">
            <v>Mohay Gergely</v>
          </cell>
          <cell r="AC100" t="str">
            <v>WDYSSA</v>
          </cell>
          <cell r="AE100">
            <v>6</v>
          </cell>
        </row>
        <row r="101">
          <cell r="A101" t="str">
            <v>BBNTÖ02000A</v>
          </cell>
          <cell r="B101" t="str">
            <v>Világtörténet (Global history) 2.: a klasszikus társadalmak Kr.e.500.Kr.u.500, előadás</v>
          </cell>
          <cell r="C101" t="str">
            <v xml:space="preserve">Global History 2:. - Classical Societies from 500 B.C - 500 </v>
          </cell>
          <cell r="F101">
            <v>3</v>
          </cell>
          <cell r="G101" t="str">
            <v>Kollokvium</v>
          </cell>
          <cell r="H101">
            <v>2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2</v>
          </cell>
          <cell r="O101" t="str">
            <v>Szabadon választható</v>
          </cell>
          <cell r="P101" t="str">
            <v>Nemzetközi mintatanterv</v>
          </cell>
          <cell r="X101" t="str">
            <v>SH/ÖKF</v>
          </cell>
          <cell r="Y101" t="str">
            <v>BTK-TÖ</v>
          </cell>
          <cell r="AA101" t="str">
            <v>BANB-ITÖ</v>
          </cell>
          <cell r="AB101" t="str">
            <v>Dobrovits Mihály Aladár</v>
          </cell>
          <cell r="AC101" t="str">
            <v>C6O8O5</v>
          </cell>
          <cell r="AE101">
            <v>6</v>
          </cell>
        </row>
        <row r="102">
          <cell r="A102" t="str">
            <v>BBNTÖ02100A</v>
          </cell>
          <cell r="B102" t="str">
            <v>Világtörténet (Global history) 2. szeminárium: a modern kori társadalmak előzményei</v>
          </cell>
          <cell r="C102" t="str">
            <v>Seminar in Global History 2: Early Modern Societies</v>
          </cell>
          <cell r="F102">
            <v>3</v>
          </cell>
          <cell r="G102" t="str">
            <v>Gyakorlati jegy</v>
          </cell>
          <cell r="H102">
            <v>0</v>
          </cell>
          <cell r="I102">
            <v>2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4</v>
          </cell>
          <cell r="O102" t="str">
            <v>Szabadon választható</v>
          </cell>
          <cell r="P102" t="str">
            <v>Nemzetközi mintatanterv</v>
          </cell>
          <cell r="X102" t="str">
            <v>SH/ÖKF</v>
          </cell>
          <cell r="Y102" t="str">
            <v>BTK-TÖ</v>
          </cell>
          <cell r="AA102" t="str">
            <v>BANB-ITÖ</v>
          </cell>
          <cell r="AB102" t="str">
            <v>Dobrovits Mihály Aladár</v>
          </cell>
          <cell r="AC102" t="str">
            <v>C6O8O5</v>
          </cell>
          <cell r="AE102">
            <v>6</v>
          </cell>
        </row>
        <row r="103">
          <cell r="A103" t="str">
            <v>BBNTÖ02200A</v>
          </cell>
          <cell r="B103" t="str">
            <v>Világtörténet (Global history) 3. A klasszikus korszak utáni társadalmak fejlődése</v>
          </cell>
          <cell r="C103" t="str">
            <v>Global History 3. The Development of Post Classical World</v>
          </cell>
          <cell r="F103">
            <v>3</v>
          </cell>
          <cell r="G103" t="str">
            <v>Kollokvium</v>
          </cell>
          <cell r="H103">
            <v>2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3</v>
          </cell>
          <cell r="O103" t="str">
            <v>Szabadon választható</v>
          </cell>
          <cell r="P103" t="str">
            <v>Nemzetközi mintatanterv</v>
          </cell>
          <cell r="X103" t="str">
            <v>SH/ÖKF</v>
          </cell>
          <cell r="Y103" t="str">
            <v>BTK-TÖ</v>
          </cell>
          <cell r="AA103" t="str">
            <v>BANB-ITÖ</v>
          </cell>
          <cell r="AB103" t="str">
            <v>Bank Barbara</v>
          </cell>
          <cell r="AC103" t="str">
            <v>YJODNX</v>
          </cell>
          <cell r="AE103">
            <v>6</v>
          </cell>
        </row>
        <row r="104">
          <cell r="A104" t="str">
            <v>BBNTÖ02300A</v>
          </cell>
          <cell r="B104" t="str">
            <v>Világtörténet (Global history) 4. A kultúrák közötti átrendeződés (1000-1500)</v>
          </cell>
          <cell r="C104" t="str">
            <v>Global History 4. The Cross Cultural Exchange 1000-1500</v>
          </cell>
          <cell r="F104">
            <v>3</v>
          </cell>
          <cell r="G104" t="str">
            <v>Kollokvium</v>
          </cell>
          <cell r="H104">
            <v>2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4</v>
          </cell>
          <cell r="O104" t="str">
            <v>Szabadon választható</v>
          </cell>
          <cell r="P104" t="str">
            <v>Nemzetközi mintatanterv</v>
          </cell>
          <cell r="X104" t="str">
            <v>SH/ÖKF</v>
          </cell>
          <cell r="Y104" t="str">
            <v>BTK-TÖ</v>
          </cell>
          <cell r="AA104" t="str">
            <v>BANB-ITÖ</v>
          </cell>
          <cell r="AB104" t="str">
            <v>Bank Barbara</v>
          </cell>
          <cell r="AC104" t="str">
            <v>YJODNX</v>
          </cell>
          <cell r="AE104">
            <v>6</v>
          </cell>
        </row>
        <row r="105">
          <cell r="A105" t="str">
            <v>BBNTÖ02400A</v>
          </cell>
          <cell r="B105" t="str">
            <v>Kora újkori európai történelem szeminárium</v>
          </cell>
          <cell r="C105" t="str">
            <v>Seminar for Early Modern European History</v>
          </cell>
          <cell r="F105">
            <v>3</v>
          </cell>
          <cell r="G105" t="str">
            <v>Gyakorlati jegy</v>
          </cell>
          <cell r="H105">
            <v>0</v>
          </cell>
          <cell r="I105">
            <v>2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5</v>
          </cell>
          <cell r="O105" t="str">
            <v>Szabadon választható</v>
          </cell>
          <cell r="P105" t="str">
            <v>Nemzetközi mintatanterv</v>
          </cell>
          <cell r="X105" t="str">
            <v>SH/ÖKF</v>
          </cell>
          <cell r="Y105" t="str">
            <v>BTK-TÖ</v>
          </cell>
          <cell r="AA105" t="str">
            <v>BANB-ITÖ</v>
          </cell>
          <cell r="AB105" t="str">
            <v>Bank Barbara</v>
          </cell>
          <cell r="AC105" t="str">
            <v>YJODNX</v>
          </cell>
          <cell r="AE105">
            <v>6</v>
          </cell>
        </row>
        <row r="106">
          <cell r="A106" t="str">
            <v>BBNTÖ18700A</v>
          </cell>
          <cell r="B106" t="str">
            <v>20. századi társadalomtörténet</v>
          </cell>
          <cell r="C106" t="str">
            <v>Social History of the 20th century</v>
          </cell>
          <cell r="F106">
            <v>3</v>
          </cell>
          <cell r="G106" t="str">
            <v>Kollokvium</v>
          </cell>
          <cell r="H106">
            <v>2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6</v>
          </cell>
          <cell r="O106" t="str">
            <v>Szabadon választható</v>
          </cell>
          <cell r="P106" t="str">
            <v>Nemzetközi mintatanterv</v>
          </cell>
          <cell r="X106" t="str">
            <v>SH/ÖKF</v>
          </cell>
          <cell r="Y106" t="str">
            <v>BTK-TÖ</v>
          </cell>
          <cell r="AA106" t="str">
            <v>BANB-ITÖ</v>
          </cell>
          <cell r="AB106" t="str">
            <v>Ö.Kovács József</v>
          </cell>
          <cell r="AC106" t="str">
            <v>QTA3SC</v>
          </cell>
          <cell r="AE106">
            <v>6</v>
          </cell>
        </row>
        <row r="107">
          <cell r="A107" t="str">
            <v>BBNTÖ02600A</v>
          </cell>
          <cell r="B107" t="str">
            <v>Kultúrtörténet: étkezés, utazás és magánélet</v>
          </cell>
          <cell r="C107" t="str">
            <v>Cultural History: Food, travel and the privat life</v>
          </cell>
          <cell r="F107">
            <v>3</v>
          </cell>
          <cell r="G107" t="str">
            <v>Gyakorlati jegy</v>
          </cell>
          <cell r="H107">
            <v>0</v>
          </cell>
          <cell r="I107">
            <v>2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5</v>
          </cell>
          <cell r="O107" t="str">
            <v>Szabadon választható</v>
          </cell>
          <cell r="P107" t="str">
            <v>Nemzetközi mintatanterv</v>
          </cell>
          <cell r="X107" t="str">
            <v>SH/ÖKF</v>
          </cell>
          <cell r="Y107" t="str">
            <v>BTK-TÖ</v>
          </cell>
          <cell r="AA107" t="str">
            <v>BANB-ITÖ</v>
          </cell>
          <cell r="AB107" t="str">
            <v>Jallatyan Karen</v>
          </cell>
          <cell r="AC107" t="str">
            <v>C1PJH8</v>
          </cell>
          <cell r="AE107">
            <v>6</v>
          </cell>
        </row>
        <row r="108">
          <cell r="A108" t="str">
            <v>BBNTÖ02700A</v>
          </cell>
          <cell r="B108" t="str">
            <v xml:space="preserve">A modern Európa története (1850-1990) </v>
          </cell>
          <cell r="C108" t="str">
            <v>History of Modern Europe (1850-1990)</v>
          </cell>
          <cell r="F108">
            <v>3</v>
          </cell>
          <cell r="G108" t="str">
            <v>Kollokvium</v>
          </cell>
          <cell r="H108">
            <v>2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6</v>
          </cell>
          <cell r="O108" t="str">
            <v>Szabadon választható</v>
          </cell>
          <cell r="P108" t="str">
            <v>Nemzetközi mintatanterv</v>
          </cell>
          <cell r="X108" t="str">
            <v>SH/ÖKF</v>
          </cell>
          <cell r="Y108" t="str">
            <v>BTK-TÖ</v>
          </cell>
          <cell r="AA108" t="str">
            <v>BANB-ITÖ</v>
          </cell>
          <cell r="AB108" t="str">
            <v>Bank Barbara</v>
          </cell>
          <cell r="AC108" t="str">
            <v>YJODNX</v>
          </cell>
          <cell r="AE108">
            <v>6</v>
          </cell>
        </row>
        <row r="109">
          <cell r="A109" t="str">
            <v>BBNTÖ02800A</v>
          </cell>
          <cell r="B109" t="str">
            <v xml:space="preserve">A modern Európa története (1850- 1990) </v>
          </cell>
          <cell r="C109" t="str">
            <v>History of Modern Europe (1850-1990)</v>
          </cell>
          <cell r="F109">
            <v>3</v>
          </cell>
          <cell r="G109" t="str">
            <v>Gyakorlati jegy</v>
          </cell>
          <cell r="H109">
            <v>0</v>
          </cell>
          <cell r="I109">
            <v>2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6</v>
          </cell>
          <cell r="O109" t="str">
            <v>Szabadon választható</v>
          </cell>
          <cell r="P109" t="str">
            <v>Nemzetközi mintatanterv</v>
          </cell>
          <cell r="X109" t="str">
            <v>SH/ÖKF</v>
          </cell>
          <cell r="Y109" t="str">
            <v>BTK-TÖ</v>
          </cell>
          <cell r="AA109" t="str">
            <v>BANB-ITÖ</v>
          </cell>
          <cell r="AB109" t="str">
            <v>Bank Barbara</v>
          </cell>
          <cell r="AC109" t="str">
            <v>YJODNX</v>
          </cell>
          <cell r="AE109">
            <v>6</v>
          </cell>
        </row>
        <row r="110">
          <cell r="A110" t="str">
            <v>BBNTÖ02900A</v>
          </cell>
          <cell r="B110" t="str">
            <v>Világtörténet (Global history) 5. 1500-1914: Birodalmak, forradalmak</v>
          </cell>
          <cell r="C110" t="str">
            <v>Global History 5. (1500-1914): Global interdipendence, Revolution and Empire</v>
          </cell>
          <cell r="F110">
            <v>3</v>
          </cell>
          <cell r="G110" t="str">
            <v>Kollokvium</v>
          </cell>
          <cell r="H110">
            <v>2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5</v>
          </cell>
          <cell r="O110" t="str">
            <v>Szabadon választható</v>
          </cell>
          <cell r="P110" t="str">
            <v>Nemzetközi mintatanterv</v>
          </cell>
          <cell r="X110" t="str">
            <v>SH/ÖKF</v>
          </cell>
          <cell r="Y110" t="str">
            <v>BTK-TÖ</v>
          </cell>
          <cell r="AA110" t="str">
            <v>BANB-ITÖ</v>
          </cell>
          <cell r="AB110" t="str">
            <v>Beaudoen Lee Andre</v>
          </cell>
          <cell r="AC110" t="str">
            <v>VWKOVO</v>
          </cell>
          <cell r="AE110">
            <v>6</v>
          </cell>
        </row>
        <row r="111">
          <cell r="A111" t="str">
            <v>BBNTÖ05300A</v>
          </cell>
          <cell r="B111" t="str">
            <v xml:space="preserve">Egyetemes történet 1850-napjainkig </v>
          </cell>
          <cell r="C111" t="str">
            <v>World History 6 (1850-contemporary period)</v>
          </cell>
          <cell r="F111">
            <v>3</v>
          </cell>
          <cell r="G111" t="str">
            <v>Kollokvium</v>
          </cell>
          <cell r="H111">
            <v>2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6</v>
          </cell>
          <cell r="O111" t="str">
            <v>Szabadon választható</v>
          </cell>
          <cell r="P111" t="str">
            <v>Nemzetközi mintatanterv</v>
          </cell>
          <cell r="X111" t="str">
            <v>SH/ÖKF</v>
          </cell>
          <cell r="Y111" t="str">
            <v>BTK-TÖ</v>
          </cell>
          <cell r="AA111" t="str">
            <v>BANB-ITÖ</v>
          </cell>
          <cell r="AB111" t="str">
            <v>Horváth Miklós</v>
          </cell>
          <cell r="AC111" t="str">
            <v>M91OGZ</v>
          </cell>
          <cell r="AE111">
            <v>6</v>
          </cell>
        </row>
        <row r="112">
          <cell r="A112" t="str">
            <v>BBNTÖ05400A</v>
          </cell>
          <cell r="B112" t="str">
            <v>Egyetemes történetírás</v>
          </cell>
          <cell r="C112" t="str">
            <v>World Historiography</v>
          </cell>
          <cell r="F112">
            <v>3</v>
          </cell>
          <cell r="G112" t="str">
            <v>Gyakorlati jegy</v>
          </cell>
          <cell r="H112">
            <v>0</v>
          </cell>
          <cell r="I112">
            <v>2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6</v>
          </cell>
          <cell r="O112" t="str">
            <v>Szabadon választható</v>
          </cell>
          <cell r="P112" t="str">
            <v>Nemzetközi mintatanterv</v>
          </cell>
          <cell r="X112" t="str">
            <v>SH/ÖKF</v>
          </cell>
          <cell r="Y112" t="str">
            <v>BTK-TÖ</v>
          </cell>
          <cell r="AA112" t="str">
            <v>BANB-ITÖ</v>
          </cell>
          <cell r="AB112" t="str">
            <v>Schmidt Mária</v>
          </cell>
          <cell r="AC112" t="str">
            <v>H91O4D</v>
          </cell>
          <cell r="AE112">
            <v>6</v>
          </cell>
        </row>
        <row r="113">
          <cell r="A113" t="str">
            <v>BBNTÖ03000A</v>
          </cell>
          <cell r="B113" t="str">
            <v>Örmény történelem 1 (A kezdetektől a 4. szdig)</v>
          </cell>
          <cell r="C113" t="str">
            <v>Armenian History 1. Ancient to the IV. Century</v>
          </cell>
          <cell r="F113">
            <v>3</v>
          </cell>
          <cell r="G113" t="str">
            <v>Kollokvium</v>
          </cell>
          <cell r="H113">
            <v>2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2</v>
          </cell>
          <cell r="O113" t="str">
            <v>Szabadon választható</v>
          </cell>
          <cell r="P113" t="str">
            <v>Nemzetközi mintatanterv</v>
          </cell>
          <cell r="X113" t="str">
            <v>SH/ÖKF</v>
          </cell>
          <cell r="Y113" t="str">
            <v>BTK-TÖ</v>
          </cell>
          <cell r="AA113" t="str">
            <v>BANB-ITÖ</v>
          </cell>
          <cell r="AB113" t="str">
            <v>Bácskay András Miklós</v>
          </cell>
          <cell r="AC113" t="str">
            <v>BC0H99</v>
          </cell>
          <cell r="AE113">
            <v>6</v>
          </cell>
        </row>
        <row r="114">
          <cell r="A114" t="str">
            <v>BBNTÖ03100A</v>
          </cell>
          <cell r="B114" t="str">
            <v>Örmény irodalomtörténet 1. (5-18. századig)</v>
          </cell>
          <cell r="C114" t="str">
            <v>Armenian Literature 1 : 5-18. Century</v>
          </cell>
          <cell r="F114">
            <v>3</v>
          </cell>
          <cell r="G114" t="str">
            <v>Kollokvium</v>
          </cell>
          <cell r="H114">
            <v>2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2</v>
          </cell>
          <cell r="O114" t="str">
            <v>Szabadon választható</v>
          </cell>
          <cell r="P114" t="str">
            <v>Nemzetközi mintatanterv</v>
          </cell>
          <cell r="X114" t="str">
            <v>SH/ÖKF</v>
          </cell>
          <cell r="Y114" t="str">
            <v>BTK-TÖ</v>
          </cell>
          <cell r="AA114" t="str">
            <v>BANB-ITÖ</v>
          </cell>
          <cell r="AB114" t="str">
            <v>Jallatyan Karen</v>
          </cell>
          <cell r="AC114" t="str">
            <v>C1PJH8</v>
          </cell>
          <cell r="AE114">
            <v>6</v>
          </cell>
        </row>
        <row r="115">
          <cell r="A115" t="str">
            <v>BBNTÖ03200A</v>
          </cell>
          <cell r="B115" t="str">
            <v>Bevezetés a fordítás tanulmányokba (Örmény szövegek)</v>
          </cell>
          <cell r="C115" t="str">
            <v xml:space="preserve">Introduction to translation studies (emphasis on Armenian) </v>
          </cell>
          <cell r="F115">
            <v>2</v>
          </cell>
          <cell r="G115" t="str">
            <v>Gyakorlati jegy</v>
          </cell>
          <cell r="H115">
            <v>0</v>
          </cell>
          <cell r="I115">
            <v>2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3</v>
          </cell>
          <cell r="O115" t="str">
            <v>Szabadon választható</v>
          </cell>
          <cell r="P115" t="str">
            <v>Nemzetközi mintatanterv</v>
          </cell>
          <cell r="X115" t="str">
            <v>SH/ÖKF</v>
          </cell>
          <cell r="Y115" t="str">
            <v>BTK-TÖ</v>
          </cell>
          <cell r="AA115" t="str">
            <v>BANB-ITÖ</v>
          </cell>
          <cell r="AB115" t="str">
            <v>Hartmann Elke</v>
          </cell>
          <cell r="AC115" t="str">
            <v>EV7R6O</v>
          </cell>
          <cell r="AE115">
            <v>6</v>
          </cell>
        </row>
        <row r="116">
          <cell r="A116" t="str">
            <v>BBNTÖ03300A</v>
          </cell>
          <cell r="B116" t="str">
            <v>Örmény források fordítása</v>
          </cell>
          <cell r="C116" t="str">
            <v>Transmission and Translation of Armenian sources</v>
          </cell>
          <cell r="F116">
            <v>2</v>
          </cell>
          <cell r="G116" t="str">
            <v>Gyakorlati jegy</v>
          </cell>
          <cell r="H116">
            <v>0</v>
          </cell>
          <cell r="I116">
            <v>2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5</v>
          </cell>
          <cell r="O116" t="str">
            <v>Szabadon választható</v>
          </cell>
          <cell r="P116" t="str">
            <v>Nemzetközi mintatanterv</v>
          </cell>
          <cell r="X116" t="str">
            <v>SH/ÖKF</v>
          </cell>
          <cell r="Y116" t="str">
            <v>BTK-TÖ</v>
          </cell>
          <cell r="AA116" t="str">
            <v>BANB-ITÖ</v>
          </cell>
          <cell r="AB116" t="str">
            <v>Hartmann Elke</v>
          </cell>
          <cell r="AC116" t="str">
            <v>EV7R6O</v>
          </cell>
          <cell r="AE116">
            <v>6</v>
          </cell>
        </row>
        <row r="117">
          <cell r="A117" t="str">
            <v>BBNTÖ03400A</v>
          </cell>
          <cell r="B117" t="str">
            <v>Örmény történelem 2. (4. sz. -18. sz.)</v>
          </cell>
          <cell r="C117" t="str">
            <v>Armenian History 2. (4-18. Century)</v>
          </cell>
          <cell r="F117">
            <v>3</v>
          </cell>
          <cell r="G117" t="str">
            <v>Kollokvium</v>
          </cell>
          <cell r="H117">
            <v>2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3</v>
          </cell>
          <cell r="O117" t="str">
            <v>Szabadon választható</v>
          </cell>
          <cell r="P117" t="str">
            <v>Nemzetközi mintatanterv</v>
          </cell>
          <cell r="X117" t="str">
            <v>SH/ÖKF</v>
          </cell>
          <cell r="Y117" t="str">
            <v>BTK-TÖ</v>
          </cell>
          <cell r="AA117" t="str">
            <v>BANB-ITÖ</v>
          </cell>
          <cell r="AB117" t="str">
            <v>Beaudoen Lee Andre</v>
          </cell>
          <cell r="AC117" t="str">
            <v>VWKOVO</v>
          </cell>
          <cell r="AE117">
            <v>6</v>
          </cell>
        </row>
        <row r="118">
          <cell r="A118" t="str">
            <v>BBNTÖ03500A</v>
          </cell>
          <cell r="B118" t="str">
            <v>Örmény történelem 3. (18. századtól napjainkig)</v>
          </cell>
          <cell r="C118" t="str">
            <v xml:space="preserve">Armenian History 3. (18. Century - Independence) </v>
          </cell>
          <cell r="F118">
            <v>3</v>
          </cell>
          <cell r="G118" t="str">
            <v>Kollokvium</v>
          </cell>
          <cell r="H118">
            <v>2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4</v>
          </cell>
          <cell r="O118" t="str">
            <v>Szabadon választható</v>
          </cell>
          <cell r="P118" t="str">
            <v>Nemzetközi mintatanterv</v>
          </cell>
          <cell r="X118" t="str">
            <v>SH/ÖKF</v>
          </cell>
          <cell r="Y118" t="str">
            <v>BTK-TÖ</v>
          </cell>
          <cell r="AA118" t="str">
            <v>BANB-ITÖ</v>
          </cell>
          <cell r="AB118" t="str">
            <v>Kovács Bálint</v>
          </cell>
          <cell r="AC118" t="str">
            <v>DSV9D7</v>
          </cell>
          <cell r="AE118">
            <v>6</v>
          </cell>
        </row>
        <row r="119">
          <cell r="A119" t="str">
            <v>BBNTÖ03700A</v>
          </cell>
          <cell r="B119" t="str">
            <v>Örmény irodalomtörténet 2 (19. századtól napjainkig)</v>
          </cell>
          <cell r="C119" t="str">
            <v>Armenian Literature 2. Modern Period (19. Century - Present)</v>
          </cell>
          <cell r="F119">
            <v>3</v>
          </cell>
          <cell r="G119" t="str">
            <v>Kollokvium</v>
          </cell>
          <cell r="H119">
            <v>2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3</v>
          </cell>
          <cell r="O119" t="str">
            <v>Szabadon választható</v>
          </cell>
          <cell r="P119" t="str">
            <v>Nemzetközi mintatanterv</v>
          </cell>
          <cell r="X119" t="str">
            <v>SH/ÖKF</v>
          </cell>
          <cell r="Y119" t="str">
            <v>BTK-TÖ</v>
          </cell>
          <cell r="AA119" t="str">
            <v>BANB-ITÖ</v>
          </cell>
          <cell r="AB119" t="str">
            <v>Jallatyan Karen</v>
          </cell>
          <cell r="AC119" t="str">
            <v>C1PJH8</v>
          </cell>
          <cell r="AE119">
            <v>6</v>
          </cell>
        </row>
        <row r="120">
          <cell r="A120" t="str">
            <v>BBNTÖ03800A</v>
          </cell>
          <cell r="B120" t="str">
            <v>Örmény film és művészet</v>
          </cell>
          <cell r="C120" t="str">
            <v>Armenian Art and Film</v>
          </cell>
          <cell r="F120">
            <v>3</v>
          </cell>
          <cell r="G120" t="str">
            <v>Gyakorlati jegy</v>
          </cell>
          <cell r="H120">
            <v>0</v>
          </cell>
          <cell r="I120">
            <v>2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4</v>
          </cell>
          <cell r="O120" t="str">
            <v>Szabadon választható</v>
          </cell>
          <cell r="P120" t="str">
            <v>Nemzetközi mintatanterv</v>
          </cell>
          <cell r="X120" t="str">
            <v>SH/ÖKF</v>
          </cell>
          <cell r="Y120" t="str">
            <v>BTK-TÖ</v>
          </cell>
          <cell r="AA120" t="str">
            <v>BANB-ITÖ</v>
          </cell>
          <cell r="AB120" t="str">
            <v>Jallatyan Karen</v>
          </cell>
          <cell r="AC120" t="str">
            <v>C1PJH8</v>
          </cell>
          <cell r="AE120">
            <v>6</v>
          </cell>
        </row>
        <row r="121">
          <cell r="A121" t="str">
            <v>BBNTÖ05000A</v>
          </cell>
          <cell r="B121" t="str">
            <v>Örmény szakszövegolvasási gyakorlat</v>
          </cell>
          <cell r="C121" t="str">
            <v>Armenian Source Reading Practicum</v>
          </cell>
          <cell r="F121">
            <v>3</v>
          </cell>
          <cell r="G121" t="str">
            <v>Kollokvium</v>
          </cell>
          <cell r="H121">
            <v>2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4</v>
          </cell>
          <cell r="O121" t="str">
            <v>Szabadon választható</v>
          </cell>
          <cell r="P121" t="str">
            <v>Nemzetközi mintatanterv</v>
          </cell>
          <cell r="X121" t="str">
            <v>SH/ÖKF</v>
          </cell>
          <cell r="Y121" t="str">
            <v>BTK-TÖ</v>
          </cell>
          <cell r="AA121" t="str">
            <v>BANB-ITÖ</v>
          </cell>
          <cell r="AB121" t="str">
            <v>Hartmann Elke</v>
          </cell>
          <cell r="AC121" t="str">
            <v>EV7R6O</v>
          </cell>
          <cell r="AE121">
            <v>6</v>
          </cell>
        </row>
        <row r="122">
          <cell r="A122" t="str">
            <v>BBNTÖ05100A</v>
          </cell>
          <cell r="B122" t="str">
            <v>Digitális Bölcsészet az Örmény tanulmányokban</v>
          </cell>
          <cell r="C122" t="str">
            <v>Digital Humanities for Armenian Studies</v>
          </cell>
          <cell r="F122">
            <v>2</v>
          </cell>
          <cell r="G122" t="str">
            <v>Kollokvium</v>
          </cell>
          <cell r="H122">
            <v>2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4</v>
          </cell>
          <cell r="O122" t="str">
            <v>Szabadon választható</v>
          </cell>
          <cell r="P122" t="str">
            <v>Nemzetközi mintatanterv</v>
          </cell>
          <cell r="X122" t="str">
            <v>SH/ÖKF</v>
          </cell>
          <cell r="Y122" t="str">
            <v>BTK-TÖ</v>
          </cell>
          <cell r="AA122" t="str">
            <v>BANB-ITÖ</v>
          </cell>
          <cell r="AB122" t="str">
            <v>Jallatyan Karen</v>
          </cell>
          <cell r="AC122" t="str">
            <v>C1PJH8</v>
          </cell>
          <cell r="AE122">
            <v>6</v>
          </cell>
        </row>
        <row r="123">
          <cell r="A123" t="str">
            <v>BBNTÖ04100A</v>
          </cell>
          <cell r="B123" t="str">
            <v>Örmény lingvisztika és nyelv</v>
          </cell>
          <cell r="C123" t="str">
            <v>Armenian Linguistics and Language</v>
          </cell>
          <cell r="F123">
            <v>2</v>
          </cell>
          <cell r="G123" t="str">
            <v>Kollokvium</v>
          </cell>
          <cell r="H123">
            <v>2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5</v>
          </cell>
          <cell r="O123" t="str">
            <v>Szabadon választható</v>
          </cell>
          <cell r="P123" t="str">
            <v>Nemzetközi mintatanterv</v>
          </cell>
          <cell r="X123" t="str">
            <v>SH/ÖKF</v>
          </cell>
          <cell r="Y123" t="str">
            <v>BTK-TÖ</v>
          </cell>
          <cell r="AA123" t="str">
            <v>BANB-ITÖ</v>
          </cell>
          <cell r="AB123" t="str">
            <v>Hartmann Elke</v>
          </cell>
          <cell r="AC123" t="str">
            <v>EV7R6O</v>
          </cell>
          <cell r="AE123">
            <v>6</v>
          </cell>
        </row>
        <row r="124">
          <cell r="A124" t="str">
            <v>BBNTÖ04200A</v>
          </cell>
          <cell r="B124" t="str">
            <v>Bevezetés az örmény diaszpóra irodalmába</v>
          </cell>
          <cell r="C124" t="str">
            <v>Introduction to Armenian Diasporic Literature</v>
          </cell>
          <cell r="F124">
            <v>3</v>
          </cell>
          <cell r="G124" t="str">
            <v>Gyakorlati jegy</v>
          </cell>
          <cell r="H124">
            <v>0</v>
          </cell>
          <cell r="I124">
            <v>2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5</v>
          </cell>
          <cell r="O124" t="str">
            <v>Szabadon választható</v>
          </cell>
          <cell r="P124" t="str">
            <v>Nemzetközi mintatanterv</v>
          </cell>
          <cell r="X124" t="str">
            <v>SH/ÖKF</v>
          </cell>
          <cell r="Y124" t="str">
            <v>BTK-TÖ</v>
          </cell>
          <cell r="AA124" t="str">
            <v>BANB-ITÖ</v>
          </cell>
          <cell r="AB124" t="str">
            <v>Jallatyan Karen</v>
          </cell>
          <cell r="AC124" t="str">
            <v>C1PJH8</v>
          </cell>
          <cell r="AE124">
            <v>6</v>
          </cell>
        </row>
        <row r="125">
          <cell r="A125" t="str">
            <v>BBNTÖ04300A</v>
          </cell>
          <cell r="B125" t="str">
            <v>Bevezetés az örmény vallásba (felekezetek)</v>
          </cell>
          <cell r="C125" t="str">
            <v>Introduction to Armenian Religious Studies</v>
          </cell>
          <cell r="F125">
            <v>3</v>
          </cell>
          <cell r="G125" t="str">
            <v>Gyakorlati jegy</v>
          </cell>
          <cell r="H125">
            <v>0</v>
          </cell>
          <cell r="I125">
            <v>2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3</v>
          </cell>
          <cell r="O125" t="str">
            <v>Szabadon választható</v>
          </cell>
          <cell r="P125" t="str">
            <v>Nemzetközi mintatanterv</v>
          </cell>
          <cell r="X125" t="str">
            <v>SH/ÖKF</v>
          </cell>
          <cell r="Y125" t="str">
            <v>BTK-TÖ</v>
          </cell>
          <cell r="AA125" t="str">
            <v>BANB-ITÖ</v>
          </cell>
          <cell r="AB125" t="str">
            <v>Kovács Bálint</v>
          </cell>
          <cell r="AC125" t="str">
            <v>DSV9D7</v>
          </cell>
          <cell r="AE125">
            <v>6</v>
          </cell>
        </row>
        <row r="126">
          <cell r="A126" t="str">
            <v>BBNTÖ04400A</v>
          </cell>
          <cell r="B126" t="str">
            <v>Az örmény diaszpóra interdiszciplináris megközelítésből</v>
          </cell>
          <cell r="C126" t="str">
            <v>The Armenian Diaspora - an Interdisciplinary Approach</v>
          </cell>
          <cell r="F126">
            <v>3</v>
          </cell>
          <cell r="G126" t="str">
            <v>Gyakorlati jegy</v>
          </cell>
          <cell r="H126">
            <v>0</v>
          </cell>
          <cell r="I126">
            <v>2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6</v>
          </cell>
          <cell r="O126" t="str">
            <v>Szabadon választható</v>
          </cell>
          <cell r="P126" t="str">
            <v>Nemzetközi mintatanterv</v>
          </cell>
          <cell r="X126" t="str">
            <v>SH/ÖKF</v>
          </cell>
          <cell r="Y126" t="str">
            <v>BTK-TÖ</v>
          </cell>
          <cell r="AA126" t="str">
            <v>BANB-ITÖ</v>
          </cell>
          <cell r="AB126" t="str">
            <v>Kovács Bálint</v>
          </cell>
          <cell r="AC126" t="str">
            <v>DSV9D7</v>
          </cell>
          <cell r="AE126">
            <v>6</v>
          </cell>
        </row>
        <row r="127">
          <cell r="A127" t="str">
            <v>BBNTÖ04500A</v>
          </cell>
          <cell r="B127" t="str">
            <v xml:space="preserve">Modern örmény politikai gondolkodás </v>
          </cell>
          <cell r="C127" t="str">
            <v>Modern Armenian Political Thought</v>
          </cell>
          <cell r="F127">
            <v>3</v>
          </cell>
          <cell r="G127" t="str">
            <v>Gyakorlati jegy</v>
          </cell>
          <cell r="H127">
            <v>0</v>
          </cell>
          <cell r="I127">
            <v>2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6</v>
          </cell>
          <cell r="O127" t="str">
            <v>Szabadon választható</v>
          </cell>
          <cell r="P127" t="str">
            <v>Nemzetközi mintatanterv</v>
          </cell>
          <cell r="X127" t="str">
            <v>SH/ÖKF</v>
          </cell>
          <cell r="Y127" t="str">
            <v>BTK-TÖ</v>
          </cell>
          <cell r="AA127" t="str">
            <v>BANB-ITÖ</v>
          </cell>
          <cell r="AB127" t="str">
            <v>Kovács Bálint</v>
          </cell>
          <cell r="AC127" t="str">
            <v>DSV9D7</v>
          </cell>
          <cell r="AE127">
            <v>6</v>
          </cell>
        </row>
        <row r="128">
          <cell r="A128" t="str">
            <v>BBNTÖ50000A</v>
          </cell>
          <cell r="B128" t="str">
            <v>Szakmai gyakorlat</v>
          </cell>
          <cell r="C128" t="str">
            <v>Intership</v>
          </cell>
          <cell r="F128">
            <v>3</v>
          </cell>
          <cell r="G128" t="str">
            <v>Gyakorlati jegy</v>
          </cell>
          <cell r="H128">
            <v>0</v>
          </cell>
          <cell r="I128">
            <v>2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5</v>
          </cell>
          <cell r="O128" t="str">
            <v>Szabadon választható</v>
          </cell>
          <cell r="P128" t="str">
            <v>Nemzetközi mintatanterv</v>
          </cell>
          <cell r="X128" t="str">
            <v>SH/ÖKF</v>
          </cell>
          <cell r="Y128" t="str">
            <v>BTK-TÖ</v>
          </cell>
          <cell r="AA128" t="str">
            <v>BANB-ITÖ</v>
          </cell>
          <cell r="AB128" t="str">
            <v>Kőszeghy Miklós György</v>
          </cell>
          <cell r="AC128" t="str">
            <v>NNOH82</v>
          </cell>
          <cell r="AE128">
            <v>6</v>
          </cell>
        </row>
        <row r="129">
          <cell r="A129" t="str">
            <v>BBNTÖ88200A</v>
          </cell>
          <cell r="B129" t="str">
            <v>Történelem BA szakdolgozati szeminárium</v>
          </cell>
          <cell r="C129" t="str">
            <v>History BA thesis seminar</v>
          </cell>
          <cell r="F129">
            <v>4</v>
          </cell>
          <cell r="G129" t="str">
            <v>Gyakorlati jegy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6</v>
          </cell>
          <cell r="O129" t="str">
            <v>Szabadon választható</v>
          </cell>
          <cell r="P129" t="str">
            <v>Nemzetközi mintatanterv</v>
          </cell>
          <cell r="X129" t="str">
            <v>SH/ÖKF</v>
          </cell>
          <cell r="Y129" t="str">
            <v>BTK-TÖ</v>
          </cell>
          <cell r="AA129" t="str">
            <v>BANB-ITÖ</v>
          </cell>
          <cell r="AB129" t="str">
            <v>Őze Sándor</v>
          </cell>
          <cell r="AC129" t="str">
            <v>HS929F</v>
          </cell>
          <cell r="AE129">
            <v>6</v>
          </cell>
        </row>
        <row r="130">
          <cell r="A130" t="str">
            <v>BBNPS19300</v>
          </cell>
          <cell r="B130" t="str">
            <v>Speciális kollégium - Személyiségpszichológia blokk</v>
          </cell>
          <cell r="C130" t="str">
            <v>Special collegium - Personality psychology</v>
          </cell>
          <cell r="F130">
            <v>3</v>
          </cell>
          <cell r="G130" t="str">
            <v>Gyakorlati jegy</v>
          </cell>
          <cell r="H130">
            <v>0</v>
          </cell>
          <cell r="I130">
            <v>2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5</v>
          </cell>
          <cell r="O130" t="str">
            <v>Szabadon választható</v>
          </cell>
          <cell r="P130" t="str">
            <v>Nemzetközi mintatanterv</v>
          </cell>
          <cell r="X130" t="str">
            <v>ERASMUS</v>
          </cell>
          <cell r="Y130" t="str">
            <v>BTK-PS</v>
          </cell>
          <cell r="AA130" t="str">
            <v>BANB-XPS</v>
          </cell>
          <cell r="AB130" t="str">
            <v>Matuszka Balázs</v>
          </cell>
          <cell r="AC130" t="str">
            <v>LOBTT1</v>
          </cell>
          <cell r="AE130">
            <v>6</v>
          </cell>
        </row>
        <row r="131">
          <cell r="A131" t="str">
            <v>BBNPS19400</v>
          </cell>
          <cell r="B131" t="str">
            <v>Alkalmazott pszichológia speciális kollégiumok</v>
          </cell>
          <cell r="C131" t="str">
            <v xml:space="preserve">Special Collegium - Applied psychology </v>
          </cell>
          <cell r="F131">
            <v>2</v>
          </cell>
          <cell r="G131" t="str">
            <v>Gyakorlati jegy</v>
          </cell>
          <cell r="H131">
            <v>0</v>
          </cell>
          <cell r="I131">
            <v>2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6</v>
          </cell>
          <cell r="O131" t="str">
            <v>Szabadon választható</v>
          </cell>
          <cell r="P131" t="str">
            <v>Nemzetközi mintatanterv</v>
          </cell>
          <cell r="X131" t="str">
            <v>ERASMUS</v>
          </cell>
          <cell r="Y131" t="str">
            <v>BTK-PS</v>
          </cell>
          <cell r="AA131" t="str">
            <v>BANB-XPS</v>
          </cell>
          <cell r="AB131" t="str">
            <v>Zsila Ágnes</v>
          </cell>
          <cell r="AC131" t="str">
            <v>ILOP2L</v>
          </cell>
          <cell r="AE131">
            <v>6</v>
          </cell>
        </row>
        <row r="132">
          <cell r="A132" t="str">
            <v>BBNPS19600</v>
          </cell>
          <cell r="B132" t="str">
            <v>Speciális kollégium - Szociálpszichológia blokk</v>
          </cell>
          <cell r="C132" t="str">
            <v>Special Collegium - Social psychology</v>
          </cell>
          <cell r="F132">
            <v>3</v>
          </cell>
          <cell r="G132" t="str">
            <v>Gyakorlati jegy</v>
          </cell>
          <cell r="H132">
            <v>0</v>
          </cell>
          <cell r="I132">
            <v>2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6</v>
          </cell>
          <cell r="O132" t="str">
            <v>Szabadon választható</v>
          </cell>
          <cell r="P132" t="str">
            <v>Nemzetközi mintatanterv</v>
          </cell>
          <cell r="X132" t="str">
            <v>ERASMUS</v>
          </cell>
          <cell r="Y132" t="str">
            <v>BTK-PS</v>
          </cell>
          <cell r="AA132" t="str">
            <v>BANB-XPS</v>
          </cell>
          <cell r="AB132" t="str">
            <v>Kengyel Judith Gabriella</v>
          </cell>
          <cell r="AC132" t="str">
            <v>YXQD2G</v>
          </cell>
          <cell r="AE132">
            <v>6</v>
          </cell>
        </row>
        <row r="133">
          <cell r="A133" t="str">
            <v>BBNPS18300</v>
          </cell>
          <cell r="B133" t="str">
            <v>Speciális kollégium - Általános Pszichológia blokk</v>
          </cell>
          <cell r="C133" t="str">
            <v>Special collegium - General Psychology block</v>
          </cell>
          <cell r="F133">
            <v>3</v>
          </cell>
          <cell r="G133" t="str">
            <v>Gyakorlati jegy</v>
          </cell>
          <cell r="H133">
            <v>0</v>
          </cell>
          <cell r="I133">
            <v>2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3</v>
          </cell>
          <cell r="O133" t="str">
            <v>Szabadon választható</v>
          </cell>
          <cell r="P133" t="str">
            <v>Nemzetközi mintatanterv</v>
          </cell>
          <cell r="X133" t="str">
            <v>ERASMUS</v>
          </cell>
          <cell r="Y133" t="str">
            <v>BTK-PS</v>
          </cell>
          <cell r="AA133" t="str">
            <v>BANB-XPS</v>
          </cell>
          <cell r="AB133" t="str">
            <v>Magyar Tárek Zoltán</v>
          </cell>
          <cell r="AC133" t="str">
            <v>AUCNFL</v>
          </cell>
          <cell r="AE133">
            <v>6</v>
          </cell>
        </row>
        <row r="134">
          <cell r="A134" t="str">
            <v>BMNNT04900M</v>
          </cell>
          <cell r="B134" t="str">
            <v>Az EU gazdaságpolitikája</v>
          </cell>
          <cell r="C134" t="str">
            <v>Economic Policy of the EU</v>
          </cell>
          <cell r="F134">
            <v>4</v>
          </cell>
          <cell r="G134" t="str">
            <v>Kollokvium</v>
          </cell>
          <cell r="H134">
            <v>2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3</v>
          </cell>
          <cell r="O134" t="str">
            <v>Szabadon választható</v>
          </cell>
          <cell r="P134" t="str">
            <v>Nemzetközi mintatanterv</v>
          </cell>
          <cell r="X134" t="str">
            <v>SH/ÖKF</v>
          </cell>
          <cell r="Y134" t="str">
            <v>BTK-NPO</v>
          </cell>
          <cell r="AA134" t="str">
            <v>BMNT-XNT</v>
          </cell>
          <cell r="AB134" t="str">
            <v>Szigetvári Tamás</v>
          </cell>
          <cell r="AC134" t="str">
            <v>IMEBNC</v>
          </cell>
          <cell r="AE134">
            <v>8</v>
          </cell>
        </row>
        <row r="135">
          <cell r="A135" t="str">
            <v>BMNPO05400M</v>
          </cell>
          <cell r="B135" t="str">
            <v>Challenges of global governance</v>
          </cell>
          <cell r="C135" t="str">
            <v>Challenges of global governance</v>
          </cell>
          <cell r="F135">
            <v>4</v>
          </cell>
          <cell r="G135" t="str">
            <v>Gyakorlati jegy</v>
          </cell>
          <cell r="H135">
            <v>0</v>
          </cell>
          <cell r="I135">
            <v>2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3</v>
          </cell>
          <cell r="O135" t="str">
            <v>Szabadon választható</v>
          </cell>
          <cell r="P135" t="str">
            <v>Nemzetközi mintatanterv</v>
          </cell>
          <cell r="X135" t="str">
            <v>SH/ÖKF</v>
          </cell>
          <cell r="Y135" t="str">
            <v>BTK-NPO</v>
          </cell>
          <cell r="AA135" t="str">
            <v>BMNT-XPO</v>
          </cell>
          <cell r="AB135" t="str">
            <v>Dunajeva Jekatyerina Szergejevna</v>
          </cell>
          <cell r="AC135" t="str">
            <v>XPSTN6</v>
          </cell>
          <cell r="AE135">
            <v>8</v>
          </cell>
        </row>
        <row r="136">
          <cell r="A136" t="str">
            <v>BMNNT03900M</v>
          </cell>
          <cell r="B136" t="str">
            <v>A modernkori terrorizmus sajátosságai</v>
          </cell>
          <cell r="C136" t="str">
            <v>International Terrorism</v>
          </cell>
          <cell r="F136">
            <v>3</v>
          </cell>
          <cell r="G136" t="str">
            <v>Gyakorlati jegy</v>
          </cell>
          <cell r="H136">
            <v>0</v>
          </cell>
          <cell r="I136">
            <v>2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3</v>
          </cell>
          <cell r="O136" t="str">
            <v>Szabadon választható</v>
          </cell>
          <cell r="P136" t="str">
            <v>Nemzetközi mintatanterv</v>
          </cell>
          <cell r="X136" t="str">
            <v>SH/ÖKF</v>
          </cell>
          <cell r="Y136" t="str">
            <v>BTK-NPO</v>
          </cell>
          <cell r="AA136" t="str">
            <v>BMNT-XNT</v>
          </cell>
          <cell r="AB136" t="str">
            <v>Kozma Klementina</v>
          </cell>
          <cell r="AC136" t="str">
            <v>B5328X</v>
          </cell>
          <cell r="AE136">
            <v>8</v>
          </cell>
        </row>
        <row r="137">
          <cell r="A137" t="str">
            <v>BMNPO01300M</v>
          </cell>
          <cell r="B137" t="str">
            <v>Identitás, nacionalizmus, kisebbségek</v>
          </cell>
          <cell r="C137" t="str">
            <v>Identity, Nationalism, Minorities</v>
          </cell>
          <cell r="F137">
            <v>2</v>
          </cell>
          <cell r="G137" t="str">
            <v>Kollokvium</v>
          </cell>
          <cell r="H137">
            <v>2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2</v>
          </cell>
          <cell r="O137" t="str">
            <v>Szabadon választható</v>
          </cell>
          <cell r="P137" t="str">
            <v>Nemzetközi mintatanterv</v>
          </cell>
          <cell r="X137" t="str">
            <v>SH/ÖKF</v>
          </cell>
          <cell r="Y137" t="str">
            <v>BTK-NPO</v>
          </cell>
          <cell r="AA137" t="str">
            <v>BMNT-XPO</v>
          </cell>
          <cell r="AB137" t="str">
            <v>Kántor Zoltán</v>
          </cell>
          <cell r="AC137" t="str">
            <v>JQQ5Z3</v>
          </cell>
          <cell r="AE137">
            <v>8</v>
          </cell>
        </row>
        <row r="138">
          <cell r="A138" t="str">
            <v>BMNNT02700M</v>
          </cell>
          <cell r="B138" t="str">
            <v>Kína a globalizálódó világban</v>
          </cell>
          <cell r="C138" t="str">
            <v>China in the Globalised World</v>
          </cell>
          <cell r="F138">
            <v>4</v>
          </cell>
          <cell r="G138" t="str">
            <v>Kollokvium</v>
          </cell>
          <cell r="H138">
            <v>2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1</v>
          </cell>
          <cell r="O138" t="str">
            <v>Szabadon választható</v>
          </cell>
          <cell r="P138" t="str">
            <v>Nemzetközi mintatanterv</v>
          </cell>
          <cell r="X138" t="str">
            <v>ERASMUS</v>
          </cell>
          <cell r="Y138" t="str">
            <v>BTK-NPO</v>
          </cell>
          <cell r="AA138" t="str">
            <v>BMNT-XNT</v>
          </cell>
          <cell r="AB138" t="str">
            <v>Salát Gergely</v>
          </cell>
          <cell r="AC138" t="str">
            <v>X4OKFT</v>
          </cell>
          <cell r="AE138">
            <v>8</v>
          </cell>
        </row>
        <row r="139">
          <cell r="A139" t="str">
            <v>BMNNT05900A</v>
          </cell>
          <cell r="B139" t="str">
            <v>History of International Relations</v>
          </cell>
          <cell r="C139" t="str">
            <v>History of International Relations</v>
          </cell>
          <cell r="F139">
            <v>3</v>
          </cell>
          <cell r="G139" t="str">
            <v>Lecture</v>
          </cell>
          <cell r="H139">
            <v>2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3</v>
          </cell>
          <cell r="O139" t="str">
            <v>Szabadon választható</v>
          </cell>
          <cell r="P139" t="str">
            <v>Nemzetközi mintatanterv</v>
          </cell>
          <cell r="X139" t="str">
            <v>SH/ÖKF</v>
          </cell>
          <cell r="Y139" t="str">
            <v>BTK-NPO</v>
          </cell>
          <cell r="AA139" t="str">
            <v>BMNT-INT, BMNT-IPO</v>
          </cell>
          <cell r="AB139" t="str">
            <v>Zsinka László</v>
          </cell>
          <cell r="AC139" t="str">
            <v>SSRG94</v>
          </cell>
          <cell r="AE139">
            <v>8</v>
          </cell>
        </row>
        <row r="140">
          <cell r="A140" t="str">
            <v>BMNNT15000A</v>
          </cell>
          <cell r="B140" t="str">
            <v>Sustainable Development</v>
          </cell>
          <cell r="C140" t="str">
            <v>Sustainable Development</v>
          </cell>
          <cell r="F140">
            <v>3</v>
          </cell>
          <cell r="G140" t="str">
            <v>Seminar</v>
          </cell>
          <cell r="H140">
            <v>0</v>
          </cell>
          <cell r="I140">
            <v>2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3</v>
          </cell>
          <cell r="O140" t="str">
            <v>Szabadon választható</v>
          </cell>
          <cell r="P140" t="str">
            <v>Nemzetközi mintatanterv</v>
          </cell>
          <cell r="X140" t="str">
            <v>ERASMUS/SH/ÖKF</v>
          </cell>
          <cell r="Y140" t="str">
            <v>BTK-NPO</v>
          </cell>
          <cell r="AA140" t="str">
            <v>BMNT-INT, BMNT-IPO</v>
          </cell>
          <cell r="AB140" t="str">
            <v>Kozma Klementina</v>
          </cell>
          <cell r="AC140" t="str">
            <v>B5328X</v>
          </cell>
          <cell r="AE140">
            <v>8</v>
          </cell>
        </row>
        <row r="141">
          <cell r="A141" t="str">
            <v>BMNNT15300A</v>
          </cell>
          <cell r="B141" t="str">
            <v>World Economics</v>
          </cell>
          <cell r="C141" t="str">
            <v>World Economics</v>
          </cell>
          <cell r="F141">
            <v>3</v>
          </cell>
          <cell r="G141" t="str">
            <v>Lecture</v>
          </cell>
          <cell r="H141">
            <v>2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1</v>
          </cell>
          <cell r="O141" t="str">
            <v>Szabadon választható</v>
          </cell>
          <cell r="P141" t="str">
            <v>Nemzetközi mintatanterv</v>
          </cell>
          <cell r="X141" t="str">
            <v>nnx-xnp</v>
          </cell>
          <cell r="Y141" t="str">
            <v>BTK-NPO</v>
          </cell>
          <cell r="AA141" t="str">
            <v>BMNT-INT, BMNT-IPO</v>
          </cell>
          <cell r="AB141" t="str">
            <v>Schlett András</v>
          </cell>
          <cell r="AC141" t="str">
            <v>RBKN6T</v>
          </cell>
          <cell r="AE141">
            <v>8</v>
          </cell>
        </row>
        <row r="142">
          <cell r="A142" t="str">
            <v>BMNNT11100A</v>
          </cell>
          <cell r="B142" t="str">
            <v>International economic institutions</v>
          </cell>
          <cell r="C142" t="str">
            <v>International economic institutions</v>
          </cell>
          <cell r="F142">
            <v>4</v>
          </cell>
          <cell r="G142" t="str">
            <v>Lecture</v>
          </cell>
          <cell r="H142">
            <v>2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2</v>
          </cell>
          <cell r="O142" t="str">
            <v>Szabadon választható</v>
          </cell>
          <cell r="P142" t="str">
            <v>Nemzetközi mintatanterv</v>
          </cell>
          <cell r="X142" t="str">
            <v>SH/ÖKF</v>
          </cell>
          <cell r="Y142" t="str">
            <v>BTK-NPO</v>
          </cell>
          <cell r="AA142" t="str">
            <v>BMNT-INT</v>
          </cell>
          <cell r="AB142" t="str">
            <v>Szigetvári Tamás</v>
          </cell>
          <cell r="AC142" t="str">
            <v>IMEBNC</v>
          </cell>
          <cell r="AE142">
            <v>8</v>
          </cell>
        </row>
        <row r="143">
          <cell r="A143" t="str">
            <v>BMNNT01200A</v>
          </cell>
          <cell r="B143" t="str">
            <v>Public International Law. General Part</v>
          </cell>
          <cell r="C143" t="str">
            <v>Public International Law. General Part</v>
          </cell>
          <cell r="F143">
            <v>2</v>
          </cell>
          <cell r="G143" t="str">
            <v>Lecture</v>
          </cell>
          <cell r="H143">
            <v>2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1</v>
          </cell>
          <cell r="O143" t="str">
            <v>Szabadon választható</v>
          </cell>
          <cell r="P143" t="str">
            <v>Nemzetközi mintatanterv</v>
          </cell>
          <cell r="X143" t="str">
            <v>ERASMUS/SH/ÖKF</v>
          </cell>
          <cell r="Y143" t="str">
            <v>BTK-NPO</v>
          </cell>
          <cell r="AA143" t="str">
            <v>BMNT-INT</v>
          </cell>
          <cell r="AB143" t="str">
            <v>Jany János</v>
          </cell>
          <cell r="AC143" t="str">
            <v>D2SSKS</v>
          </cell>
          <cell r="AE143">
            <v>8</v>
          </cell>
        </row>
        <row r="144">
          <cell r="A144" t="str">
            <v>BMNNT01400A</v>
          </cell>
          <cell r="B144" t="str">
            <v>Public International Law. Special Part</v>
          </cell>
          <cell r="C144" t="str">
            <v>Public International Law. Special Part</v>
          </cell>
          <cell r="F144">
            <v>2</v>
          </cell>
          <cell r="G144" t="str">
            <v>Lecture</v>
          </cell>
          <cell r="H144">
            <v>2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2</v>
          </cell>
          <cell r="O144" t="str">
            <v>Szabadon választható</v>
          </cell>
          <cell r="P144" t="str">
            <v>Nemzetközi mintatanterv</v>
          </cell>
          <cell r="X144" t="str">
            <v>SH/ÖKF</v>
          </cell>
          <cell r="Y144" t="str">
            <v>BTK-NPO</v>
          </cell>
          <cell r="AA144" t="str">
            <v>BMNT-INT</v>
          </cell>
          <cell r="AB144" t="str">
            <v>Jany János</v>
          </cell>
          <cell r="AC144" t="str">
            <v>D2SSKS</v>
          </cell>
          <cell r="AE144">
            <v>8</v>
          </cell>
        </row>
        <row r="145">
          <cell r="A145" t="str">
            <v xml:space="preserve">BMNNT01500A </v>
          </cell>
          <cell r="B145" t="str">
            <v>Diplomatic Practice</v>
          </cell>
          <cell r="C145" t="str">
            <v>Diplomatic Practice</v>
          </cell>
          <cell r="F145">
            <v>2</v>
          </cell>
          <cell r="G145" t="str">
            <v>Seminar</v>
          </cell>
          <cell r="H145">
            <v>0</v>
          </cell>
          <cell r="I145">
            <v>2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3</v>
          </cell>
          <cell r="O145" t="str">
            <v>Szabadon választható</v>
          </cell>
          <cell r="P145" t="str">
            <v>Nemzetközi mintatanterv</v>
          </cell>
          <cell r="X145" t="str">
            <v>SH/ÖKF</v>
          </cell>
          <cell r="Y145" t="str">
            <v>BTK-NPO</v>
          </cell>
          <cell r="AA145" t="str">
            <v>BMNT-INT</v>
          </cell>
          <cell r="AB145" t="str">
            <v>Kusai Sándor Zoltán</v>
          </cell>
          <cell r="AC145" t="str">
            <v>BNFWML</v>
          </cell>
          <cell r="AE145">
            <v>8</v>
          </cell>
        </row>
        <row r="146">
          <cell r="A146" t="str">
            <v>BMNNT16700A</v>
          </cell>
          <cell r="B146" t="str">
            <v>Theories of International Relations</v>
          </cell>
          <cell r="C146" t="str">
            <v>Theories of International Relations</v>
          </cell>
          <cell r="F146">
            <v>4</v>
          </cell>
          <cell r="G146" t="str">
            <v>Lecture</v>
          </cell>
          <cell r="H146">
            <v>2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2</v>
          </cell>
          <cell r="O146" t="str">
            <v>Szabadon választható</v>
          </cell>
          <cell r="P146" t="str">
            <v>Nemzetközi mintatanterv</v>
          </cell>
          <cell r="X146" t="str">
            <v>ERASMUS/SH/ÖKF</v>
          </cell>
          <cell r="Y146" t="str">
            <v>BTK-NPO</v>
          </cell>
          <cell r="AA146" t="str">
            <v>BMNT-INT</v>
          </cell>
          <cell r="AB146" t="str">
            <v>Kerényiné Környei Ágnes</v>
          </cell>
          <cell r="AC146" t="str">
            <v>EEEM8L</v>
          </cell>
          <cell r="AE146">
            <v>8</v>
          </cell>
        </row>
        <row r="147">
          <cell r="A147" t="str">
            <v>BMNNT09900A</v>
          </cell>
          <cell r="B147" t="str">
            <v>Geopolitics. local conflicts</v>
          </cell>
          <cell r="C147" t="str">
            <v>Geopolitics. local conflicts</v>
          </cell>
          <cell r="F147">
            <v>4</v>
          </cell>
          <cell r="G147" t="str">
            <v>Lecture</v>
          </cell>
          <cell r="H147">
            <v>2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1</v>
          </cell>
          <cell r="O147" t="str">
            <v>Szabadon választható</v>
          </cell>
          <cell r="P147" t="str">
            <v>Nemzetközi mintatanterv</v>
          </cell>
          <cell r="X147" t="str">
            <v>ERASMUS/SH/ÖKF</v>
          </cell>
          <cell r="Y147" t="str">
            <v>BTK-NPO</v>
          </cell>
          <cell r="AA147" t="str">
            <v>BMNT-INT</v>
          </cell>
          <cell r="AB147" t="str">
            <v>Kiss Amarilla Márta</v>
          </cell>
          <cell r="AC147" t="str">
            <v>IZ927E</v>
          </cell>
          <cell r="AE147">
            <v>8</v>
          </cell>
        </row>
        <row r="148">
          <cell r="A148" t="str">
            <v>BMNNT02100A</v>
          </cell>
          <cell r="B148" t="str">
            <v>Security Policy</v>
          </cell>
          <cell r="C148" t="str">
            <v>Security Policy</v>
          </cell>
          <cell r="F148">
            <v>4</v>
          </cell>
          <cell r="G148" t="str">
            <v>Seminar</v>
          </cell>
          <cell r="H148">
            <v>0</v>
          </cell>
          <cell r="I148">
            <v>2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2</v>
          </cell>
          <cell r="O148" t="str">
            <v>Szabadon választható</v>
          </cell>
          <cell r="P148" t="str">
            <v>Nemzetközi mintatanterv</v>
          </cell>
          <cell r="X148" t="str">
            <v>ERASMUS/SH/ÖKF</v>
          </cell>
          <cell r="Y148" t="str">
            <v>BTK-NPO</v>
          </cell>
          <cell r="AA148" t="str">
            <v>BMNT-INT</v>
          </cell>
          <cell r="AB148" t="str">
            <v>Kozma Klementina</v>
          </cell>
          <cell r="AC148" t="str">
            <v>B5328X</v>
          </cell>
          <cell r="AE148">
            <v>8</v>
          </cell>
        </row>
        <row r="149">
          <cell r="A149" t="str">
            <v>BMNNT20100A</v>
          </cell>
          <cell r="B149" t="str">
            <v>Theories of Civilisations</v>
          </cell>
          <cell r="C149" t="str">
            <v>Theories of Civilisations</v>
          </cell>
          <cell r="F149">
            <v>3</v>
          </cell>
          <cell r="G149" t="str">
            <v>Lecture</v>
          </cell>
          <cell r="H149">
            <v>2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2</v>
          </cell>
          <cell r="O149" t="str">
            <v>Szabadon választható</v>
          </cell>
          <cell r="P149" t="str">
            <v>Nemzetközi mintatanterv</v>
          </cell>
          <cell r="X149" t="str">
            <v>ERASMUS/SH/ÖKF</v>
          </cell>
          <cell r="Y149" t="str">
            <v>BTK-NPO</v>
          </cell>
          <cell r="AA149" t="str">
            <v>BMNT-INT</v>
          </cell>
          <cell r="AB149" t="str">
            <v>Botos Máté László</v>
          </cell>
          <cell r="AC149" t="str">
            <v>NHRJB4</v>
          </cell>
          <cell r="AE149">
            <v>8</v>
          </cell>
        </row>
        <row r="150">
          <cell r="A150" t="str">
            <v>BMNNT23900A</v>
          </cell>
          <cell r="B150" t="str">
            <v>International Terrorism</v>
          </cell>
          <cell r="C150" t="str">
            <v>International Terrorism</v>
          </cell>
          <cell r="F150">
            <v>4</v>
          </cell>
          <cell r="G150" t="str">
            <v>Seminar</v>
          </cell>
          <cell r="H150">
            <v>0</v>
          </cell>
          <cell r="I150">
            <v>2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3</v>
          </cell>
          <cell r="O150" t="str">
            <v>Szabadon választható</v>
          </cell>
          <cell r="P150" t="str">
            <v>Nemzetközi mintatanterv</v>
          </cell>
          <cell r="X150" t="str">
            <v>SH/ÖKF</v>
          </cell>
          <cell r="Y150" t="str">
            <v>BTK-NPO</v>
          </cell>
          <cell r="AA150" t="str">
            <v>BMNT-INT</v>
          </cell>
          <cell r="AB150" t="str">
            <v>Kozma Klementina</v>
          </cell>
          <cell r="AC150" t="str">
            <v>B5328X</v>
          </cell>
          <cell r="AE150">
            <v>8</v>
          </cell>
        </row>
        <row r="151">
          <cell r="A151" t="str">
            <v>BMNNT20200A</v>
          </cell>
          <cell r="B151" t="str">
            <v>Armed Conflicts and Globalization</v>
          </cell>
          <cell r="C151" t="str">
            <v>Armed Conflicts and Globalization</v>
          </cell>
          <cell r="F151">
            <v>3</v>
          </cell>
          <cell r="G151" t="str">
            <v>Lecture</v>
          </cell>
          <cell r="H151">
            <v>2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3</v>
          </cell>
          <cell r="O151" t="str">
            <v>Szabadon választható</v>
          </cell>
          <cell r="P151" t="str">
            <v>Nemzetközi mintatanterv</v>
          </cell>
          <cell r="X151" t="str">
            <v>ERASMUS/SH/ÖKF</v>
          </cell>
          <cell r="Y151" t="str">
            <v>BTK-NPO</v>
          </cell>
          <cell r="AA151" t="str">
            <v>BMNT-INT</v>
          </cell>
          <cell r="AB151" t="str">
            <v>Boksay-Pap Emese</v>
          </cell>
          <cell r="AC151" t="str">
            <v>YVURUH</v>
          </cell>
          <cell r="AE151">
            <v>8</v>
          </cell>
        </row>
        <row r="152">
          <cell r="A152" t="str">
            <v>BMNNT10800A</v>
          </cell>
          <cell r="B152" t="str">
            <v>The US Foreign Policy </v>
          </cell>
          <cell r="C152" t="str">
            <v>The US Foreign Policy </v>
          </cell>
          <cell r="F152">
            <v>4</v>
          </cell>
          <cell r="G152" t="str">
            <v>Lecture</v>
          </cell>
          <cell r="H152">
            <v>2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4</v>
          </cell>
          <cell r="O152" t="str">
            <v>Szabadon választható</v>
          </cell>
          <cell r="P152" t="str">
            <v>Nemzetközi mintatanterv</v>
          </cell>
          <cell r="X152" t="str">
            <v>SH/ÖKF</v>
          </cell>
          <cell r="Y152" t="str">
            <v>BTK-NPO</v>
          </cell>
          <cell r="AA152" t="str">
            <v>BMNT-INT</v>
          </cell>
          <cell r="AB152" t="str">
            <v>Pintér Károly</v>
          </cell>
          <cell r="AC152" t="str">
            <v>GE1NNE</v>
          </cell>
          <cell r="AE152">
            <v>8</v>
          </cell>
        </row>
        <row r="153">
          <cell r="A153" t="str">
            <v>BMNNT00500A</v>
          </cell>
          <cell r="B153" t="str">
            <v>Methodology of Foreign Policy Analysis</v>
          </cell>
          <cell r="C153" t="str">
            <v>Methodology of Foreign Policy Analysis</v>
          </cell>
          <cell r="F153">
            <v>4</v>
          </cell>
          <cell r="G153" t="str">
            <v>Seminar</v>
          </cell>
          <cell r="H153">
            <v>0</v>
          </cell>
          <cell r="I153">
            <v>2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2</v>
          </cell>
          <cell r="O153" t="str">
            <v>Szabadon választható</v>
          </cell>
          <cell r="P153" t="str">
            <v>Nemzetközi mintatanterv</v>
          </cell>
          <cell r="X153" t="str">
            <v>ERASMUS/SH/ÖKF</v>
          </cell>
          <cell r="Y153" t="str">
            <v>BTK-NPO</v>
          </cell>
          <cell r="AA153" t="str">
            <v>BMNT-INT</v>
          </cell>
          <cell r="AB153" t="str">
            <v>Kozma Klementina</v>
          </cell>
          <cell r="AC153" t="str">
            <v>B5328X</v>
          </cell>
          <cell r="AE153">
            <v>8</v>
          </cell>
        </row>
        <row r="154">
          <cell r="A154" t="str">
            <v>BMNPO04500M</v>
          </cell>
          <cell r="B154" t="str">
            <v>Academic writing</v>
          </cell>
          <cell r="C154" t="str">
            <v>Academic writing</v>
          </cell>
          <cell r="F154">
            <v>2</v>
          </cell>
          <cell r="G154" t="str">
            <v>Seminar</v>
          </cell>
          <cell r="H154">
            <v>0</v>
          </cell>
          <cell r="I154">
            <v>2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1</v>
          </cell>
          <cell r="O154" t="str">
            <v>Szabadon választható</v>
          </cell>
          <cell r="P154" t="str">
            <v>Nemzetközi mintatanterv</v>
          </cell>
          <cell r="X154" t="str">
            <v>ERASMUS/SH/ÖKF</v>
          </cell>
          <cell r="Y154" t="str">
            <v>BTK-NPO</v>
          </cell>
          <cell r="AA154" t="str">
            <v>BMNT-INT, BMNT-XKÁZS, BMNT-XNT, BMNT-XPO</v>
          </cell>
          <cell r="AB154" t="str">
            <v>Borza Natália Ildikó</v>
          </cell>
          <cell r="AC154" t="str">
            <v>A6ELL7</v>
          </cell>
          <cell r="AE154">
            <v>8</v>
          </cell>
        </row>
        <row r="155">
          <cell r="A155" t="str">
            <v>BMNNT01300A</v>
          </cell>
          <cell r="B155" t="str">
            <v>Academic language development</v>
          </cell>
          <cell r="C155" t="str">
            <v>Academic language development</v>
          </cell>
          <cell r="F155">
            <v>2</v>
          </cell>
          <cell r="G155" t="str">
            <v>Seminar</v>
          </cell>
          <cell r="H155">
            <v>0</v>
          </cell>
          <cell r="I155">
            <v>2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1</v>
          </cell>
          <cell r="O155" t="str">
            <v>Szabadon választható</v>
          </cell>
          <cell r="P155" t="str">
            <v>Nemzetközi mintatanterv</v>
          </cell>
          <cell r="X155" t="str">
            <v>SH/ÖKF</v>
          </cell>
          <cell r="Y155" t="str">
            <v>BTK-NPO</v>
          </cell>
          <cell r="AA155" t="str">
            <v>BMNT-INT, BMNT-IPO</v>
          </cell>
          <cell r="AB155" t="str">
            <v>Boksay-Pap Emese</v>
          </cell>
          <cell r="AC155" t="str">
            <v>YVURUH</v>
          </cell>
          <cell r="AE155">
            <v>8</v>
          </cell>
        </row>
        <row r="156">
          <cell r="A156" t="str">
            <v>BMNNT06700A</v>
          </cell>
          <cell r="B156" t="str">
            <v>Identity, Nationalism and Minorities</v>
          </cell>
          <cell r="C156" t="str">
            <v>Identity, Nationalism and Minorities</v>
          </cell>
          <cell r="F156">
            <v>6</v>
          </cell>
          <cell r="G156" t="str">
            <v>Lecture</v>
          </cell>
          <cell r="H156">
            <v>2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2</v>
          </cell>
          <cell r="O156" t="str">
            <v>Szabadon választható</v>
          </cell>
          <cell r="P156" t="str">
            <v>Nemzetközi mintatanterv</v>
          </cell>
          <cell r="X156" t="str">
            <v>ERASMUS/SH/ÖKF</v>
          </cell>
          <cell r="Y156" t="str">
            <v>BTK-NPO</v>
          </cell>
          <cell r="AA156" t="str">
            <v>BMNT-INT, BMNT-IPO</v>
          </cell>
          <cell r="AB156" t="str">
            <v>Kántor Zoltán</v>
          </cell>
          <cell r="AC156" t="str">
            <v>JQQ5Z3</v>
          </cell>
          <cell r="AE156">
            <v>8</v>
          </cell>
        </row>
        <row r="157">
          <cell r="A157" t="str">
            <v>BMNNT00200A</v>
          </cell>
          <cell r="B157" t="str">
            <v>Comparative Politics</v>
          </cell>
          <cell r="C157" t="str">
            <v>Comparative Politics</v>
          </cell>
          <cell r="F157">
            <v>6</v>
          </cell>
          <cell r="G157" t="str">
            <v>Seminar</v>
          </cell>
          <cell r="H157">
            <v>0</v>
          </cell>
          <cell r="I157">
            <v>2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2</v>
          </cell>
          <cell r="O157" t="str">
            <v>Szabadon választható</v>
          </cell>
          <cell r="P157" t="str">
            <v>Nemzetközi mintatanterv</v>
          </cell>
          <cell r="X157" t="str">
            <v>SH/ÖKF</v>
          </cell>
          <cell r="Y157" t="str">
            <v>BTK-NPO</v>
          </cell>
          <cell r="AA157" t="str">
            <v>BMNT-INT</v>
          </cell>
          <cell r="AB157" t="str">
            <v>Pócza Kálmán</v>
          </cell>
          <cell r="AC157" t="str">
            <v>JB6JFY</v>
          </cell>
          <cell r="AE157">
            <v>8</v>
          </cell>
        </row>
        <row r="158">
          <cell r="A158" t="str">
            <v>BMNNT20300A</v>
          </cell>
          <cell r="B158" t="str">
            <v xml:space="preserve">Contemporary Issues of International Politics </v>
          </cell>
          <cell r="C158" t="str">
            <v xml:space="preserve">Contemporary Issues of International Politics </v>
          </cell>
          <cell r="F158">
            <v>4</v>
          </cell>
          <cell r="G158" t="str">
            <v>Lecture</v>
          </cell>
          <cell r="H158">
            <v>2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4</v>
          </cell>
          <cell r="O158" t="str">
            <v>Szabadon választható</v>
          </cell>
          <cell r="P158" t="str">
            <v>Nemzetközi mintatanterv</v>
          </cell>
          <cell r="X158" t="str">
            <v>ERASMUS/SH/ÖKF</v>
          </cell>
          <cell r="Y158" t="str">
            <v>BTK-NPO</v>
          </cell>
          <cell r="AA158" t="str">
            <v>BMNT-INT</v>
          </cell>
          <cell r="AB158" t="str">
            <v>Boksay-Pap Emese</v>
          </cell>
          <cell r="AC158" t="str">
            <v>YVURUH</v>
          </cell>
          <cell r="AE158">
            <v>8</v>
          </cell>
        </row>
        <row r="159">
          <cell r="A159" t="str">
            <v>BMNNT07900A</v>
          </cell>
          <cell r="B159" t="str">
            <v>American Political Culture</v>
          </cell>
          <cell r="C159" t="str">
            <v>American Political Culture</v>
          </cell>
          <cell r="F159">
            <v>4</v>
          </cell>
          <cell r="G159" t="str">
            <v>Seminar</v>
          </cell>
          <cell r="H159">
            <v>0</v>
          </cell>
          <cell r="I159">
            <v>2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1</v>
          </cell>
          <cell r="O159" t="str">
            <v>Szabadon választható</v>
          </cell>
          <cell r="P159" t="str">
            <v>Nemzetközi mintatanterv</v>
          </cell>
          <cell r="X159" t="str">
            <v>ERASMUS/SH/ÖKF</v>
          </cell>
          <cell r="Y159" t="str">
            <v>BTK-NPO</v>
          </cell>
          <cell r="AA159" t="str">
            <v>BMNT-INT, BMNT-IPO</v>
          </cell>
          <cell r="AB159" t="str">
            <v>Dunajeva Jekatyerina Szergejevna</v>
          </cell>
          <cell r="AC159" t="str">
            <v>XPSTN6</v>
          </cell>
          <cell r="AE159">
            <v>8</v>
          </cell>
        </row>
        <row r="160">
          <cell r="A160" t="str">
            <v>BMNNT09100A</v>
          </cell>
          <cell r="B160" t="str">
            <v>Regional Studies 1 (West)</v>
          </cell>
          <cell r="C160" t="str">
            <v>Regional Studies 1 (West)</v>
          </cell>
          <cell r="F160">
            <v>4</v>
          </cell>
          <cell r="G160" t="str">
            <v>Lecture</v>
          </cell>
          <cell r="H160">
            <v>2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1</v>
          </cell>
          <cell r="O160" t="str">
            <v>Szabadon választható</v>
          </cell>
          <cell r="P160" t="str">
            <v>Nemzetközi mintatanterv</v>
          </cell>
          <cell r="X160" t="str">
            <v>SH/ÖKF</v>
          </cell>
          <cell r="Y160" t="str">
            <v>BTK-NPO</v>
          </cell>
          <cell r="AA160" t="str">
            <v>BMNT-INT</v>
          </cell>
          <cell r="AB160" t="str">
            <v>Dunajeva Jekatyerina Szergejevna</v>
          </cell>
          <cell r="AC160" t="str">
            <v>XPSTN6</v>
          </cell>
          <cell r="AE160">
            <v>8</v>
          </cell>
        </row>
        <row r="161">
          <cell r="A161" t="str">
            <v>BMNNT09000A</v>
          </cell>
          <cell r="B161" t="str">
            <v>Regional Studies 2 (Asia)</v>
          </cell>
          <cell r="C161" t="str">
            <v>Regional Studies 2 (Asia)</v>
          </cell>
          <cell r="F161">
            <v>4</v>
          </cell>
          <cell r="G161" t="str">
            <v>Lecture</v>
          </cell>
          <cell r="H161">
            <v>2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2</v>
          </cell>
          <cell r="O161" t="str">
            <v>Szabadon választható</v>
          </cell>
          <cell r="P161" t="str">
            <v>Nemzetközi mintatanterv</v>
          </cell>
          <cell r="X161" t="str">
            <v>SH/ÖKF</v>
          </cell>
          <cell r="Y161" t="str">
            <v>BTK-NPO</v>
          </cell>
          <cell r="AA161" t="str">
            <v>BMNT-INT</v>
          </cell>
          <cell r="AB161" t="str">
            <v>Jany János</v>
          </cell>
          <cell r="AC161" t="str">
            <v>D2SSKS</v>
          </cell>
          <cell r="AE161">
            <v>8</v>
          </cell>
        </row>
        <row r="162">
          <cell r="A162" t="str">
            <v>BMNNT02700A</v>
          </cell>
          <cell r="B162" t="str">
            <v>China in the Globalised World</v>
          </cell>
          <cell r="C162" t="str">
            <v>China in the Globalised World</v>
          </cell>
          <cell r="F162">
            <v>4</v>
          </cell>
          <cell r="G162" t="str">
            <v>Lecture</v>
          </cell>
          <cell r="H162">
            <v>2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3</v>
          </cell>
          <cell r="O162" t="str">
            <v>Szabadon választható</v>
          </cell>
          <cell r="P162" t="str">
            <v>Nemzetközi mintatanterv</v>
          </cell>
          <cell r="X162" t="str">
            <v>ERASMUS/SH/ÖKF</v>
          </cell>
          <cell r="Y162" t="str">
            <v>BTK-NPO</v>
          </cell>
          <cell r="AA162" t="str">
            <v>BMNT-IPO</v>
          </cell>
          <cell r="AB162" t="str">
            <v>Salát Gergely</v>
          </cell>
          <cell r="AC162" t="str">
            <v>X4OKFT</v>
          </cell>
          <cell r="AE162">
            <v>8</v>
          </cell>
        </row>
        <row r="163">
          <cell r="A163" t="str">
            <v>BMNNT13200A</v>
          </cell>
          <cell r="B163" t="str">
            <v>Post-Soviet Regimes</v>
          </cell>
          <cell r="C163" t="str">
            <v>Post-Soviet Regimes</v>
          </cell>
          <cell r="F163">
            <v>3</v>
          </cell>
          <cell r="G163" t="str">
            <v>Lecture</v>
          </cell>
          <cell r="H163">
            <v>2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4</v>
          </cell>
          <cell r="O163" t="str">
            <v>Szabadon választható</v>
          </cell>
          <cell r="P163" t="str">
            <v>Nemzetközi mintatanterv</v>
          </cell>
          <cell r="X163" t="str">
            <v>SH/ÖKF</v>
          </cell>
          <cell r="Y163" t="str">
            <v>BTK-NPO</v>
          </cell>
          <cell r="AA163" t="str">
            <v>BMNT-IPO</v>
          </cell>
          <cell r="AB163" t="str">
            <v>Dunajeva Jekatyerina Szergejevna</v>
          </cell>
          <cell r="AC163" t="str">
            <v>XPSTN6</v>
          </cell>
          <cell r="AE163">
            <v>8</v>
          </cell>
        </row>
        <row r="164">
          <cell r="A164" t="str">
            <v>BMNNT00300A</v>
          </cell>
          <cell r="B164" t="str">
            <v>Islamic Civilisation</v>
          </cell>
          <cell r="C164" t="str">
            <v>Islamic Civilisation</v>
          </cell>
          <cell r="F164">
            <v>4</v>
          </cell>
          <cell r="G164" t="str">
            <v>Seminar</v>
          </cell>
          <cell r="H164">
            <v>0</v>
          </cell>
          <cell r="I164">
            <v>2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4</v>
          </cell>
          <cell r="O164" t="str">
            <v>Szabadon választható</v>
          </cell>
          <cell r="P164" t="str">
            <v>Nemzetközi mintatanterv</v>
          </cell>
          <cell r="X164" t="str">
            <v>ERASMUS/SH/ÖKF</v>
          </cell>
          <cell r="Y164" t="str">
            <v>BTK-NPO</v>
          </cell>
          <cell r="AA164" t="str">
            <v>BMNT-INT</v>
          </cell>
          <cell r="AB164" t="str">
            <v>Egeresi Zoltán</v>
          </cell>
          <cell r="AC164" t="str">
            <v>DJREXU</v>
          </cell>
          <cell r="AE164">
            <v>8</v>
          </cell>
        </row>
        <row r="165">
          <cell r="A165" t="str">
            <v>BMNNT18200A</v>
          </cell>
          <cell r="B165" t="str">
            <v>Concepts of Europe</v>
          </cell>
          <cell r="C165" t="str">
            <v>Concepts of Europe</v>
          </cell>
          <cell r="F165">
            <v>3</v>
          </cell>
          <cell r="G165" t="str">
            <v>Lecture</v>
          </cell>
          <cell r="H165">
            <v>2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1</v>
          </cell>
          <cell r="O165" t="str">
            <v>Szabadon választható</v>
          </cell>
          <cell r="P165" t="str">
            <v>Nemzetközi mintatanterv</v>
          </cell>
          <cell r="X165" t="str">
            <v>ERASMUS/SH/ÖKF</v>
          </cell>
          <cell r="Y165" t="str">
            <v>BTK-NPO</v>
          </cell>
          <cell r="AA165" t="str">
            <v>BMNT-INT, BMNT-IPO</v>
          </cell>
          <cell r="AB165" t="str">
            <v>Botos Máté László</v>
          </cell>
          <cell r="AC165" t="str">
            <v>NHRJB4</v>
          </cell>
          <cell r="AE165">
            <v>8</v>
          </cell>
        </row>
        <row r="166">
          <cell r="A166" t="str">
            <v>BMNNT12000A</v>
          </cell>
          <cell r="B166" t="str">
            <v>The EU in World Economy</v>
          </cell>
          <cell r="C166" t="str">
            <v>The EU in World Economy</v>
          </cell>
          <cell r="F166">
            <v>4</v>
          </cell>
          <cell r="G166" t="str">
            <v>Lecture</v>
          </cell>
          <cell r="H166">
            <v>2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2</v>
          </cell>
          <cell r="O166" t="str">
            <v>Szabadon választható</v>
          </cell>
          <cell r="P166" t="str">
            <v>Nemzetközi mintatanterv</v>
          </cell>
          <cell r="X166" t="str">
            <v>ERASMUS/SH/ÖKF</v>
          </cell>
          <cell r="Y166" t="str">
            <v>BTK-NPO</v>
          </cell>
          <cell r="AA166" t="str">
            <v>BMNT-INT, BMNT-IPO</v>
          </cell>
          <cell r="AB166" t="str">
            <v>Szigetvári Tamás</v>
          </cell>
          <cell r="AC166" t="str">
            <v>IMEBNC</v>
          </cell>
          <cell r="AE166">
            <v>8</v>
          </cell>
        </row>
        <row r="167">
          <cell r="A167" t="str">
            <v>BMNNT16100A</v>
          </cell>
          <cell r="B167" t="str">
            <v>History of European Civilisation</v>
          </cell>
          <cell r="C167" t="str">
            <v>History of European Civilisation</v>
          </cell>
          <cell r="F167">
            <v>4</v>
          </cell>
          <cell r="G167" t="str">
            <v>Lecture</v>
          </cell>
          <cell r="H167">
            <v>2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2</v>
          </cell>
          <cell r="O167" t="str">
            <v>Szabadon választható</v>
          </cell>
          <cell r="P167" t="str">
            <v>Nemzetközi mintatanterv</v>
          </cell>
          <cell r="X167" t="str">
            <v>ERASMUS/SH/ÖKF</v>
          </cell>
          <cell r="Y167" t="str">
            <v>BTK-NPO</v>
          </cell>
          <cell r="AA167" t="str">
            <v>BMNT-INT</v>
          </cell>
          <cell r="AB167" t="str">
            <v>Zsinka László</v>
          </cell>
          <cell r="AC167" t="str">
            <v>SSRG94</v>
          </cell>
          <cell r="AE167">
            <v>8</v>
          </cell>
        </row>
        <row r="168">
          <cell r="A168" t="str">
            <v>BMNNT14900A</v>
          </cell>
          <cell r="B168" t="str">
            <v>Economic Policy of the EU</v>
          </cell>
          <cell r="C168" t="str">
            <v>Economic Policy of the EU</v>
          </cell>
          <cell r="F168">
            <v>4</v>
          </cell>
          <cell r="G168" t="str">
            <v>Lecture</v>
          </cell>
          <cell r="H168">
            <v>2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3</v>
          </cell>
          <cell r="O168" t="str">
            <v>Szabadon választható</v>
          </cell>
          <cell r="P168" t="str">
            <v>Nemzetközi mintatanterv</v>
          </cell>
          <cell r="X168" t="str">
            <v>ERASMUS/SH/ÖKF</v>
          </cell>
          <cell r="Y168" t="str">
            <v>BTK-NPO</v>
          </cell>
          <cell r="AA168" t="str">
            <v>BMNT-INT</v>
          </cell>
          <cell r="AB168" t="str">
            <v>Kozma Klementina</v>
          </cell>
          <cell r="AC168" t="str">
            <v>B5328X</v>
          </cell>
          <cell r="AE168">
            <v>8</v>
          </cell>
        </row>
        <row r="169">
          <cell r="A169" t="str">
            <v>BMNNT01600A</v>
          </cell>
          <cell r="B169" t="str">
            <v>EU Enlargement and Neighbourhood</v>
          </cell>
          <cell r="C169" t="str">
            <v>EU Enlargement and Neighbourhood</v>
          </cell>
          <cell r="F169">
            <v>4</v>
          </cell>
          <cell r="G169" t="str">
            <v>Lecture</v>
          </cell>
          <cell r="H169">
            <v>2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3</v>
          </cell>
          <cell r="O169" t="str">
            <v>Szabadon választható</v>
          </cell>
          <cell r="P169" t="str">
            <v>Nemzetközi mintatanterv</v>
          </cell>
          <cell r="X169" t="str">
            <v>SH/ÖKF</v>
          </cell>
          <cell r="Y169" t="str">
            <v>BTK-NPO</v>
          </cell>
          <cell r="AA169" t="str">
            <v>BMNT-INT</v>
          </cell>
          <cell r="AB169" t="str">
            <v>Szigetvári Tamás</v>
          </cell>
          <cell r="AC169" t="str">
            <v>IMEBNC</v>
          </cell>
          <cell r="AE169">
            <v>8</v>
          </cell>
        </row>
        <row r="170">
          <cell r="A170" t="str">
            <v>BMNNT01000A</v>
          </cell>
          <cell r="B170" t="str">
            <v>Central Europe</v>
          </cell>
          <cell r="C170" t="str">
            <v>Central Europe</v>
          </cell>
          <cell r="F170">
            <v>6</v>
          </cell>
          <cell r="G170" t="str">
            <v>Lecture</v>
          </cell>
          <cell r="H170">
            <v>2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4</v>
          </cell>
          <cell r="O170" t="str">
            <v>Szabadon választható</v>
          </cell>
          <cell r="P170" t="str">
            <v>Nemzetközi mintatanterv</v>
          </cell>
          <cell r="X170" t="str">
            <v>SH/ÖKF</v>
          </cell>
          <cell r="Y170" t="str">
            <v>BTK-NPO</v>
          </cell>
          <cell r="AA170" t="str">
            <v>BMNT-INT, BMNT-IPO</v>
          </cell>
          <cell r="AB170" t="str">
            <v>Boksay-Pap Emese</v>
          </cell>
          <cell r="AC170" t="str">
            <v>YVURUH</v>
          </cell>
          <cell r="AE170">
            <v>8</v>
          </cell>
        </row>
        <row r="171">
          <cell r="A171" t="str">
            <v>BMNNT02600A</v>
          </cell>
          <cell r="B171" t="str">
            <v>EU Project Management</v>
          </cell>
          <cell r="C171" t="str">
            <v>EU Project Management</v>
          </cell>
          <cell r="F171">
            <v>4</v>
          </cell>
          <cell r="G171" t="str">
            <v>Seminar</v>
          </cell>
          <cell r="H171">
            <v>0</v>
          </cell>
          <cell r="I171">
            <v>2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4</v>
          </cell>
          <cell r="O171" t="str">
            <v>Szabadon választható</v>
          </cell>
          <cell r="P171" t="str">
            <v>Nemzetközi mintatanterv</v>
          </cell>
          <cell r="X171" t="str">
            <v>SH/ÖKF</v>
          </cell>
          <cell r="Y171" t="str">
            <v>BTK-NPO</v>
          </cell>
          <cell r="AA171" t="str">
            <v>BMNT-INT</v>
          </cell>
          <cell r="AB171" t="str">
            <v>Zsár Virág</v>
          </cell>
          <cell r="AC171" t="str">
            <v>PV22HV</v>
          </cell>
          <cell r="AE171">
            <v>8</v>
          </cell>
        </row>
        <row r="172">
          <cell r="A172" t="str">
            <v>BMNNT88100A</v>
          </cell>
          <cell r="B172" t="str">
            <v>Preparation for the MA Thesis in International Studies</v>
          </cell>
          <cell r="C172" t="str">
            <v>Preparation for the MA Thesis in International Studies</v>
          </cell>
          <cell r="F172">
            <v>10</v>
          </cell>
          <cell r="G172" t="str">
            <v>Beszámoló (háromfokozatú)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4</v>
          </cell>
          <cell r="O172" t="str">
            <v>Szabadon választható</v>
          </cell>
          <cell r="P172" t="str">
            <v>Nemzetközi mintatanterv</v>
          </cell>
          <cell r="X172" t="str">
            <v>SH/ÖKF</v>
          </cell>
          <cell r="Y172" t="str">
            <v>BTK-NPO</v>
          </cell>
          <cell r="AA172" t="str">
            <v>BMNT-INT</v>
          </cell>
          <cell r="AB172" t="str">
            <v>Jany János</v>
          </cell>
          <cell r="AC172" t="str">
            <v>D2SSKS</v>
          </cell>
          <cell r="AE172">
            <v>8</v>
          </cell>
        </row>
        <row r="173">
          <cell r="A173" t="str">
            <v>BMNPO04000A</v>
          </cell>
          <cell r="B173" t="str">
            <v>Classical European Political Thought</v>
          </cell>
          <cell r="C173" t="str">
            <v>Classical European Political Thought</v>
          </cell>
          <cell r="F173">
            <v>2</v>
          </cell>
          <cell r="G173" t="str">
            <v>Lecture</v>
          </cell>
          <cell r="H173">
            <v>2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1</v>
          </cell>
          <cell r="O173" t="str">
            <v>Szabadon választható</v>
          </cell>
          <cell r="P173" t="str">
            <v>Nemzetközi mintatanterv</v>
          </cell>
          <cell r="X173" t="str">
            <v>SH/ÖKF</v>
          </cell>
          <cell r="Y173" t="str">
            <v>BTK-NPO</v>
          </cell>
          <cell r="AA173" t="str">
            <v>BMNT-INT, BMNT-IPO</v>
          </cell>
          <cell r="AB173" t="str">
            <v>Nyirkos Tamás</v>
          </cell>
          <cell r="AC173" t="str">
            <v>FPEKT0</v>
          </cell>
          <cell r="AE173">
            <v>8</v>
          </cell>
        </row>
        <row r="174">
          <cell r="A174" t="str">
            <v>BMNPO05400A</v>
          </cell>
          <cell r="B174" t="str">
            <v>Challenges of global governance</v>
          </cell>
          <cell r="C174" t="str">
            <v>Challenges of global governance</v>
          </cell>
          <cell r="F174">
            <v>4</v>
          </cell>
          <cell r="G174" t="str">
            <v>Seminar</v>
          </cell>
          <cell r="H174">
            <v>0</v>
          </cell>
          <cell r="I174">
            <v>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3</v>
          </cell>
          <cell r="O174" t="str">
            <v>Szabadon választható</v>
          </cell>
          <cell r="P174" t="str">
            <v>Nemzetközi mintatanterv</v>
          </cell>
          <cell r="T174">
            <v>8</v>
          </cell>
          <cell r="X174" t="str">
            <v>SH/ÖKF</v>
          </cell>
          <cell r="Y174" t="str">
            <v>BTK-NPO</v>
          </cell>
          <cell r="AA174" t="str">
            <v>BMNT-IPO</v>
          </cell>
          <cell r="AB174" t="str">
            <v>Dunajeva Jekatyerina Szergejevna</v>
          </cell>
          <cell r="AC174" t="str">
            <v>XPSTN6</v>
          </cell>
          <cell r="AE174">
            <v>8</v>
          </cell>
        </row>
        <row r="175">
          <cell r="A175" t="str">
            <v>BMNPO00100A</v>
          </cell>
          <cell r="B175" t="str">
            <v>Introduction to Public Policy</v>
          </cell>
          <cell r="C175" t="str">
            <v>Introduction to Public Policy (colloquium)</v>
          </cell>
          <cell r="F175">
            <v>4</v>
          </cell>
          <cell r="G175" t="str">
            <v>Lecture</v>
          </cell>
          <cell r="H175">
            <v>2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1</v>
          </cell>
          <cell r="O175" t="str">
            <v>Szabadon választható</v>
          </cell>
          <cell r="P175" t="str">
            <v>Nemzetközi mintatanterv</v>
          </cell>
          <cell r="T175">
            <v>8</v>
          </cell>
          <cell r="X175" t="str">
            <v>SH/ÖKF</v>
          </cell>
          <cell r="Y175" t="str">
            <v>BTK-NPO</v>
          </cell>
          <cell r="AA175" t="str">
            <v>BMNT-IPO</v>
          </cell>
          <cell r="AB175" t="str">
            <v>Jókay Károly Zoltán</v>
          </cell>
          <cell r="AC175" t="str">
            <v>CU6Z5D</v>
          </cell>
          <cell r="AE175">
            <v>8</v>
          </cell>
        </row>
        <row r="176">
          <cell r="A176" t="str">
            <v>BMNPO03800A</v>
          </cell>
          <cell r="B176" t="str">
            <v>World Religions</v>
          </cell>
          <cell r="C176" t="str">
            <v>World Religions</v>
          </cell>
          <cell r="F176">
            <v>2</v>
          </cell>
          <cell r="G176" t="str">
            <v>Lecture</v>
          </cell>
          <cell r="H176">
            <v>2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1</v>
          </cell>
          <cell r="O176" t="str">
            <v>Szabadon választható</v>
          </cell>
          <cell r="P176" t="str">
            <v>Nemzetközi mintatanterv</v>
          </cell>
          <cell r="T176">
            <v>8</v>
          </cell>
          <cell r="X176" t="str">
            <v>SH/ÖKF</v>
          </cell>
          <cell r="Y176" t="str">
            <v>BTK-NPO</v>
          </cell>
          <cell r="AA176" t="str">
            <v>BMNT-INT, BMNT-IPO</v>
          </cell>
          <cell r="AB176" t="str">
            <v>Nyirkos Tamás</v>
          </cell>
          <cell r="AC176" t="str">
            <v>FPEKT0</v>
          </cell>
          <cell r="AE176">
            <v>8</v>
          </cell>
        </row>
        <row r="177">
          <cell r="A177" t="str">
            <v>BMNNT13800A</v>
          </cell>
          <cell r="B177" t="str">
            <v>Armed Conflicts and Globalization</v>
          </cell>
          <cell r="C177" t="str">
            <v>Armed Conflicts and Globalization</v>
          </cell>
          <cell r="F177">
            <v>3</v>
          </cell>
          <cell r="G177" t="str">
            <v>Lecture</v>
          </cell>
          <cell r="H177">
            <v>2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3</v>
          </cell>
          <cell r="O177" t="str">
            <v>Szabadon választható</v>
          </cell>
          <cell r="P177" t="str">
            <v>Nemzetközi mintatanterv</v>
          </cell>
          <cell r="T177">
            <v>8</v>
          </cell>
          <cell r="X177" t="str">
            <v>SH/ÖKF</v>
          </cell>
          <cell r="Y177" t="str">
            <v>BTK-NPO</v>
          </cell>
          <cell r="AB177" t="str">
            <v>Boksay-Pap Emese</v>
          </cell>
          <cell r="AC177" t="str">
            <v>YVURUH</v>
          </cell>
        </row>
        <row r="178">
          <cell r="A178" t="str">
            <v>BMNNT07100A</v>
          </cell>
          <cell r="B178" t="str">
            <v>Violence and Ideologies</v>
          </cell>
          <cell r="C178" t="str">
            <v>Violence and Ideologies</v>
          </cell>
          <cell r="F178">
            <v>4</v>
          </cell>
          <cell r="G178" t="str">
            <v>Lecture</v>
          </cell>
          <cell r="H178">
            <v>2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3</v>
          </cell>
          <cell r="O178" t="str">
            <v>Szabadon választható</v>
          </cell>
          <cell r="P178" t="str">
            <v>Nemzetközi mintatanterv</v>
          </cell>
          <cell r="T178">
            <v>8</v>
          </cell>
          <cell r="X178" t="str">
            <v>SH/ÖKF</v>
          </cell>
          <cell r="Y178" t="str">
            <v>BTK-NPO</v>
          </cell>
          <cell r="AA178" t="str">
            <v>BMNT-IPO</v>
          </cell>
          <cell r="AB178" t="str">
            <v>Nyirkos Tamás</v>
          </cell>
          <cell r="AC178" t="str">
            <v>FPEKT0</v>
          </cell>
        </row>
        <row r="179">
          <cell r="A179" t="str">
            <v>BMNPO01000A</v>
          </cell>
          <cell r="B179" t="str">
            <v>The representation of politics and power in contemporary popular culture</v>
          </cell>
          <cell r="C179" t="str">
            <v>The representation of politics and power in contemporary popular culture</v>
          </cell>
          <cell r="F179">
            <v>3</v>
          </cell>
          <cell r="G179" t="str">
            <v>Seminar</v>
          </cell>
          <cell r="H179">
            <v>0</v>
          </cell>
          <cell r="I179">
            <v>2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2</v>
          </cell>
          <cell r="O179" t="str">
            <v>Szabadon választható</v>
          </cell>
          <cell r="P179" t="str">
            <v>Nemzetközi mintatanterv</v>
          </cell>
          <cell r="T179">
            <v>8</v>
          </cell>
          <cell r="X179" t="str">
            <v>SH/ÖKF</v>
          </cell>
          <cell r="Y179" t="str">
            <v>BTK-NPO</v>
          </cell>
          <cell r="AA179" t="str">
            <v>BMNT-IPO</v>
          </cell>
          <cell r="AB179" t="str">
            <v>Fejes János</v>
          </cell>
          <cell r="AC179" t="str">
            <v>B7U896</v>
          </cell>
          <cell r="AE179">
            <v>8</v>
          </cell>
        </row>
        <row r="180">
          <cell r="A180" t="str">
            <v>BMNPO00200A</v>
          </cell>
          <cell r="B180" t="str">
            <v>Society and Politics in the Contemporary Near East</v>
          </cell>
          <cell r="C180" t="str">
            <v>Society and Politics in the Contemporary Near East</v>
          </cell>
          <cell r="F180">
            <v>4</v>
          </cell>
          <cell r="G180" t="str">
            <v>Seminar</v>
          </cell>
          <cell r="H180">
            <v>0</v>
          </cell>
          <cell r="I180">
            <v>2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3</v>
          </cell>
          <cell r="O180" t="str">
            <v>Szabadon választható</v>
          </cell>
          <cell r="P180" t="str">
            <v>Nemzetközi mintatanterv</v>
          </cell>
          <cell r="T180">
            <v>8</v>
          </cell>
          <cell r="X180" t="str">
            <v>SH/ÖKF</v>
          </cell>
          <cell r="Y180" t="str">
            <v>BTK-NPO</v>
          </cell>
          <cell r="AA180" t="str">
            <v>BMNT-IPO</v>
          </cell>
          <cell r="AB180" t="str">
            <v>Mohamad Sam</v>
          </cell>
          <cell r="AC180" t="str">
            <v>J4YJB0</v>
          </cell>
          <cell r="AE180">
            <v>8</v>
          </cell>
        </row>
        <row r="181">
          <cell r="A181" t="str">
            <v>BMNPO00400A</v>
          </cell>
          <cell r="B181" t="str">
            <v>Great Debates of Political Sciences</v>
          </cell>
          <cell r="C181" t="str">
            <v>Great Debates of Political Sciences</v>
          </cell>
          <cell r="F181">
            <v>4</v>
          </cell>
          <cell r="G181" t="str">
            <v>Seminar</v>
          </cell>
          <cell r="H181">
            <v>0</v>
          </cell>
          <cell r="I181">
            <v>2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2</v>
          </cell>
          <cell r="O181" t="str">
            <v>Szabadon választható</v>
          </cell>
          <cell r="P181" t="str">
            <v>Nemzetközi mintatanterv</v>
          </cell>
          <cell r="T181">
            <v>8</v>
          </cell>
          <cell r="X181" t="str">
            <v>SH/ÖKF</v>
          </cell>
          <cell r="Y181" t="str">
            <v>BTK-NPO</v>
          </cell>
          <cell r="AA181" t="str">
            <v>BMNT-IPO</v>
          </cell>
          <cell r="AB181" t="str">
            <v>Botos Máté László</v>
          </cell>
          <cell r="AC181" t="str">
            <v>NHRJB4</v>
          </cell>
          <cell r="AE181">
            <v>8</v>
          </cell>
        </row>
        <row r="182">
          <cell r="A182" t="str">
            <v>BMNPO10100A</v>
          </cell>
          <cell r="B182" t="str">
            <v>Les lieux de mémoire en Europe centrale</v>
          </cell>
          <cell r="C182" t="str">
            <v>"Lieux de mémoire" in Central Europe</v>
          </cell>
          <cell r="F182">
            <v>3</v>
          </cell>
          <cell r="G182" t="str">
            <v>Kollokvium</v>
          </cell>
          <cell r="H182">
            <v>2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2</v>
          </cell>
          <cell r="O182" t="str">
            <v>Szabadon választható</v>
          </cell>
          <cell r="P182" t="str">
            <v>Nemzetközi mintatanterv</v>
          </cell>
          <cell r="T182">
            <v>8</v>
          </cell>
          <cell r="X182" t="str">
            <v>SH/ÖKF</v>
          </cell>
          <cell r="Y182" t="str">
            <v>BTK-NPO</v>
          </cell>
          <cell r="AA182" t="str">
            <v>BMNT-IPO</v>
          </cell>
          <cell r="AB182" t="str">
            <v>Fejérdy Gergely Róbert</v>
          </cell>
          <cell r="AC182" t="str">
            <v>SR91P8</v>
          </cell>
          <cell r="AE182">
            <v>8</v>
          </cell>
        </row>
        <row r="183">
          <cell r="A183" t="str">
            <v>BMNPO10200A</v>
          </cell>
          <cell r="B183" t="str">
            <v>Le défi du populisme: mouvances identitaires</v>
          </cell>
          <cell r="C183" t="str">
            <v>The challenge of populism: identitarian movements</v>
          </cell>
          <cell r="F183">
            <v>4</v>
          </cell>
          <cell r="G183" t="str">
            <v>Kollokvium</v>
          </cell>
          <cell r="H183">
            <v>2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2</v>
          </cell>
          <cell r="O183" t="str">
            <v>Szabadon választható</v>
          </cell>
          <cell r="P183" t="str">
            <v>Nemzetközi mintatanterv</v>
          </cell>
          <cell r="T183">
            <v>8</v>
          </cell>
          <cell r="X183" t="str">
            <v>SH/ÖKF</v>
          </cell>
          <cell r="Y183" t="str">
            <v>BTK-NPO</v>
          </cell>
          <cell r="AA183" t="str">
            <v>BMNT-IPO</v>
          </cell>
          <cell r="AB183" t="str">
            <v>Botos Máté László</v>
          </cell>
          <cell r="AC183" t="str">
            <v>NHRJB4</v>
          </cell>
          <cell r="AE183">
            <v>8</v>
          </cell>
        </row>
        <row r="184">
          <cell r="A184" t="str">
            <v>BMNPO10300A</v>
          </cell>
          <cell r="B184" t="str">
            <v>Pensée conservatrice entre tradition et modernité</v>
          </cell>
          <cell r="C184" t="str">
            <v>Conservative thought between traditon and modernity</v>
          </cell>
          <cell r="F184">
            <v>4</v>
          </cell>
          <cell r="G184" t="str">
            <v>Kollokvium</v>
          </cell>
          <cell r="H184">
            <v>2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3</v>
          </cell>
          <cell r="O184" t="str">
            <v>Szabadon választható</v>
          </cell>
          <cell r="P184" t="str">
            <v>Nemzetközi mintatanterv</v>
          </cell>
          <cell r="T184">
            <v>8</v>
          </cell>
          <cell r="X184" t="str">
            <v>SH/ÖKF</v>
          </cell>
          <cell r="Y184" t="str">
            <v>BTK-NPO</v>
          </cell>
          <cell r="AA184" t="str">
            <v>BMNT-IPO</v>
          </cell>
          <cell r="AB184" t="str">
            <v>Nyirkos Tamás</v>
          </cell>
          <cell r="AC184" t="str">
            <v>FPEKT0</v>
          </cell>
          <cell r="AE184">
            <v>8</v>
          </cell>
        </row>
        <row r="185">
          <cell r="A185" t="str">
            <v>BMNPO10400A</v>
          </cell>
          <cell r="B185" t="str">
            <v>Le progressisme contemporaine</v>
          </cell>
          <cell r="C185" t="str">
            <v>Contemporary Progressivism</v>
          </cell>
          <cell r="F185">
            <v>4</v>
          </cell>
          <cell r="G185" t="str">
            <v>Kollokvium</v>
          </cell>
          <cell r="H185">
            <v>2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3</v>
          </cell>
          <cell r="O185" t="str">
            <v>Szabadon választható</v>
          </cell>
          <cell r="P185" t="str">
            <v>Nemzetközi mintatanterv</v>
          </cell>
          <cell r="T185">
            <v>8</v>
          </cell>
          <cell r="X185" t="str">
            <v>SH/ÖKF</v>
          </cell>
          <cell r="Y185" t="str">
            <v>BTK-NPO</v>
          </cell>
          <cell r="AA185" t="str">
            <v>BMNT-IPO</v>
          </cell>
          <cell r="AB185" t="str">
            <v>Radvánszky Anikó</v>
          </cell>
          <cell r="AC185" t="str">
            <v>M174PF</v>
          </cell>
          <cell r="AE185">
            <v>8</v>
          </cell>
        </row>
        <row r="186">
          <cell r="A186" t="str">
            <v>BMNPO10500A</v>
          </cell>
          <cell r="B186" t="str">
            <v>Identités culturelles en Europe</v>
          </cell>
          <cell r="C186" t="str">
            <v>Cultural identities in Europe</v>
          </cell>
          <cell r="F186">
            <v>4</v>
          </cell>
          <cell r="G186" t="str">
            <v>Kollokvium</v>
          </cell>
          <cell r="H186">
            <v>2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4</v>
          </cell>
          <cell r="O186" t="str">
            <v>Szabadon választható</v>
          </cell>
          <cell r="P186" t="str">
            <v>Nemzetközi mintatanterv</v>
          </cell>
          <cell r="T186">
            <v>8</v>
          </cell>
          <cell r="X186" t="str">
            <v>SH/ÖKF</v>
          </cell>
          <cell r="Y186" t="str">
            <v>BTK-NPO</v>
          </cell>
          <cell r="AA186" t="str">
            <v>BMNT-IPO</v>
          </cell>
          <cell r="AB186" t="str">
            <v>Ádám Anikó</v>
          </cell>
          <cell r="AC186" t="str">
            <v>JAXH29</v>
          </cell>
          <cell r="AE186">
            <v>8</v>
          </cell>
        </row>
        <row r="187">
          <cell r="A187" t="str">
            <v>BMNPO10600A</v>
          </cell>
          <cell r="B187" t="str">
            <v>Culture religieuse, culture nationale</v>
          </cell>
          <cell r="C187" t="str">
            <v>Religious culture, national culture</v>
          </cell>
          <cell r="F187">
            <v>4</v>
          </cell>
          <cell r="G187" t="str">
            <v>Kollokvium</v>
          </cell>
          <cell r="H187">
            <v>2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4</v>
          </cell>
          <cell r="O187" t="str">
            <v>Szabadon választható</v>
          </cell>
          <cell r="P187" t="str">
            <v>Nemzetközi mintatanterv</v>
          </cell>
          <cell r="T187">
            <v>8</v>
          </cell>
          <cell r="X187" t="str">
            <v>SH/ÖKF</v>
          </cell>
          <cell r="Y187" t="str">
            <v>BTK-NPO</v>
          </cell>
          <cell r="AA187" t="str">
            <v>BMNT-IPO</v>
          </cell>
          <cell r="AB187" t="str">
            <v>Fejérdy András Tamás</v>
          </cell>
          <cell r="AC187" t="str">
            <v>HYOP94</v>
          </cell>
          <cell r="AE187">
            <v>8</v>
          </cell>
        </row>
        <row r="188">
          <cell r="A188" t="str">
            <v>BMNPO10700A</v>
          </cell>
          <cell r="B188" t="str">
            <v>Conflits culturels et idéologiques modernes et post-modernes</v>
          </cell>
          <cell r="C188" t="str">
            <v>Modern and postmodern cultural and ideological conflicts</v>
          </cell>
          <cell r="F188">
            <v>3</v>
          </cell>
          <cell r="G188" t="str">
            <v>Kollokvium</v>
          </cell>
          <cell r="H188">
            <v>2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4</v>
          </cell>
          <cell r="O188" t="str">
            <v>Szabadon választható</v>
          </cell>
          <cell r="P188" t="str">
            <v>Nemzetközi mintatanterv</v>
          </cell>
          <cell r="T188">
            <v>8</v>
          </cell>
          <cell r="X188" t="str">
            <v>SH/ÖKF</v>
          </cell>
          <cell r="Y188" t="str">
            <v>BTK-NPO</v>
          </cell>
          <cell r="AA188" t="str">
            <v>BMNT-IPO</v>
          </cell>
          <cell r="AB188" t="str">
            <v>Botos Máté László</v>
          </cell>
          <cell r="AC188" t="str">
            <v>NHRJB4</v>
          </cell>
          <cell r="AE188">
            <v>8</v>
          </cell>
        </row>
        <row r="189">
          <cell r="A189" t="str">
            <v>BMNPO50000A</v>
          </cell>
          <cell r="B189" t="str">
            <v>Internship</v>
          </cell>
          <cell r="C189" t="str">
            <v>Internship</v>
          </cell>
          <cell r="F189">
            <v>2</v>
          </cell>
          <cell r="G189" t="str">
            <v>Seminar</v>
          </cell>
          <cell r="H189">
            <v>0</v>
          </cell>
          <cell r="I189">
            <v>2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4</v>
          </cell>
          <cell r="O189" t="str">
            <v>Szabadon választható</v>
          </cell>
          <cell r="P189" t="str">
            <v>Nemzetközi mintatanterv</v>
          </cell>
          <cell r="T189">
            <v>8</v>
          </cell>
          <cell r="X189" t="str">
            <v>SH/ÖKF</v>
          </cell>
          <cell r="Y189" t="str">
            <v>BTK-NPO</v>
          </cell>
          <cell r="AA189" t="str">
            <v>BMNT-IPO</v>
          </cell>
          <cell r="AB189" t="str">
            <v>Botos Máté László</v>
          </cell>
          <cell r="AC189" t="str">
            <v>NHRJB4</v>
          </cell>
          <cell r="AE189">
            <v>8</v>
          </cell>
        </row>
        <row r="190">
          <cell r="A190" t="str">
            <v>BMNTR55000A</v>
          </cell>
          <cell r="B190" t="str">
            <v>Practice of Excavation and Processing Archaeological Finds</v>
          </cell>
          <cell r="C190" t="str">
            <v>Practice of Excavation and Processing Archaeological Finds</v>
          </cell>
          <cell r="F190">
            <v>7</v>
          </cell>
          <cell r="G190" t="str">
            <v>Seminar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160</v>
          </cell>
          <cell r="M190">
            <v>0</v>
          </cell>
          <cell r="N190">
            <v>4</v>
          </cell>
          <cell r="O190" t="str">
            <v>Szabadon választható</v>
          </cell>
          <cell r="P190" t="str">
            <v>Nemzetközi mintatanterv</v>
          </cell>
          <cell r="X190" t="str">
            <v>SH/ÖKF</v>
          </cell>
          <cell r="Y190" t="str">
            <v>BTK-RT</v>
          </cell>
          <cell r="AA190" t="str">
            <v>BMNB-ITR</v>
          </cell>
          <cell r="AB190" t="str">
            <v>Papp Adrienn</v>
          </cell>
          <cell r="AC190" t="str">
            <v>EYE48I</v>
          </cell>
          <cell r="AE190">
            <v>8</v>
          </cell>
        </row>
        <row r="191">
          <cell r="A191" t="str">
            <v>BMNTR50000A</v>
          </cell>
          <cell r="B191" t="str">
            <v>Museum Practice</v>
          </cell>
          <cell r="C191" t="str">
            <v>Museum Practice</v>
          </cell>
          <cell r="F191">
            <v>3</v>
          </cell>
          <cell r="G191" t="str">
            <v>Seminar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160</v>
          </cell>
          <cell r="M191">
            <v>0</v>
          </cell>
          <cell r="N191">
            <v>4</v>
          </cell>
          <cell r="O191" t="str">
            <v>Szabadon választható</v>
          </cell>
          <cell r="P191" t="str">
            <v>Nemzetközi mintatanterv</v>
          </cell>
          <cell r="X191" t="str">
            <v>SH/ÖKF</v>
          </cell>
          <cell r="Y191" t="str">
            <v>BTK-RT</v>
          </cell>
          <cell r="AA191" t="str">
            <v>BMNB-ITR</v>
          </cell>
          <cell r="AB191" t="str">
            <v>Papp Adrienn</v>
          </cell>
          <cell r="AC191" t="str">
            <v>EYE48I</v>
          </cell>
          <cell r="AE191">
            <v>8</v>
          </cell>
        </row>
        <row r="192">
          <cell r="A192" t="str">
            <v>BMNTR00600A</v>
          </cell>
          <cell r="B192" t="str">
            <v>Heritage Management, Museology and Digital Applications</v>
          </cell>
          <cell r="C192" t="str">
            <v>Heritage Management, Museology and Digital Applications</v>
          </cell>
          <cell r="F192">
            <v>3</v>
          </cell>
          <cell r="G192" t="str">
            <v>Lecture</v>
          </cell>
          <cell r="H192">
            <v>2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4</v>
          </cell>
          <cell r="O192" t="str">
            <v>Szabadon választható</v>
          </cell>
          <cell r="P192" t="str">
            <v>Nemzetközi mintatanterv</v>
          </cell>
          <cell r="X192" t="str">
            <v>SH/ÖKF</v>
          </cell>
          <cell r="Y192" t="str">
            <v>BTK-RT</v>
          </cell>
          <cell r="AA192" t="str">
            <v>BMNB-ITR</v>
          </cell>
          <cell r="AB192" t="str">
            <v>Papp Adrienn</v>
          </cell>
          <cell r="AC192" t="str">
            <v>EYE48I</v>
          </cell>
          <cell r="AE192">
            <v>8</v>
          </cell>
        </row>
        <row r="193">
          <cell r="A193" t="str">
            <v>BMNTR07200A</v>
          </cell>
          <cell r="B193" t="str">
            <v>New Approaches in Archaeological Researches</v>
          </cell>
          <cell r="C193" t="str">
            <v>New Approaches in Archaeological Researches</v>
          </cell>
          <cell r="F193">
            <v>2</v>
          </cell>
          <cell r="G193" t="str">
            <v>Lecture</v>
          </cell>
          <cell r="H193">
            <v>2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1</v>
          </cell>
          <cell r="O193" t="str">
            <v>Szabadon választható</v>
          </cell>
          <cell r="P193" t="str">
            <v>Nemzetközi mintatanterv</v>
          </cell>
          <cell r="X193" t="str">
            <v>SH/ÖKF</v>
          </cell>
          <cell r="Y193" t="str">
            <v>BTK-RT</v>
          </cell>
          <cell r="AA193" t="str">
            <v>BMNB-ITR</v>
          </cell>
          <cell r="AB193" t="str">
            <v>Major Balázs</v>
          </cell>
          <cell r="AC193" t="str">
            <v>UE29CA</v>
          </cell>
          <cell r="AE193">
            <v>8</v>
          </cell>
        </row>
        <row r="194">
          <cell r="A194" t="str">
            <v>BMNTR05600A</v>
          </cell>
          <cell r="B194" t="str">
            <v>Processing of Archaeological Finds</v>
          </cell>
          <cell r="C194" t="str">
            <v>Processing of Archaeological Finds</v>
          </cell>
          <cell r="F194">
            <v>2</v>
          </cell>
          <cell r="G194" t="str">
            <v>Lecture</v>
          </cell>
          <cell r="H194">
            <v>2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2</v>
          </cell>
          <cell r="O194" t="str">
            <v>Szabadon választható</v>
          </cell>
          <cell r="P194" t="str">
            <v>Nemzetközi mintatanterv</v>
          </cell>
          <cell r="X194" t="str">
            <v>SH/ÖKF</v>
          </cell>
          <cell r="Y194" t="str">
            <v>BTK-RT</v>
          </cell>
          <cell r="AA194" t="str">
            <v>BMNB-ITR</v>
          </cell>
          <cell r="AB194" t="str">
            <v>Tóth János Attila</v>
          </cell>
          <cell r="AC194" t="str">
            <v>KWXSDH</v>
          </cell>
          <cell r="AE194">
            <v>8</v>
          </cell>
        </row>
        <row r="195">
          <cell r="A195" t="str">
            <v>BMNTR07400A</v>
          </cell>
          <cell r="B195" t="str">
            <v>Research Methods of Historical Monuments</v>
          </cell>
          <cell r="C195" t="str">
            <v>Research Methods of Historical Monuments</v>
          </cell>
          <cell r="F195">
            <v>3</v>
          </cell>
          <cell r="G195" t="str">
            <v>Lecture</v>
          </cell>
          <cell r="H195">
            <v>2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3</v>
          </cell>
          <cell r="O195" t="str">
            <v>Szabadon választható</v>
          </cell>
          <cell r="P195" t="str">
            <v>Nemzetközi mintatanterv</v>
          </cell>
          <cell r="X195" t="str">
            <v>SH/ÖKF</v>
          </cell>
          <cell r="Y195" t="str">
            <v>BTK-RT</v>
          </cell>
          <cell r="AA195" t="str">
            <v>BMNB-ITR</v>
          </cell>
          <cell r="AB195" t="str">
            <v>Papp Adrienn</v>
          </cell>
          <cell r="AC195" t="str">
            <v>EYE48I</v>
          </cell>
          <cell r="AE195">
            <v>8</v>
          </cell>
        </row>
        <row r="196">
          <cell r="A196" t="str">
            <v>BMNTR05700A</v>
          </cell>
          <cell r="B196" t="str">
            <v>Topography of the Roman World</v>
          </cell>
          <cell r="C196" t="str">
            <v>Topography of the Roman World</v>
          </cell>
          <cell r="F196">
            <v>3</v>
          </cell>
          <cell r="G196" t="str">
            <v>Lecture</v>
          </cell>
          <cell r="H196">
            <v>2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1</v>
          </cell>
          <cell r="O196" t="str">
            <v>Szabadon választható</v>
          </cell>
          <cell r="P196" t="str">
            <v>Nemzetközi mintatanterv</v>
          </cell>
          <cell r="X196" t="str">
            <v>ERASMUS/SH/ÖKF</v>
          </cell>
          <cell r="Y196" t="str">
            <v>BTK-RT</v>
          </cell>
          <cell r="AA196" t="str">
            <v>BMNB-ITR</v>
          </cell>
          <cell r="AB196" t="str">
            <v>Vass Lóránt</v>
          </cell>
          <cell r="AC196" t="str">
            <v>ZENR4K</v>
          </cell>
          <cell r="AE196">
            <v>8</v>
          </cell>
        </row>
        <row r="197">
          <cell r="A197" t="str">
            <v>BMNTR07600A</v>
          </cell>
          <cell r="B197" t="str">
            <v xml:space="preserve">Architecture of the Roman Empire </v>
          </cell>
          <cell r="C197" t="str">
            <v xml:space="preserve">Architecture of the Roman Empire </v>
          </cell>
          <cell r="F197">
            <v>3</v>
          </cell>
          <cell r="G197" t="str">
            <v>Lecture</v>
          </cell>
          <cell r="H197">
            <v>2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2</v>
          </cell>
          <cell r="O197" t="str">
            <v>Szabadon választható</v>
          </cell>
          <cell r="P197" t="str">
            <v>Nemzetközi mintatanterv</v>
          </cell>
          <cell r="X197" t="str">
            <v>ERASMUS/SH/ÖKF</v>
          </cell>
          <cell r="Y197" t="str">
            <v>BTK-RT</v>
          </cell>
          <cell r="AA197" t="str">
            <v>BMNB-ITR</v>
          </cell>
          <cell r="AB197" t="str">
            <v>Beszédes József Zorán</v>
          </cell>
          <cell r="AC197" t="str">
            <v>A36A3H</v>
          </cell>
          <cell r="AE197">
            <v>8</v>
          </cell>
        </row>
        <row r="198">
          <cell r="A198" t="str">
            <v>BMNTR07700A</v>
          </cell>
          <cell r="B198" t="str">
            <v xml:space="preserve">Roman Limes and Military </v>
          </cell>
          <cell r="C198" t="str">
            <v xml:space="preserve">Roman Limes and Military </v>
          </cell>
          <cell r="F198">
            <v>3</v>
          </cell>
          <cell r="G198" t="str">
            <v>Lecture</v>
          </cell>
          <cell r="H198">
            <v>2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3</v>
          </cell>
          <cell r="O198" t="str">
            <v>Szabadon választható</v>
          </cell>
          <cell r="P198" t="str">
            <v>Nemzetközi mintatanterv</v>
          </cell>
          <cell r="X198" t="str">
            <v>ERASMUS/SH/ÖKF</v>
          </cell>
          <cell r="Y198" t="str">
            <v>BTK-RT</v>
          </cell>
          <cell r="AA198" t="str">
            <v>BMNB-ITR</v>
          </cell>
          <cell r="AB198" t="str">
            <v>Beszédes József Zorán</v>
          </cell>
          <cell r="AC198" t="str">
            <v>A36A3H</v>
          </cell>
          <cell r="AE198">
            <v>8</v>
          </cell>
        </row>
        <row r="199">
          <cell r="A199" t="str">
            <v>BMNTR05800A</v>
          </cell>
          <cell r="B199" t="str">
            <v>Roman Material Culture</v>
          </cell>
          <cell r="C199" t="str">
            <v>Roman Material Culture</v>
          </cell>
          <cell r="F199">
            <v>2</v>
          </cell>
          <cell r="G199" t="str">
            <v>Lecture</v>
          </cell>
          <cell r="H199">
            <v>2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4</v>
          </cell>
          <cell r="O199" t="str">
            <v>Szabadon választható</v>
          </cell>
          <cell r="P199" t="str">
            <v>Nemzetközi mintatanterv</v>
          </cell>
          <cell r="X199" t="str">
            <v>ERASMUS/SH/ÖKF</v>
          </cell>
          <cell r="Y199" t="str">
            <v>BTK-RT</v>
          </cell>
          <cell r="AA199" t="str">
            <v>BMNB-ITR</v>
          </cell>
          <cell r="AB199" t="str">
            <v>Beszédes József Zorán</v>
          </cell>
          <cell r="AC199" t="str">
            <v>A36A3H</v>
          </cell>
          <cell r="AE199">
            <v>8</v>
          </cell>
        </row>
        <row r="200">
          <cell r="A200" t="str">
            <v>BMNTR05900A</v>
          </cell>
          <cell r="B200" t="str">
            <v>Practice of Documentation, Drawings, Photos (Roman Archaeology)</v>
          </cell>
          <cell r="C200" t="str">
            <v>Practice of Documentation, Drawings, Photos (Roman Archaeology)</v>
          </cell>
          <cell r="F200">
            <v>2</v>
          </cell>
          <cell r="G200" t="str">
            <v>Seminar</v>
          </cell>
          <cell r="H200">
            <v>0</v>
          </cell>
          <cell r="I200">
            <v>2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1</v>
          </cell>
          <cell r="O200" t="str">
            <v>Szabadon választható</v>
          </cell>
          <cell r="P200" t="str">
            <v>Nemzetközi mintatanterv</v>
          </cell>
          <cell r="X200" t="str">
            <v>SH/ÖKF</v>
          </cell>
          <cell r="Y200" t="str">
            <v>BTK-RT</v>
          </cell>
          <cell r="AA200" t="str">
            <v>BMNB-ITR</v>
          </cell>
          <cell r="AB200" t="str">
            <v>Vass Lóránt</v>
          </cell>
          <cell r="AC200" t="str">
            <v>ZENR4K</v>
          </cell>
          <cell r="AE200">
            <v>8</v>
          </cell>
        </row>
        <row r="201">
          <cell r="A201" t="str">
            <v>BMNTR06400A</v>
          </cell>
          <cell r="B201" t="str">
            <v>3D Digital Technologies in Roman Archaeology</v>
          </cell>
          <cell r="C201" t="str">
            <v>3D Digital Technologies in Roman Archaeology</v>
          </cell>
          <cell r="F201">
            <v>2</v>
          </cell>
          <cell r="G201" t="str">
            <v>Seminar</v>
          </cell>
          <cell r="H201">
            <v>0</v>
          </cell>
          <cell r="I201">
            <v>2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2</v>
          </cell>
          <cell r="O201" t="str">
            <v>Szabadon választható</v>
          </cell>
          <cell r="P201" t="str">
            <v>Nemzetközi mintatanterv</v>
          </cell>
          <cell r="X201" t="str">
            <v>SH/ÖKF</v>
          </cell>
          <cell r="Y201" t="str">
            <v>BTK-RT</v>
          </cell>
          <cell r="AA201" t="str">
            <v>BMNB-ITR</v>
          </cell>
          <cell r="AB201" t="str">
            <v>Takáts Mór Bendegúz</v>
          </cell>
          <cell r="AC201" t="str">
            <v>XJJ68G</v>
          </cell>
          <cell r="AE201">
            <v>8</v>
          </cell>
        </row>
        <row r="202">
          <cell r="A202" t="str">
            <v>BMNTR06500A</v>
          </cell>
          <cell r="B202" t="str">
            <v>Digital Documentation, 2D CAD</v>
          </cell>
          <cell r="C202" t="str">
            <v>Digital Documentation, 2D CAD</v>
          </cell>
          <cell r="F202">
            <v>2</v>
          </cell>
          <cell r="G202" t="str">
            <v>Seminar</v>
          </cell>
          <cell r="H202">
            <v>0</v>
          </cell>
          <cell r="I202">
            <v>2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3</v>
          </cell>
          <cell r="O202" t="str">
            <v>Szabadon választható</v>
          </cell>
          <cell r="P202" t="str">
            <v>Nemzetközi mintatanterv</v>
          </cell>
          <cell r="X202" t="str">
            <v>SH/ÖKF</v>
          </cell>
          <cell r="Y202" t="str">
            <v>BTK-RT</v>
          </cell>
          <cell r="AA202" t="str">
            <v>BMNB-ITR</v>
          </cell>
          <cell r="AB202" t="str">
            <v>Takáts Mór Bendegúz</v>
          </cell>
          <cell r="AC202" t="str">
            <v>XJJ68G</v>
          </cell>
          <cell r="AE202">
            <v>8</v>
          </cell>
        </row>
        <row r="203">
          <cell r="A203" t="str">
            <v>BMNTR06600A</v>
          </cell>
          <cell r="B203" t="str">
            <v>Non-Invasive Archaeology, Geophysical Methods</v>
          </cell>
          <cell r="C203" t="str">
            <v>Non-Invasive Archaeology, Geophysical Methods</v>
          </cell>
          <cell r="F203">
            <v>2</v>
          </cell>
          <cell r="G203" t="str">
            <v>Seminar</v>
          </cell>
          <cell r="H203">
            <v>0</v>
          </cell>
          <cell r="I203">
            <v>2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4</v>
          </cell>
          <cell r="O203" t="str">
            <v>Szabadon választható</v>
          </cell>
          <cell r="P203" t="str">
            <v>Nemzetközi mintatanterv</v>
          </cell>
          <cell r="X203" t="str">
            <v>SH/ÖKF</v>
          </cell>
          <cell r="Y203" t="str">
            <v>BTK-RT</v>
          </cell>
          <cell r="AA203" t="str">
            <v>BMNB-ITR</v>
          </cell>
          <cell r="AB203" t="str">
            <v>Takáts Mór Bendegúz</v>
          </cell>
          <cell r="AC203" t="str">
            <v>XJJ68G</v>
          </cell>
          <cell r="AE203">
            <v>8</v>
          </cell>
        </row>
        <row r="204">
          <cell r="A204" t="str">
            <v>BMNTR08300A</v>
          </cell>
          <cell r="B204" t="str">
            <v>Archaeology of the Western Provinces</v>
          </cell>
          <cell r="C204" t="str">
            <v>Archaeology of the Western Provinces</v>
          </cell>
          <cell r="F204">
            <v>3</v>
          </cell>
          <cell r="G204" t="str">
            <v>Lecture</v>
          </cell>
          <cell r="H204">
            <v>2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2</v>
          </cell>
          <cell r="O204" t="str">
            <v>Szabadon választható</v>
          </cell>
          <cell r="P204" t="str">
            <v>Nemzetközi mintatanterv</v>
          </cell>
          <cell r="X204" t="str">
            <v>ERASMUS/SH/ÖKF</v>
          </cell>
          <cell r="Y204" t="str">
            <v>BTK-RT</v>
          </cell>
          <cell r="AA204" t="str">
            <v>BMNB-ITR</v>
          </cell>
          <cell r="AB204" t="str">
            <v>Beszédes József Zorán</v>
          </cell>
          <cell r="AC204" t="str">
            <v>A36A3H</v>
          </cell>
          <cell r="AE204">
            <v>8</v>
          </cell>
        </row>
        <row r="205">
          <cell r="A205" t="str">
            <v>BMNTR06700A</v>
          </cell>
          <cell r="B205" t="str">
            <v>Methods of Archaeology, Digital technologies</v>
          </cell>
          <cell r="C205" t="str">
            <v>Methods of Archaeology, Digital technologies</v>
          </cell>
          <cell r="F205">
            <v>3</v>
          </cell>
          <cell r="G205" t="str">
            <v>Lecture</v>
          </cell>
          <cell r="H205">
            <v>2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1</v>
          </cell>
          <cell r="O205" t="str">
            <v>Szabadon választható</v>
          </cell>
          <cell r="P205" t="str">
            <v>Nemzetközi mintatanterv</v>
          </cell>
          <cell r="X205" t="str">
            <v>SH/ÖKF</v>
          </cell>
          <cell r="Y205" t="str">
            <v>BTK-RT</v>
          </cell>
          <cell r="AA205" t="str">
            <v>BMNB-ITR</v>
          </cell>
          <cell r="AB205" t="str">
            <v>Bertók Gábor</v>
          </cell>
          <cell r="AC205" t="str">
            <v>Q0GFRX</v>
          </cell>
          <cell r="AE205">
            <v>8</v>
          </cell>
        </row>
        <row r="206">
          <cell r="A206" t="str">
            <v>BMNTR08500A</v>
          </cell>
          <cell r="B206" t="str">
            <v>Archaeology of the Eastern Provinces</v>
          </cell>
          <cell r="C206" t="str">
            <v>Archaeology of the Eastern Provinces</v>
          </cell>
          <cell r="F206">
            <v>3</v>
          </cell>
          <cell r="G206" t="str">
            <v>Lecture</v>
          </cell>
          <cell r="H206">
            <v>2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3</v>
          </cell>
          <cell r="O206" t="str">
            <v>Szabadon választható</v>
          </cell>
          <cell r="P206" t="str">
            <v>Nemzetközi mintatanterv</v>
          </cell>
          <cell r="X206" t="str">
            <v>ERASMUS/SH/ÖKF</v>
          </cell>
          <cell r="Y206" t="str">
            <v>BTK-RT</v>
          </cell>
          <cell r="AA206" t="str">
            <v>BMNB-ITR</v>
          </cell>
          <cell r="AB206" t="str">
            <v>Beszédes József Zorán</v>
          </cell>
          <cell r="AC206" t="str">
            <v>A36A3H</v>
          </cell>
          <cell r="AE206">
            <v>8</v>
          </cell>
        </row>
        <row r="207">
          <cell r="A207" t="str">
            <v>BMNTR06800A</v>
          </cell>
          <cell r="B207" t="str">
            <v>Religions of the Roman Imperial Period</v>
          </cell>
          <cell r="C207" t="str">
            <v>Religions of the Roman Imperial Period</v>
          </cell>
          <cell r="F207">
            <v>3</v>
          </cell>
          <cell r="G207" t="str">
            <v>Lecture</v>
          </cell>
          <cell r="H207">
            <v>2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4</v>
          </cell>
          <cell r="O207" t="str">
            <v>Szabadon választható</v>
          </cell>
          <cell r="P207" t="str">
            <v>Nemzetközi mintatanterv</v>
          </cell>
          <cell r="X207" t="str">
            <v>ERASMUS/SH/ÖKF</v>
          </cell>
          <cell r="Y207" t="str">
            <v>BTK-RT</v>
          </cell>
          <cell r="AA207" t="str">
            <v>BMNB-ITR</v>
          </cell>
          <cell r="AB207" t="str">
            <v>Vass Lóránt</v>
          </cell>
          <cell r="AC207" t="str">
            <v>ZENR4K</v>
          </cell>
          <cell r="AE207">
            <v>8</v>
          </cell>
        </row>
        <row r="208">
          <cell r="A208" t="str">
            <v>BMNTR06900A</v>
          </cell>
          <cell r="B208" t="str">
            <v>Roman Archaeology and History</v>
          </cell>
          <cell r="C208" t="str">
            <v>Roman Archaeology and History</v>
          </cell>
          <cell r="F208">
            <v>2</v>
          </cell>
          <cell r="G208" t="str">
            <v>Lecture</v>
          </cell>
          <cell r="H208">
            <v>2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3</v>
          </cell>
          <cell r="O208" t="str">
            <v>Szabadon választható</v>
          </cell>
          <cell r="P208" t="str">
            <v>Nemzetközi mintatanterv</v>
          </cell>
          <cell r="X208" t="str">
            <v>ERASMUS/SH/ÖKF</v>
          </cell>
          <cell r="Y208" t="str">
            <v>BTK-RT</v>
          </cell>
          <cell r="AA208" t="str">
            <v>BMNB-ITR</v>
          </cell>
          <cell r="AB208" t="str">
            <v>Vass Lóránt</v>
          </cell>
          <cell r="AC208" t="str">
            <v>ZENR4K</v>
          </cell>
          <cell r="AE208">
            <v>8</v>
          </cell>
        </row>
        <row r="209">
          <cell r="A209" t="str">
            <v>BMNTR10200A</v>
          </cell>
          <cell r="B209" t="str">
            <v>Archaeology of the Roman Funeral</v>
          </cell>
          <cell r="C209" t="str">
            <v>Archaeology of the Roman Funeral</v>
          </cell>
          <cell r="F209">
            <v>2</v>
          </cell>
          <cell r="G209" t="str">
            <v>Lecture</v>
          </cell>
          <cell r="H209">
            <v>2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3</v>
          </cell>
          <cell r="O209" t="str">
            <v>Szabadon választható</v>
          </cell>
          <cell r="P209" t="str">
            <v>Nemzetközi mintatanterv</v>
          </cell>
          <cell r="X209" t="str">
            <v>ERASMUS/SH/ÖKF</v>
          </cell>
          <cell r="Y209" t="str">
            <v>BTK-RT</v>
          </cell>
          <cell r="AA209" t="str">
            <v>BMNB-ITR</v>
          </cell>
          <cell r="AB209" t="str">
            <v>Vass Lóránt</v>
          </cell>
          <cell r="AC209" t="str">
            <v>ZENR4K</v>
          </cell>
          <cell r="AE209">
            <v>8</v>
          </cell>
        </row>
        <row r="210">
          <cell r="A210" t="str">
            <v>BMNTR10300A</v>
          </cell>
          <cell r="B210" t="str">
            <v>Methods of Archaeology, Excavations</v>
          </cell>
          <cell r="C210" t="str">
            <v>Methods of Archaeology, Excavations</v>
          </cell>
          <cell r="F210">
            <v>3</v>
          </cell>
          <cell r="G210" t="str">
            <v>Lecture</v>
          </cell>
          <cell r="H210">
            <v>2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1</v>
          </cell>
          <cell r="O210" t="str">
            <v>Szabadon választható</v>
          </cell>
          <cell r="P210" t="str">
            <v>Nemzetközi mintatanterv</v>
          </cell>
          <cell r="X210" t="str">
            <v>SH/ÖKF</v>
          </cell>
          <cell r="Y210" t="str">
            <v>BTK-RT</v>
          </cell>
          <cell r="AA210" t="str">
            <v>BMNB-ITR</v>
          </cell>
          <cell r="AB210" t="str">
            <v>Türk Attila Antal</v>
          </cell>
          <cell r="AC210" t="str">
            <v>WXUQU4</v>
          </cell>
          <cell r="AE210">
            <v>8</v>
          </cell>
        </row>
        <row r="211">
          <cell r="A211" t="str">
            <v>BMNTR10400A</v>
          </cell>
          <cell r="B211" t="str">
            <v>Methods of Archaeology, Documentations</v>
          </cell>
          <cell r="C211" t="str">
            <v>Methods of Archaeology, Documentations</v>
          </cell>
          <cell r="F211">
            <v>3</v>
          </cell>
          <cell r="G211" t="str">
            <v>Lecture</v>
          </cell>
          <cell r="H211">
            <v>2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2</v>
          </cell>
          <cell r="O211" t="str">
            <v>Szabadon választható</v>
          </cell>
          <cell r="P211" t="str">
            <v>Nemzetközi mintatanterv</v>
          </cell>
          <cell r="X211" t="str">
            <v>SH/ÖKF</v>
          </cell>
          <cell r="Y211" t="str">
            <v>BTK-RT</v>
          </cell>
          <cell r="AA211" t="str">
            <v>BMNB-ITR</v>
          </cell>
          <cell r="AB211" t="str">
            <v>Takács Miklós</v>
          </cell>
          <cell r="AC211" t="str">
            <v>SNTJDK</v>
          </cell>
          <cell r="AE211">
            <v>8</v>
          </cell>
        </row>
        <row r="212">
          <cell r="A212" t="str">
            <v>BMNTR09000A</v>
          </cell>
          <cell r="B212" t="str">
            <v xml:space="preserve">Royal and Ecclesiastical Centers and their Environment </v>
          </cell>
          <cell r="C212" t="str">
            <v xml:space="preserve">Royal and Ecclesiastical Centers and their Environment </v>
          </cell>
          <cell r="F212">
            <v>3</v>
          </cell>
          <cell r="G212" t="str">
            <v>Lecture</v>
          </cell>
          <cell r="H212">
            <v>2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3</v>
          </cell>
          <cell r="O212" t="str">
            <v>Szabadon választható</v>
          </cell>
          <cell r="P212" t="str">
            <v>Nemzetközi mintatanterv</v>
          </cell>
          <cell r="X212" t="str">
            <v>SH/ÖKF</v>
          </cell>
          <cell r="Y212" t="str">
            <v>BTK-RT</v>
          </cell>
          <cell r="AA212" t="str">
            <v>BMNB-ITR</v>
          </cell>
          <cell r="AB212" t="str">
            <v>Rácz Tibor Ákos</v>
          </cell>
          <cell r="AC212" t="str">
            <v>HBPHGW</v>
          </cell>
          <cell r="AE212">
            <v>8</v>
          </cell>
        </row>
        <row r="213">
          <cell r="A213" t="str">
            <v>BMNTR10500A</v>
          </cell>
          <cell r="B213" t="str">
            <v>Medieval Material Culture</v>
          </cell>
          <cell r="C213" t="str">
            <v>Medieval Material Culture</v>
          </cell>
          <cell r="F213">
            <v>3</v>
          </cell>
          <cell r="G213" t="str">
            <v>Lecture</v>
          </cell>
          <cell r="H213">
            <v>2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4</v>
          </cell>
          <cell r="O213" t="str">
            <v>Szabadon választható</v>
          </cell>
          <cell r="P213" t="str">
            <v>Nemzetközi mintatanterv</v>
          </cell>
          <cell r="X213" t="str">
            <v>SH/ÖKF</v>
          </cell>
          <cell r="Y213" t="str">
            <v>BTK-RT</v>
          </cell>
          <cell r="AA213" t="str">
            <v>BMNB-ITR</v>
          </cell>
          <cell r="AB213" t="str">
            <v>Papp Adrienn</v>
          </cell>
          <cell r="AC213" t="str">
            <v>EYE48I</v>
          </cell>
          <cell r="AE213">
            <v>8</v>
          </cell>
        </row>
        <row r="214">
          <cell r="A214" t="str">
            <v>BMNTR10600A</v>
          </cell>
          <cell r="B214" t="str">
            <v>Practice of Documentation, Drawings, Photos (Medieval Archaeology)</v>
          </cell>
          <cell r="C214" t="str">
            <v>Practice of Documentation, Drawings, Photos (Medieval Archaeology)</v>
          </cell>
          <cell r="F214">
            <v>2</v>
          </cell>
          <cell r="G214" t="str">
            <v>Seminar</v>
          </cell>
          <cell r="H214">
            <v>0</v>
          </cell>
          <cell r="I214">
            <v>2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1</v>
          </cell>
          <cell r="O214" t="str">
            <v>Szabadon választható</v>
          </cell>
          <cell r="P214" t="str">
            <v>Nemzetközi mintatanterv</v>
          </cell>
          <cell r="X214" t="str">
            <v>SH/ÖKF</v>
          </cell>
          <cell r="Y214" t="str">
            <v>BTK-RT</v>
          </cell>
          <cell r="AA214" t="str">
            <v>BMNB-ITR</v>
          </cell>
          <cell r="AB214" t="str">
            <v>Takács Miklós</v>
          </cell>
          <cell r="AC214" t="str">
            <v>SNTJDK</v>
          </cell>
          <cell r="AE214">
            <v>8</v>
          </cell>
        </row>
        <row r="215">
          <cell r="A215" t="str">
            <v>BMNTR10700A</v>
          </cell>
          <cell r="B215" t="str">
            <v>Archaeological Topography, Surveying</v>
          </cell>
          <cell r="C215" t="str">
            <v>Archaeological Topography, Surveying</v>
          </cell>
          <cell r="F215">
            <v>2</v>
          </cell>
          <cell r="G215" t="str">
            <v>Seminar</v>
          </cell>
          <cell r="H215">
            <v>0</v>
          </cell>
          <cell r="I215">
            <v>2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4</v>
          </cell>
          <cell r="O215" t="str">
            <v>Szabadon választható</v>
          </cell>
          <cell r="P215" t="str">
            <v>Nemzetközi mintatanterv</v>
          </cell>
          <cell r="X215" t="str">
            <v>SH/ÖKF</v>
          </cell>
          <cell r="Y215" t="str">
            <v>BTK-RT</v>
          </cell>
          <cell r="AA215" t="str">
            <v>BMNB-ITR</v>
          </cell>
          <cell r="AB215" t="str">
            <v>Takáts Mór Bendegúz</v>
          </cell>
          <cell r="AC215" t="str">
            <v>XJJ68G</v>
          </cell>
          <cell r="AE215">
            <v>8</v>
          </cell>
        </row>
        <row r="216">
          <cell r="A216" t="str">
            <v>BMNTR09400A</v>
          </cell>
          <cell r="B216" t="str">
            <v>Medieval Koine – Europe and the Middle East</v>
          </cell>
          <cell r="C216" t="str">
            <v>Medieval Koine – Europe and the Middle East</v>
          </cell>
          <cell r="F216">
            <v>3</v>
          </cell>
          <cell r="G216" t="str">
            <v>Lecture</v>
          </cell>
          <cell r="H216">
            <v>2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1</v>
          </cell>
          <cell r="O216" t="str">
            <v>Szabadon választható</v>
          </cell>
          <cell r="P216" t="str">
            <v>Nemzetközi mintatanterv</v>
          </cell>
          <cell r="X216" t="str">
            <v>SH/ÖKF</v>
          </cell>
          <cell r="Y216" t="str">
            <v>BTK-RT</v>
          </cell>
          <cell r="AA216" t="str">
            <v>BMNB-ITR</v>
          </cell>
          <cell r="AB216" t="str">
            <v>Major Balázs</v>
          </cell>
          <cell r="AC216" t="str">
            <v>UE29CA</v>
          </cell>
          <cell r="AE216">
            <v>8</v>
          </cell>
        </row>
        <row r="217">
          <cell r="A217" t="str">
            <v>BMNTR10800A</v>
          </cell>
          <cell r="B217" t="str">
            <v>Medieval Crafts</v>
          </cell>
          <cell r="C217" t="str">
            <v>Medieval Crafts</v>
          </cell>
          <cell r="F217">
            <v>2</v>
          </cell>
          <cell r="G217" t="str">
            <v>Lecture</v>
          </cell>
          <cell r="H217">
            <v>2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2</v>
          </cell>
          <cell r="O217" t="str">
            <v>Szabadon választható</v>
          </cell>
          <cell r="P217" t="str">
            <v>Nemzetközi mintatanterv</v>
          </cell>
          <cell r="X217" t="str">
            <v>SH/ÖKF</v>
          </cell>
          <cell r="Y217" t="str">
            <v>BTK-RT</v>
          </cell>
          <cell r="AA217" t="str">
            <v>BMNB-ITR</v>
          </cell>
          <cell r="AB217" t="str">
            <v>Takács Miklós</v>
          </cell>
          <cell r="AC217" t="str">
            <v>SNTJDK</v>
          </cell>
          <cell r="AE217">
            <v>8</v>
          </cell>
        </row>
        <row r="218">
          <cell r="A218" t="str">
            <v>BMNTR10900A</v>
          </cell>
          <cell r="B218" t="str">
            <v>Digital Documentation, 2D Graphics</v>
          </cell>
          <cell r="C218" t="str">
            <v>Digital Documentation, 2D Graphics</v>
          </cell>
          <cell r="F218">
            <v>2</v>
          </cell>
          <cell r="G218" t="str">
            <v>Seminar</v>
          </cell>
          <cell r="H218">
            <v>0</v>
          </cell>
          <cell r="I218">
            <v>2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3</v>
          </cell>
          <cell r="O218" t="str">
            <v>Szabadon választható</v>
          </cell>
          <cell r="P218" t="str">
            <v>Nemzetközi mintatanterv</v>
          </cell>
          <cell r="X218" t="str">
            <v>SH/ÖKF</v>
          </cell>
          <cell r="Y218" t="str">
            <v>BTK-RT</v>
          </cell>
          <cell r="AA218" t="str">
            <v>BMNB-ITR</v>
          </cell>
          <cell r="AB218" t="str">
            <v>Takáts Mór Bendegúz</v>
          </cell>
          <cell r="AC218" t="str">
            <v>XJJ68G</v>
          </cell>
          <cell r="AE218">
            <v>8</v>
          </cell>
        </row>
        <row r="219">
          <cell r="A219" t="str">
            <v>BMNTR11000A</v>
          </cell>
          <cell r="B219" t="str">
            <v>Medieval Pottery</v>
          </cell>
          <cell r="C219" t="str">
            <v>Medieval Pottery</v>
          </cell>
          <cell r="F219">
            <v>3</v>
          </cell>
          <cell r="G219" t="str">
            <v>Lecture</v>
          </cell>
          <cell r="H219">
            <v>2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1</v>
          </cell>
          <cell r="O219" t="str">
            <v>Szabadon választható</v>
          </cell>
          <cell r="P219" t="str">
            <v>Nemzetközi mintatanterv</v>
          </cell>
          <cell r="X219" t="str">
            <v>SH/ÖKF</v>
          </cell>
          <cell r="Y219" t="str">
            <v>BTK-RT</v>
          </cell>
          <cell r="AA219" t="str">
            <v>BMNB-ITR</v>
          </cell>
          <cell r="AB219" t="str">
            <v>Papp Adrienn</v>
          </cell>
          <cell r="AC219" t="str">
            <v>EYE48I</v>
          </cell>
          <cell r="AE219">
            <v>8</v>
          </cell>
        </row>
        <row r="220">
          <cell r="A220" t="str">
            <v>BMNTR09800A</v>
          </cell>
          <cell r="B220" t="str">
            <v>Medieval Military Architecture</v>
          </cell>
          <cell r="C220" t="str">
            <v>Medieval Military Architecture</v>
          </cell>
          <cell r="F220">
            <v>3</v>
          </cell>
          <cell r="G220" t="str">
            <v>Lecture</v>
          </cell>
          <cell r="H220">
            <v>2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2</v>
          </cell>
          <cell r="O220" t="str">
            <v>Szabadon választható</v>
          </cell>
          <cell r="P220" t="str">
            <v>Nemzetközi mintatanterv</v>
          </cell>
          <cell r="X220" t="str">
            <v>ERASMUS/SH/ÖKF</v>
          </cell>
          <cell r="Y220" t="str">
            <v>BTK-RT</v>
          </cell>
          <cell r="AA220" t="str">
            <v>BMNB-ITR</v>
          </cell>
          <cell r="AB220" t="str">
            <v>Major Balázs</v>
          </cell>
          <cell r="AC220" t="str">
            <v>UE29CA</v>
          </cell>
          <cell r="AE220">
            <v>8</v>
          </cell>
        </row>
        <row r="221">
          <cell r="A221" t="str">
            <v>BMNTR11100A</v>
          </cell>
          <cell r="B221" t="str">
            <v>3D Digital Technologies in Medieval Archaeology</v>
          </cell>
          <cell r="C221" t="str">
            <v>3D Digital Technologies in Medieval Archaeology</v>
          </cell>
          <cell r="F221">
            <v>2</v>
          </cell>
          <cell r="G221" t="str">
            <v>Seminar</v>
          </cell>
          <cell r="H221">
            <v>0</v>
          </cell>
          <cell r="I221">
            <v>2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2</v>
          </cell>
          <cell r="O221" t="str">
            <v>Szabadon választható</v>
          </cell>
          <cell r="P221" t="str">
            <v>Nemzetközi mintatanterv</v>
          </cell>
          <cell r="X221" t="str">
            <v>SH/ÖKF</v>
          </cell>
          <cell r="Y221" t="str">
            <v>BTK-RT</v>
          </cell>
          <cell r="AA221" t="str">
            <v>BMNB-ITR</v>
          </cell>
          <cell r="AB221" t="str">
            <v>Takáts Mór Bendegúz</v>
          </cell>
          <cell r="AC221" t="str">
            <v>XJJ68G</v>
          </cell>
          <cell r="AE221">
            <v>8</v>
          </cell>
        </row>
        <row r="222">
          <cell r="A222" t="str">
            <v>BMNTR11200A</v>
          </cell>
          <cell r="B222" t="str">
            <v>Byzantine Material Culture</v>
          </cell>
          <cell r="C222" t="str">
            <v>Byzantine Material Culture</v>
          </cell>
          <cell r="F222">
            <v>2</v>
          </cell>
          <cell r="G222" t="str">
            <v>Lecture</v>
          </cell>
          <cell r="H222">
            <v>2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3</v>
          </cell>
          <cell r="O222" t="str">
            <v>Szabadon választható</v>
          </cell>
          <cell r="P222" t="str">
            <v>Nemzetközi mintatanterv</v>
          </cell>
          <cell r="X222" t="str">
            <v>SH/ÖKF</v>
          </cell>
          <cell r="Y222" t="str">
            <v>BTK-RT</v>
          </cell>
          <cell r="AA222" t="str">
            <v>BMNB-ITR</v>
          </cell>
          <cell r="AB222" t="str">
            <v>Langó Péter</v>
          </cell>
          <cell r="AC222" t="str">
            <v>CVSVHS</v>
          </cell>
          <cell r="AE222">
            <v>8</v>
          </cell>
        </row>
        <row r="223">
          <cell r="A223" t="str">
            <v>BMNTR11300A</v>
          </cell>
          <cell r="B223" t="str">
            <v>Heritage Management</v>
          </cell>
          <cell r="C223" t="str">
            <v>Heritage Management</v>
          </cell>
          <cell r="F223">
            <v>2</v>
          </cell>
          <cell r="G223" t="str">
            <v>Lecture</v>
          </cell>
          <cell r="H223">
            <v>2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3</v>
          </cell>
          <cell r="O223" t="str">
            <v>Szabadon választható</v>
          </cell>
          <cell r="P223" t="str">
            <v>Nemzetközi mintatanterv</v>
          </cell>
          <cell r="X223" t="str">
            <v>SH/ÖKF</v>
          </cell>
          <cell r="Y223" t="str">
            <v>BTK-RT</v>
          </cell>
          <cell r="AA223" t="str">
            <v>BMNB-ITR</v>
          </cell>
          <cell r="AB223" t="str">
            <v>Papp Adrienn</v>
          </cell>
          <cell r="AC223" t="str">
            <v>EYE48I</v>
          </cell>
          <cell r="AE223">
            <v>8</v>
          </cell>
        </row>
        <row r="224">
          <cell r="A224" t="str">
            <v>BMNTR02400A</v>
          </cell>
          <cell r="B224" t="str">
            <v>Late Antiquity and Barbarians (Archaeology of the Sarmatians, Huns, and Germanic tribes)</v>
          </cell>
          <cell r="C224" t="str">
            <v>Late Antiquity and Barbarians (Archaeology of the Sarmatians, Huns, and Germanic tribes)</v>
          </cell>
          <cell r="F224">
            <v>2</v>
          </cell>
          <cell r="G224" t="str">
            <v>Lecture</v>
          </cell>
          <cell r="H224">
            <v>2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1</v>
          </cell>
          <cell r="O224" t="str">
            <v>Szabadon választható</v>
          </cell>
          <cell r="P224" t="str">
            <v>Nemzetközi mintatanterv</v>
          </cell>
          <cell r="X224" t="str">
            <v>SH/ÖKF</v>
          </cell>
          <cell r="Y224" t="str">
            <v>BTK-RT</v>
          </cell>
          <cell r="AA224" t="str">
            <v>BMNB-ITR</v>
          </cell>
          <cell r="AB224" t="str">
            <v>Kiss Attila</v>
          </cell>
          <cell r="AC224" t="str">
            <v>E7QD09</v>
          </cell>
          <cell r="AE224">
            <v>8</v>
          </cell>
        </row>
        <row r="225">
          <cell r="A225" t="str">
            <v>BMNTR02500A</v>
          </cell>
          <cell r="B225" t="str">
            <v>History of the archaeological research in early Hungarian history and the Conquest Era</v>
          </cell>
          <cell r="C225" t="str">
            <v>History of the archaeological research in early Hungarian history and the Conquest Era</v>
          </cell>
          <cell r="F225">
            <v>3</v>
          </cell>
          <cell r="G225" t="str">
            <v>Lecture</v>
          </cell>
          <cell r="H225">
            <v>2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1</v>
          </cell>
          <cell r="O225" t="str">
            <v>Szabadon választható</v>
          </cell>
          <cell r="P225" t="str">
            <v>Nemzetközi mintatanterv</v>
          </cell>
          <cell r="X225" t="str">
            <v>SH/ÖKF</v>
          </cell>
          <cell r="Y225" t="str">
            <v>BTK-RT</v>
          </cell>
          <cell r="AA225" t="str">
            <v>BMNB-ITR</v>
          </cell>
          <cell r="AB225" t="str">
            <v>Langó Péter</v>
          </cell>
          <cell r="AC225" t="str">
            <v>CVSVHS</v>
          </cell>
          <cell r="AE225">
            <v>8</v>
          </cell>
        </row>
        <row r="226">
          <cell r="A226" t="str">
            <v>BMNTR02600A</v>
          </cell>
          <cell r="B226" t="str">
            <v>Muslim written sources of early Hungarian history</v>
          </cell>
          <cell r="C226" t="str">
            <v>Muslim written sources of early Hungarian history</v>
          </cell>
          <cell r="F226">
            <v>2</v>
          </cell>
          <cell r="G226" t="str">
            <v>Seminar</v>
          </cell>
          <cell r="H226">
            <v>0</v>
          </cell>
          <cell r="I226">
            <v>2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1</v>
          </cell>
          <cell r="O226" t="str">
            <v>Szabadon választható</v>
          </cell>
          <cell r="P226" t="str">
            <v>Nemzetközi mintatanterv</v>
          </cell>
          <cell r="X226" t="str">
            <v>SH/ÖKF</v>
          </cell>
          <cell r="Y226" t="str">
            <v>BTK-RT</v>
          </cell>
          <cell r="AA226" t="str">
            <v>BMNB-ITR</v>
          </cell>
          <cell r="AB226" t="str">
            <v>Kiss Attila</v>
          </cell>
          <cell r="AC226" t="str">
            <v>E7QD09</v>
          </cell>
          <cell r="AE226">
            <v>8</v>
          </cell>
        </row>
        <row r="227">
          <cell r="A227" t="str">
            <v>BMNTR02700A</v>
          </cell>
          <cell r="B227" t="str">
            <v>Eurasian background of early Hungarian history in the light of archaeology</v>
          </cell>
          <cell r="C227" t="str">
            <v>Eurasian background of early Hungarian history in the light of archaeology</v>
          </cell>
          <cell r="F227">
            <v>2</v>
          </cell>
          <cell r="G227" t="str">
            <v>Lecture</v>
          </cell>
          <cell r="H227">
            <v>2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1</v>
          </cell>
          <cell r="O227" t="str">
            <v>Szabadon választható</v>
          </cell>
          <cell r="P227" t="str">
            <v>Nemzetközi mintatanterv</v>
          </cell>
          <cell r="X227" t="str">
            <v>SH/ÖKF</v>
          </cell>
          <cell r="Y227" t="str">
            <v>BTK-RT</v>
          </cell>
          <cell r="AA227" t="str">
            <v>BMNB-ITR</v>
          </cell>
          <cell r="AB227" t="str">
            <v>Türk Attila Antal</v>
          </cell>
          <cell r="AC227" t="str">
            <v>WXUQU4</v>
          </cell>
          <cell r="AE227">
            <v>8</v>
          </cell>
        </row>
        <row r="228">
          <cell r="A228" t="str">
            <v>BMNTR02800A</v>
          </cell>
          <cell r="B228" t="str">
            <v>The Archeology of the Late Migration (Avars, Carolingians and Moravians in the Carpathian Basin)</v>
          </cell>
          <cell r="C228" t="str">
            <v>The Archeology of the Late Migration (Avars, Carolingians and Moravians in the Carpathian Basin)</v>
          </cell>
          <cell r="F228">
            <v>3</v>
          </cell>
          <cell r="G228" t="str">
            <v>Lecture</v>
          </cell>
          <cell r="H228">
            <v>2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2</v>
          </cell>
          <cell r="O228" t="str">
            <v>Szabadon választható</v>
          </cell>
          <cell r="P228" t="str">
            <v>Nemzetközi mintatanterv</v>
          </cell>
          <cell r="X228" t="str">
            <v>SH/ÖKF</v>
          </cell>
          <cell r="Y228" t="str">
            <v>BTK-RT</v>
          </cell>
          <cell r="AA228" t="str">
            <v>BMNB-ITR</v>
          </cell>
          <cell r="AB228" t="str">
            <v>Kiss Attila</v>
          </cell>
          <cell r="AC228" t="str">
            <v>E7QD09</v>
          </cell>
          <cell r="AE228">
            <v>8</v>
          </cell>
        </row>
        <row r="229">
          <cell r="A229" t="str">
            <v>BMNTR02900A</v>
          </cell>
          <cell r="B229" t="str">
            <v>The Uralian and Turkic background of Hungarian prehistory in the light of archaeology</v>
          </cell>
          <cell r="C229" t="str">
            <v>The Uralian and Turkic background of Hungarian prehistory in the light of archaeology</v>
          </cell>
          <cell r="F229">
            <v>3</v>
          </cell>
          <cell r="G229" t="str">
            <v>Lecture</v>
          </cell>
          <cell r="H229">
            <v>2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2</v>
          </cell>
          <cell r="O229" t="str">
            <v>Szabadon választható</v>
          </cell>
          <cell r="P229" t="str">
            <v>Nemzetközi mintatanterv</v>
          </cell>
          <cell r="X229" t="str">
            <v>SH/ÖKF</v>
          </cell>
          <cell r="Y229" t="str">
            <v>BTK-RT</v>
          </cell>
          <cell r="AA229" t="str">
            <v>BMNB-ITR</v>
          </cell>
          <cell r="AB229" t="str">
            <v>Kiss Attila</v>
          </cell>
          <cell r="AC229" t="str">
            <v>E7QD09</v>
          </cell>
          <cell r="AE229">
            <v>8</v>
          </cell>
        </row>
        <row r="230">
          <cell r="A230" t="str">
            <v>BMNTR03000A</v>
          </cell>
          <cell r="B230" t="str">
            <v>Byzantine written sources and the archaeological material in connection with early Hungarian history</v>
          </cell>
          <cell r="C230" t="str">
            <v>Byzantine written sources and the archaeological material in connection with early Hungarian history</v>
          </cell>
          <cell r="F230">
            <v>2</v>
          </cell>
          <cell r="G230" t="str">
            <v>Seminar</v>
          </cell>
          <cell r="H230">
            <v>0</v>
          </cell>
          <cell r="I230">
            <v>2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2</v>
          </cell>
          <cell r="O230" t="str">
            <v>Szabadon választható</v>
          </cell>
          <cell r="P230" t="str">
            <v>Nemzetközi mintatanterv</v>
          </cell>
          <cell r="X230" t="str">
            <v>SH/ÖKF</v>
          </cell>
          <cell r="Y230" t="str">
            <v>BTK-RT</v>
          </cell>
          <cell r="AA230" t="str">
            <v>BMNB-ITR</v>
          </cell>
          <cell r="AB230" t="str">
            <v>Langó Péter</v>
          </cell>
          <cell r="AC230" t="str">
            <v>CVSVHS</v>
          </cell>
          <cell r="AE230">
            <v>8</v>
          </cell>
        </row>
        <row r="231">
          <cell r="A231" t="str">
            <v>BMNTR03600A</v>
          </cell>
          <cell r="B231" t="str">
            <v>Hungarian prehistory in the background of Slavic Studies and Balkan archaeology</v>
          </cell>
          <cell r="C231" t="str">
            <v>Hungarian prehistory in the background of Slavic Studies and Balkan archaeology</v>
          </cell>
          <cell r="F231">
            <v>3</v>
          </cell>
          <cell r="G231" t="str">
            <v>Lecture</v>
          </cell>
          <cell r="H231">
            <v>2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2</v>
          </cell>
          <cell r="O231" t="str">
            <v>Szabadon választható</v>
          </cell>
          <cell r="P231" t="str">
            <v>Nemzetközi mintatanterv</v>
          </cell>
          <cell r="X231" t="str">
            <v>SH/ÖKF</v>
          </cell>
          <cell r="Y231" t="str">
            <v>BTK-RT</v>
          </cell>
          <cell r="AA231" t="str">
            <v>BMNB-ITR</v>
          </cell>
          <cell r="AB231" t="str">
            <v>Takács Miklós</v>
          </cell>
          <cell r="AC231" t="str">
            <v>SNTJDK</v>
          </cell>
          <cell r="AE231">
            <v>8</v>
          </cell>
        </row>
        <row r="232">
          <cell r="A232" t="str">
            <v>BMNTR03700A</v>
          </cell>
          <cell r="B232" t="str">
            <v>History of attire and the typology of artifacts from the Hungarian Conquest Period</v>
          </cell>
          <cell r="C232" t="str">
            <v>History of attire and the typology of artifacts from the Hungarian Conquest Period</v>
          </cell>
          <cell r="F232">
            <v>3</v>
          </cell>
          <cell r="G232" t="str">
            <v>Lecture</v>
          </cell>
          <cell r="H232">
            <v>2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3</v>
          </cell>
          <cell r="O232" t="str">
            <v>Szabadon választható</v>
          </cell>
          <cell r="P232" t="str">
            <v>Nemzetközi mintatanterv</v>
          </cell>
          <cell r="X232" t="str">
            <v>SH/ÖKF</v>
          </cell>
          <cell r="Y232" t="str">
            <v>BTK-RT</v>
          </cell>
          <cell r="AA232" t="str">
            <v>BMNB-ITR</v>
          </cell>
          <cell r="AB232" t="str">
            <v>Langó Péter</v>
          </cell>
          <cell r="AC232" t="str">
            <v>CVSVHS</v>
          </cell>
          <cell r="AE232">
            <v>8</v>
          </cell>
        </row>
        <row r="233">
          <cell r="A233" t="str">
            <v>BMNTR03800A</v>
          </cell>
          <cell r="B233" t="str">
            <v>The problem of the settlements of the Hungarian conquest and the foundation of the state and the methodological bases of scientific reconstruction</v>
          </cell>
          <cell r="C233" t="str">
            <v>The problem of the settlements of the Hungarian conquest and the foundation of the state and the methodological bases of scientific reconstruction</v>
          </cell>
          <cell r="F233">
            <v>3</v>
          </cell>
          <cell r="G233" t="str">
            <v>Lecture</v>
          </cell>
          <cell r="H233">
            <v>2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3</v>
          </cell>
          <cell r="O233" t="str">
            <v>Szabadon választható</v>
          </cell>
          <cell r="P233" t="str">
            <v>Nemzetközi mintatanterv</v>
          </cell>
          <cell r="X233" t="str">
            <v>SH/ÖKF</v>
          </cell>
          <cell r="Y233" t="str">
            <v>BTK-RT</v>
          </cell>
          <cell r="AA233" t="str">
            <v>BMNB-ITR</v>
          </cell>
          <cell r="AB233" t="str">
            <v>Takács Miklós</v>
          </cell>
          <cell r="AC233" t="str">
            <v>SNTJDK</v>
          </cell>
          <cell r="AE233">
            <v>8</v>
          </cell>
        </row>
        <row r="234">
          <cell r="A234" t="str">
            <v>BMNTR03900A</v>
          </cell>
          <cell r="B234" t="str">
            <v>Research on the Hungarian Holy Crown and the representation of  power in  archaeology</v>
          </cell>
          <cell r="C234" t="str">
            <v>Research on the Hungarian Holy Crown and the representation of  power in  archaeology</v>
          </cell>
          <cell r="F234">
            <v>2</v>
          </cell>
          <cell r="G234" t="str">
            <v>Seminar</v>
          </cell>
          <cell r="H234">
            <v>0</v>
          </cell>
          <cell r="I234">
            <v>2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3</v>
          </cell>
          <cell r="O234" t="str">
            <v>Szabadon választható</v>
          </cell>
          <cell r="P234" t="str">
            <v>Nemzetközi mintatanterv</v>
          </cell>
          <cell r="X234" t="str">
            <v>SH/ÖKF</v>
          </cell>
          <cell r="Y234" t="str">
            <v>BTK-RT</v>
          </cell>
          <cell r="AA234" t="str">
            <v>BMNB-ITR</v>
          </cell>
          <cell r="AB234" t="str">
            <v>Langó Péter</v>
          </cell>
          <cell r="AC234" t="str">
            <v>CVSVHS</v>
          </cell>
          <cell r="AE234">
            <v>8</v>
          </cell>
        </row>
        <row r="235">
          <cell r="A235" t="str">
            <v>BMNTR04000A</v>
          </cell>
          <cell r="B235" t="str">
            <v>Cemeteries and burial habits in the Hungarian Conquest Period</v>
          </cell>
          <cell r="C235" t="str">
            <v>Cemeteries and burial habits in the Hungarian Conquest Period</v>
          </cell>
          <cell r="F235">
            <v>3</v>
          </cell>
          <cell r="G235" t="str">
            <v>Lecture</v>
          </cell>
          <cell r="H235">
            <v>2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3</v>
          </cell>
          <cell r="O235" t="str">
            <v>Szabadon választható</v>
          </cell>
          <cell r="P235" t="str">
            <v>Nemzetközi mintatanterv</v>
          </cell>
          <cell r="X235" t="str">
            <v>SH/ÖKF</v>
          </cell>
          <cell r="Y235" t="str">
            <v>BTK-RT</v>
          </cell>
          <cell r="AA235" t="str">
            <v>BMNB-ITR</v>
          </cell>
          <cell r="AB235" t="str">
            <v>Türk Attila Antal</v>
          </cell>
          <cell r="AC235" t="str">
            <v>WXUQU4</v>
          </cell>
          <cell r="AE235">
            <v>8</v>
          </cell>
        </row>
        <row r="236">
          <cell r="A236" t="str">
            <v>BMNTR05400A</v>
          </cell>
          <cell r="B236" t="str">
            <v>Early Hungarian history from the point of view of natural sciences</v>
          </cell>
          <cell r="C236" t="str">
            <v>Early Hungarian history from the point of view of natural sciences</v>
          </cell>
          <cell r="F236">
            <v>2</v>
          </cell>
          <cell r="G236" t="str">
            <v>Seminar</v>
          </cell>
          <cell r="H236">
            <v>0</v>
          </cell>
          <cell r="I236">
            <v>2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4</v>
          </cell>
          <cell r="O236" t="str">
            <v>Szabadon választható</v>
          </cell>
          <cell r="P236" t="str">
            <v>Nemzetközi mintatanterv</v>
          </cell>
          <cell r="X236" t="str">
            <v>SH/ÖKF</v>
          </cell>
          <cell r="Y236" t="str">
            <v>BTK-RT</v>
          </cell>
          <cell r="AA236" t="str">
            <v>BMNB-ITR</v>
          </cell>
          <cell r="AB236" t="str">
            <v>Mende Balázs Gusztáv</v>
          </cell>
          <cell r="AC236" t="str">
            <v>GENZ7H</v>
          </cell>
          <cell r="AE236">
            <v>8</v>
          </cell>
        </row>
        <row r="237">
          <cell r="A237" t="str">
            <v>BMNTR05500A</v>
          </cell>
          <cell r="B237" t="str">
            <v>Early Hungarian history and its remembrance in the Latin written sources</v>
          </cell>
          <cell r="C237" t="str">
            <v>Early Hungarian history and its remembrance in the Latin written sources</v>
          </cell>
          <cell r="F237">
            <v>2</v>
          </cell>
          <cell r="G237" t="str">
            <v>Lecture</v>
          </cell>
          <cell r="H237">
            <v>2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4</v>
          </cell>
          <cell r="O237" t="str">
            <v>Szabadon választható</v>
          </cell>
          <cell r="P237" t="str">
            <v>Nemzetközi mintatanterv</v>
          </cell>
          <cell r="X237" t="str">
            <v>SH/ÖKF</v>
          </cell>
          <cell r="Y237" t="str">
            <v>BTK-RT</v>
          </cell>
          <cell r="AA237" t="str">
            <v>BMNB-ITR</v>
          </cell>
          <cell r="AB237" t="str">
            <v>Szovák Kornél</v>
          </cell>
          <cell r="AC237" t="str">
            <v>G0D4M5</v>
          </cell>
          <cell r="AE237">
            <v>8</v>
          </cell>
        </row>
        <row r="238">
          <cell r="A238" t="str">
            <v>BMNTR88100A</v>
          </cell>
          <cell r="B238" t="str">
            <v>Diploma Work Methodology</v>
          </cell>
          <cell r="C238" t="str">
            <v>Diploma Work Methodology</v>
          </cell>
          <cell r="F238">
            <v>5</v>
          </cell>
          <cell r="G238" t="str">
            <v>Lecture</v>
          </cell>
          <cell r="H238">
            <v>2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1</v>
          </cell>
          <cell r="O238" t="str">
            <v>Szabadon választható</v>
          </cell>
          <cell r="P238" t="str">
            <v>Nemzetközi mintatanterv</v>
          </cell>
          <cell r="X238" t="str">
            <v>SH/ÖKF</v>
          </cell>
          <cell r="Y238" t="str">
            <v>BTK-RT</v>
          </cell>
          <cell r="AA238" t="str">
            <v>BMNB-ITR</v>
          </cell>
          <cell r="AB238" t="str">
            <v>Langó Péter</v>
          </cell>
          <cell r="AC238" t="str">
            <v>CVSVHS</v>
          </cell>
          <cell r="AE238">
            <v>8</v>
          </cell>
        </row>
        <row r="239">
          <cell r="A239" t="str">
            <v>BMNTR88200A</v>
          </cell>
          <cell r="B239" t="str">
            <v>Thesis Seminar 2</v>
          </cell>
          <cell r="C239" t="str">
            <v>Thesis Seminar 2</v>
          </cell>
          <cell r="F239">
            <v>5</v>
          </cell>
          <cell r="G239" t="str">
            <v>Seminar</v>
          </cell>
          <cell r="H239">
            <v>0</v>
          </cell>
          <cell r="I239">
            <v>2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2</v>
          </cell>
          <cell r="O239" t="str">
            <v>Szabadon választható</v>
          </cell>
          <cell r="P239" t="str">
            <v>Nemzetközi mintatanterv</v>
          </cell>
          <cell r="X239" t="str">
            <v>SH/ÖKF</v>
          </cell>
          <cell r="Y239" t="str">
            <v>BTK-RT</v>
          </cell>
          <cell r="AA239" t="str">
            <v>BMNB-ITR</v>
          </cell>
          <cell r="AB239" t="str">
            <v>Takács Miklós</v>
          </cell>
          <cell r="AC239" t="str">
            <v>SNTJDK</v>
          </cell>
          <cell r="AE239">
            <v>8</v>
          </cell>
        </row>
        <row r="240">
          <cell r="A240" t="str">
            <v>BMNTR88300A</v>
          </cell>
          <cell r="B240" t="str">
            <v>Thesis Seminar 3</v>
          </cell>
          <cell r="C240" t="str">
            <v>Thesis Seminar 3</v>
          </cell>
          <cell r="F240">
            <v>5</v>
          </cell>
          <cell r="G240" t="str">
            <v>Seminar</v>
          </cell>
          <cell r="H240">
            <v>0</v>
          </cell>
          <cell r="I240">
            <v>2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3</v>
          </cell>
          <cell r="O240" t="str">
            <v>Szabadon választható</v>
          </cell>
          <cell r="P240" t="str">
            <v>Nemzetközi mintatanterv</v>
          </cell>
          <cell r="X240" t="str">
            <v>SH/ÖKF</v>
          </cell>
          <cell r="Y240" t="str">
            <v>BTK-RT</v>
          </cell>
          <cell r="AA240" t="str">
            <v>BMNB-ITR</v>
          </cell>
          <cell r="AB240" t="str">
            <v>Langó Péter</v>
          </cell>
          <cell r="AC240" t="str">
            <v>CVSVHS</v>
          </cell>
          <cell r="AE240">
            <v>8</v>
          </cell>
        </row>
        <row r="241">
          <cell r="A241" t="str">
            <v>BMNTR88500A</v>
          </cell>
          <cell r="B241" t="str">
            <v>Thesis Seminar 4</v>
          </cell>
          <cell r="C241" t="str">
            <v>Thesis Seminar 4</v>
          </cell>
          <cell r="F241">
            <v>5</v>
          </cell>
          <cell r="G241" t="str">
            <v>Seminar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4</v>
          </cell>
          <cell r="O241" t="str">
            <v>Szabadon választható</v>
          </cell>
          <cell r="P241" t="str">
            <v>Nemzetközi mintatanterv</v>
          </cell>
          <cell r="X241" t="str">
            <v>SH/ÖKF</v>
          </cell>
          <cell r="Y241" t="str">
            <v>BTK-RT</v>
          </cell>
          <cell r="AA241" t="str">
            <v>BMNB-ITR</v>
          </cell>
          <cell r="AB241" t="str">
            <v>Papp Adrienn</v>
          </cell>
          <cell r="AC241" t="str">
            <v>EYE48I</v>
          </cell>
          <cell r="AE241">
            <v>8</v>
          </cell>
        </row>
        <row r="242">
          <cell r="A242" t="str">
            <v>BNY-DK-010A</v>
          </cell>
          <cell r="B242" t="str">
            <v>Introduction to applied linguistics</v>
          </cell>
          <cell r="C242" t="str">
            <v>Introduction to applied linguistics</v>
          </cell>
          <cell r="F242">
            <v>8</v>
          </cell>
          <cell r="G242" t="str">
            <v>Beszámoló (háromfokozatú) / Report (three graded)</v>
          </cell>
          <cell r="H242">
            <v>2</v>
          </cell>
          <cell r="I242">
            <v>0</v>
          </cell>
          <cell r="J242">
            <v>0</v>
          </cell>
          <cell r="K242">
            <v>10</v>
          </cell>
          <cell r="L242">
            <v>0</v>
          </cell>
          <cell r="M242">
            <v>0</v>
          </cell>
          <cell r="N242">
            <v>1</v>
          </cell>
          <cell r="O242" t="str">
            <v>Szabadon választható</v>
          </cell>
          <cell r="P242" t="str">
            <v>Nemzetközi mintatanterv</v>
          </cell>
          <cell r="X242" t="str">
            <v>SH/ÖKF</v>
          </cell>
          <cell r="Y242" t="str">
            <v>BTK-DHI</v>
          </cell>
          <cell r="AA242" t="str">
            <v>BD_N-INYTX</v>
          </cell>
          <cell r="AB242" t="str">
            <v>Reményi Andrea Ágnes</v>
          </cell>
          <cell r="AC242" t="str">
            <v>XSKG0G</v>
          </cell>
          <cell r="AE242" t="str">
            <v>BD_N-IENYTX</v>
          </cell>
        </row>
        <row r="243">
          <cell r="A243" t="str">
            <v>BNY-DK-492A</v>
          </cell>
          <cell r="B243" t="str">
            <v>Academic English</v>
          </cell>
          <cell r="C243" t="str">
            <v>Academic English</v>
          </cell>
          <cell r="F243">
            <v>8</v>
          </cell>
          <cell r="G243" t="str">
            <v>Beszámoló (háromfokozatú) / Report (three graded)</v>
          </cell>
          <cell r="H243">
            <v>0</v>
          </cell>
          <cell r="I243">
            <v>2</v>
          </cell>
          <cell r="J243">
            <v>0</v>
          </cell>
          <cell r="K243">
            <v>0</v>
          </cell>
          <cell r="L243">
            <v>10</v>
          </cell>
          <cell r="M243">
            <v>0</v>
          </cell>
          <cell r="N243" t="str">
            <v xml:space="preserve"> 1-2</v>
          </cell>
          <cell r="O243" t="str">
            <v>Szabadon választható</v>
          </cell>
          <cell r="P243" t="str">
            <v>Nemzetközi mintatanterv</v>
          </cell>
          <cell r="X243" t="str">
            <v>SH/ÖKF</v>
          </cell>
          <cell r="Y243" t="str">
            <v>BTK-DHI</v>
          </cell>
          <cell r="AA243" t="str">
            <v>BD_N-INYTX</v>
          </cell>
          <cell r="AB243" t="str">
            <v>Reményi Andrea Ágnes</v>
          </cell>
          <cell r="AC243" t="str">
            <v>XSKG0G</v>
          </cell>
        </row>
        <row r="244">
          <cell r="A244" t="str">
            <v>BNY-DK-002A</v>
          </cell>
          <cell r="B244" t="str">
            <v>Phonology</v>
          </cell>
          <cell r="C244" t="str">
            <v>Phonology</v>
          </cell>
          <cell r="F244">
            <v>8</v>
          </cell>
          <cell r="G244" t="str">
            <v>Beszámoló (háromfokozatú) / Report (three graded)</v>
          </cell>
          <cell r="H244">
            <v>2</v>
          </cell>
          <cell r="I244">
            <v>0</v>
          </cell>
          <cell r="J244">
            <v>0</v>
          </cell>
          <cell r="K244">
            <v>10</v>
          </cell>
          <cell r="L244">
            <v>0</v>
          </cell>
          <cell r="M244">
            <v>0</v>
          </cell>
          <cell r="N244" t="str">
            <v xml:space="preserve"> 1-2</v>
          </cell>
          <cell r="O244" t="str">
            <v>Szabadon választható</v>
          </cell>
          <cell r="P244" t="str">
            <v>Nemzetközi mintatanterv</v>
          </cell>
          <cell r="X244" t="str">
            <v>SH/ÖKF</v>
          </cell>
          <cell r="Y244" t="str">
            <v>BTK-DHI</v>
          </cell>
          <cell r="AA244" t="str">
            <v>BD_N-INYTX</v>
          </cell>
          <cell r="AB244" t="str">
            <v>Balogné Bérces Katalin Anikó</v>
          </cell>
          <cell r="AC244" t="str">
            <v>AHH35O</v>
          </cell>
          <cell r="AE244" t="str">
            <v>BD_N-IENYTX</v>
          </cell>
        </row>
        <row r="245">
          <cell r="A245" t="str">
            <v>BNY-DK-493A</v>
          </cell>
          <cell r="B245" t="str">
            <v>Syntax</v>
          </cell>
          <cell r="C245" t="str">
            <v>Syntax</v>
          </cell>
          <cell r="F245">
            <v>8</v>
          </cell>
          <cell r="G245" t="str">
            <v>Beszámoló (háromfokozatú) / Report (three graded)</v>
          </cell>
          <cell r="H245">
            <v>2</v>
          </cell>
          <cell r="I245">
            <v>0</v>
          </cell>
          <cell r="J245">
            <v>0</v>
          </cell>
          <cell r="K245">
            <v>10</v>
          </cell>
          <cell r="L245">
            <v>0</v>
          </cell>
          <cell r="M245">
            <v>0</v>
          </cell>
          <cell r="N245" t="str">
            <v xml:space="preserve"> 1-2</v>
          </cell>
          <cell r="O245" t="str">
            <v>Szabadon választható</v>
          </cell>
          <cell r="P245" t="str">
            <v>Nemzetközi mintatanterv</v>
          </cell>
          <cell r="X245" t="str">
            <v>SH/ÖKF</v>
          </cell>
          <cell r="Y245" t="str">
            <v>BTK-DHI</v>
          </cell>
          <cell r="AA245" t="str">
            <v>BD_N-INYTX</v>
          </cell>
          <cell r="AB245" t="str">
            <v>Surányi László Balázs</v>
          </cell>
          <cell r="AC245" t="str">
            <v>EOXPYV</v>
          </cell>
        </row>
        <row r="246">
          <cell r="A246" t="str">
            <v>BNY-DK-076A</v>
          </cell>
          <cell r="B246" t="str">
            <v>Morphology</v>
          </cell>
          <cell r="C246" t="str">
            <v>Morphology</v>
          </cell>
          <cell r="F246">
            <v>8</v>
          </cell>
          <cell r="G246" t="str">
            <v>Beszámoló (háromfokozatú) / Report (three graded)</v>
          </cell>
          <cell r="H246">
            <v>2</v>
          </cell>
          <cell r="I246">
            <v>0</v>
          </cell>
          <cell r="J246">
            <v>0</v>
          </cell>
          <cell r="K246">
            <v>10</v>
          </cell>
          <cell r="L246">
            <v>0</v>
          </cell>
          <cell r="M246">
            <v>0</v>
          </cell>
          <cell r="N246" t="str">
            <v xml:space="preserve"> 1-2</v>
          </cell>
          <cell r="O246" t="str">
            <v>Szabadon választható</v>
          </cell>
          <cell r="P246" t="str">
            <v>Nemzetközi mintatanterv</v>
          </cell>
          <cell r="X246" t="str">
            <v>SH/ÖKF</v>
          </cell>
          <cell r="Y246" t="str">
            <v>BTK-DHI</v>
          </cell>
          <cell r="AA246" t="str">
            <v>BD_N-INYTX</v>
          </cell>
          <cell r="AB246" t="str">
            <v>Cser András</v>
          </cell>
          <cell r="AC246" t="str">
            <v>IT0954</v>
          </cell>
          <cell r="AE246" t="str">
            <v>BD_N-IENYTX</v>
          </cell>
        </row>
        <row r="247">
          <cell r="A247" t="str">
            <v>BNY-DK-007A</v>
          </cell>
          <cell r="B247" t="str">
            <v>Semantics</v>
          </cell>
          <cell r="C247" t="str">
            <v>Semantics</v>
          </cell>
          <cell r="F247">
            <v>8</v>
          </cell>
          <cell r="G247" t="str">
            <v>Beszámoló (háromfokozatú) / Report (three graded)</v>
          </cell>
          <cell r="H247">
            <v>2</v>
          </cell>
          <cell r="I247">
            <v>0</v>
          </cell>
          <cell r="J247">
            <v>0</v>
          </cell>
          <cell r="K247">
            <v>10</v>
          </cell>
          <cell r="L247">
            <v>0</v>
          </cell>
          <cell r="M247">
            <v>0</v>
          </cell>
          <cell r="N247" t="str">
            <v xml:space="preserve"> 1-2</v>
          </cell>
          <cell r="O247" t="str">
            <v>Szabadon választható</v>
          </cell>
          <cell r="P247" t="str">
            <v>Nemzetközi mintatanterv</v>
          </cell>
          <cell r="X247" t="str">
            <v>SH/ÖKF</v>
          </cell>
          <cell r="Y247" t="str">
            <v>BTK-DHI</v>
          </cell>
          <cell r="AA247" t="str">
            <v>BD_N-INYTX</v>
          </cell>
          <cell r="AB247" t="str">
            <v>Halm Tamás András</v>
          </cell>
          <cell r="AC247" t="str">
            <v>JHRB8I</v>
          </cell>
          <cell r="AE247" t="str">
            <v>BD_N-IENYTX</v>
          </cell>
        </row>
        <row r="248">
          <cell r="A248" t="str">
            <v>BNY-DK-154A</v>
          </cell>
          <cell r="B248" t="str">
            <v>Introduction to language pedagogy</v>
          </cell>
          <cell r="C248" t="str">
            <v>Introduction to language pedagogy</v>
          </cell>
          <cell r="F248">
            <v>8</v>
          </cell>
          <cell r="G248" t="str">
            <v>Beszámoló (háromfokozatú) / Report (three graded)</v>
          </cell>
          <cell r="H248">
            <v>2</v>
          </cell>
          <cell r="I248">
            <v>0</v>
          </cell>
          <cell r="J248">
            <v>0</v>
          </cell>
          <cell r="K248">
            <v>10</v>
          </cell>
          <cell r="L248">
            <v>0</v>
          </cell>
          <cell r="M248">
            <v>0</v>
          </cell>
          <cell r="N248" t="str">
            <v xml:space="preserve"> 1-2</v>
          </cell>
          <cell r="O248" t="str">
            <v>Szabadon választható</v>
          </cell>
          <cell r="P248" t="str">
            <v>Nemzetközi mintatanterv</v>
          </cell>
          <cell r="X248" t="str">
            <v>SH/ÖKF</v>
          </cell>
          <cell r="Y248" t="str">
            <v>BTK-DHI</v>
          </cell>
          <cell r="AA248" t="str">
            <v>BD_N-INYTX</v>
          </cell>
          <cell r="AB248" t="str">
            <v>Sárdi Csilla</v>
          </cell>
          <cell r="AC248" t="str">
            <v>F1SPOQ</v>
          </cell>
          <cell r="AE248" t="str">
            <v>BD_N-IENYTX</v>
          </cell>
        </row>
        <row r="249">
          <cell r="A249" t="str">
            <v>BNY-DK-155A</v>
          </cell>
          <cell r="B249" t="str">
            <v>Introduction to language technology</v>
          </cell>
          <cell r="C249" t="str">
            <v>Introduction to language technology</v>
          </cell>
          <cell r="F249">
            <v>8</v>
          </cell>
          <cell r="G249" t="str">
            <v>Beszámoló (háromfokozatú) / Report (three graded)</v>
          </cell>
          <cell r="H249">
            <v>2</v>
          </cell>
          <cell r="I249">
            <v>0</v>
          </cell>
          <cell r="J249">
            <v>0</v>
          </cell>
          <cell r="K249">
            <v>10</v>
          </cell>
          <cell r="L249">
            <v>0</v>
          </cell>
          <cell r="M249">
            <v>0</v>
          </cell>
          <cell r="N249" t="str">
            <v xml:space="preserve"> 1-2</v>
          </cell>
          <cell r="O249" t="str">
            <v>Szabadon választható</v>
          </cell>
          <cell r="P249" t="str">
            <v>Nemzetközi mintatanterv</v>
          </cell>
          <cell r="X249" t="str">
            <v>SH/ÖKF</v>
          </cell>
          <cell r="Y249" t="str">
            <v>BTK-DHI</v>
          </cell>
          <cell r="AA249" t="str">
            <v>BD_N-INYTX</v>
          </cell>
          <cell r="AB249" t="str">
            <v>Prószéky Gábor</v>
          </cell>
          <cell r="AC249" t="str">
            <v>VZ36NL</v>
          </cell>
          <cell r="AE249" t="str">
            <v>BD_N-IENYTX</v>
          </cell>
        </row>
        <row r="250">
          <cell r="A250" t="str">
            <v>BNY-DK-156A</v>
          </cell>
          <cell r="B250" t="str">
            <v>Pragmatics 1</v>
          </cell>
          <cell r="C250" t="str">
            <v>Pragmatics 1</v>
          </cell>
          <cell r="F250">
            <v>8</v>
          </cell>
          <cell r="G250" t="str">
            <v>Beszámoló (háromfokozatú) / Report (three graded)</v>
          </cell>
          <cell r="H250">
            <v>2</v>
          </cell>
          <cell r="I250">
            <v>0</v>
          </cell>
          <cell r="J250">
            <v>0</v>
          </cell>
          <cell r="K250">
            <v>10</v>
          </cell>
          <cell r="L250">
            <v>0</v>
          </cell>
          <cell r="M250">
            <v>0</v>
          </cell>
          <cell r="N250" t="str">
            <v xml:space="preserve"> 1-2</v>
          </cell>
          <cell r="O250" t="str">
            <v>Szabadon választható</v>
          </cell>
          <cell r="P250" t="str">
            <v>Nemzetközi mintatanterv</v>
          </cell>
          <cell r="X250" t="str">
            <v>SH/ÖKF</v>
          </cell>
          <cell r="Y250" t="str">
            <v>BTK-DHI</v>
          </cell>
          <cell r="AA250" t="str">
            <v>BD_N-INYTX</v>
          </cell>
          <cell r="AB250" t="str">
            <v>Halm Tamás András</v>
          </cell>
          <cell r="AC250" t="str">
            <v>JHRB8I</v>
          </cell>
          <cell r="AE250" t="str">
            <v>BD_N-IENYTX</v>
          </cell>
        </row>
        <row r="251">
          <cell r="A251" t="str">
            <v>BNY-DK-157A</v>
          </cell>
          <cell r="B251" t="str">
            <v>Sociolinguistics 1</v>
          </cell>
          <cell r="C251" t="str">
            <v>Sociolinguistics 1</v>
          </cell>
          <cell r="F251">
            <v>8</v>
          </cell>
          <cell r="G251" t="str">
            <v>Beszámoló (háromfokozatú) / Report (three graded)</v>
          </cell>
          <cell r="H251">
            <v>2</v>
          </cell>
          <cell r="I251">
            <v>0</v>
          </cell>
          <cell r="J251">
            <v>0</v>
          </cell>
          <cell r="K251">
            <v>10</v>
          </cell>
          <cell r="L251">
            <v>0</v>
          </cell>
          <cell r="M251">
            <v>0</v>
          </cell>
          <cell r="N251" t="str">
            <v xml:space="preserve"> 1-2</v>
          </cell>
          <cell r="O251" t="str">
            <v>Szabadon választható</v>
          </cell>
          <cell r="P251" t="str">
            <v>Nemzetközi mintatanterv</v>
          </cell>
          <cell r="X251" t="str">
            <v>SH/ÖKF</v>
          </cell>
          <cell r="Y251" t="str">
            <v>BTK-DHI</v>
          </cell>
          <cell r="AA251" t="str">
            <v>BD_N-INYTX</v>
          </cell>
          <cell r="AB251" t="str">
            <v>Reményi Andrea Ágnes</v>
          </cell>
          <cell r="AC251" t="str">
            <v>XSKG0G</v>
          </cell>
          <cell r="AE251" t="str">
            <v>BD_N-IENYTX</v>
          </cell>
        </row>
        <row r="252">
          <cell r="A252" t="str">
            <v>BNY-DK-158A</v>
          </cell>
          <cell r="B252" t="str">
            <v>Psycholinguistics 1</v>
          </cell>
          <cell r="C252" t="str">
            <v>Psycholinguistics 1</v>
          </cell>
          <cell r="F252">
            <v>8</v>
          </cell>
          <cell r="G252" t="str">
            <v>Beszámoló (háromfokozatú) / Report (three graded)</v>
          </cell>
          <cell r="H252">
            <v>2</v>
          </cell>
          <cell r="I252">
            <v>0</v>
          </cell>
          <cell r="J252">
            <v>0</v>
          </cell>
          <cell r="K252">
            <v>10</v>
          </cell>
          <cell r="L252">
            <v>0</v>
          </cell>
          <cell r="M252">
            <v>0</v>
          </cell>
          <cell r="N252" t="str">
            <v xml:space="preserve"> 1-2</v>
          </cell>
          <cell r="O252" t="str">
            <v>Szabadon választható</v>
          </cell>
          <cell r="P252" t="str">
            <v>Nemzetközi mintatanterv</v>
          </cell>
          <cell r="X252" t="str">
            <v>SH/ÖKF</v>
          </cell>
          <cell r="Y252" t="str">
            <v>BTK-DHI</v>
          </cell>
          <cell r="AA252" t="str">
            <v>BD_N-INYTX</v>
          </cell>
          <cell r="AB252" t="str">
            <v>Surányi László Balázs</v>
          </cell>
          <cell r="AC252" t="str">
            <v>EOXPYV</v>
          </cell>
          <cell r="AE252" t="str">
            <v>BD_N-IENYTX</v>
          </cell>
        </row>
        <row r="253">
          <cell r="A253" t="str">
            <v>BNY-DK-494A</v>
          </cell>
          <cell r="B253" t="str">
            <v>Corpus linguistics</v>
          </cell>
          <cell r="C253" t="str">
            <v>Corpus linguistics</v>
          </cell>
          <cell r="F253">
            <v>8</v>
          </cell>
          <cell r="G253" t="str">
            <v>Beszámoló (háromfokozatú) / Report (three graded)</v>
          </cell>
          <cell r="H253">
            <v>0</v>
          </cell>
          <cell r="I253">
            <v>2</v>
          </cell>
          <cell r="J253">
            <v>0</v>
          </cell>
          <cell r="K253">
            <v>0</v>
          </cell>
          <cell r="L253">
            <v>10</v>
          </cell>
          <cell r="M253">
            <v>0</v>
          </cell>
          <cell r="N253" t="str">
            <v xml:space="preserve"> 1-2</v>
          </cell>
          <cell r="O253" t="str">
            <v>Szabadon választható</v>
          </cell>
          <cell r="P253" t="str">
            <v>Nemzetközi mintatanterv</v>
          </cell>
          <cell r="X253" t="str">
            <v>SH/ÖKF</v>
          </cell>
          <cell r="Y253" t="str">
            <v>BTK-DHI</v>
          </cell>
          <cell r="AA253" t="str">
            <v>BD_N-INYTX</v>
          </cell>
          <cell r="AB253" t="str">
            <v>Reményi Andrea Ágnes</v>
          </cell>
          <cell r="AC253" t="str">
            <v>XSKG0G</v>
          </cell>
        </row>
        <row r="254">
          <cell r="A254" t="str">
            <v>BNY-DK-495A</v>
          </cell>
          <cell r="B254" t="str">
            <v>Research skills 1</v>
          </cell>
          <cell r="C254" t="str">
            <v>Research skills 1</v>
          </cell>
          <cell r="F254">
            <v>8</v>
          </cell>
          <cell r="G254" t="str">
            <v>Beszámoló (háromfokozatú) / Report (three graded)</v>
          </cell>
          <cell r="H254">
            <v>0</v>
          </cell>
          <cell r="I254">
            <v>2</v>
          </cell>
          <cell r="J254">
            <v>0</v>
          </cell>
          <cell r="K254">
            <v>0</v>
          </cell>
          <cell r="L254">
            <v>10</v>
          </cell>
          <cell r="M254">
            <v>0</v>
          </cell>
          <cell r="N254">
            <v>2</v>
          </cell>
          <cell r="O254" t="str">
            <v>Szabadon választható</v>
          </cell>
          <cell r="P254" t="str">
            <v>Nemzetközi mintatanterv</v>
          </cell>
          <cell r="X254" t="str">
            <v>SH/ÖKF</v>
          </cell>
          <cell r="Y254" t="str">
            <v>BTK-DHI</v>
          </cell>
          <cell r="AA254" t="str">
            <v>BD_N-INYTX</v>
          </cell>
          <cell r="AB254" t="str">
            <v>Reményi Andrea Ágnes</v>
          </cell>
          <cell r="AC254" t="str">
            <v>XSKG0G</v>
          </cell>
        </row>
        <row r="255">
          <cell r="A255" t="str">
            <v>BNY-DK-496A</v>
          </cell>
          <cell r="B255" t="str">
            <v>Research skills 2</v>
          </cell>
          <cell r="C255" t="str">
            <v>Research skills 2</v>
          </cell>
          <cell r="F255">
            <v>8</v>
          </cell>
          <cell r="G255" t="str">
            <v>Beszámoló (háromfokozatú) / Report (three graded)</v>
          </cell>
          <cell r="H255">
            <v>0</v>
          </cell>
          <cell r="I255">
            <v>2</v>
          </cell>
          <cell r="J255">
            <v>0</v>
          </cell>
          <cell r="K255">
            <v>0</v>
          </cell>
          <cell r="L255">
            <v>10</v>
          </cell>
          <cell r="M255">
            <v>0</v>
          </cell>
          <cell r="N255">
            <v>4</v>
          </cell>
          <cell r="O255" t="str">
            <v>Szabadon választható</v>
          </cell>
          <cell r="P255" t="str">
            <v>Nemzetközi mintatanterv</v>
          </cell>
          <cell r="X255" t="str">
            <v>SH/ÖKF</v>
          </cell>
          <cell r="Y255" t="str">
            <v>BTK-DHI</v>
          </cell>
          <cell r="AA255" t="str">
            <v>BD_N-INYTX</v>
          </cell>
          <cell r="AB255" t="str">
            <v>Reményi Andrea Ágnes</v>
          </cell>
          <cell r="AC255" t="str">
            <v>XSKG0G</v>
          </cell>
        </row>
        <row r="256">
          <cell r="A256" t="str">
            <v>BNY-DK-161A</v>
          </cell>
          <cell r="B256" t="str">
            <v>Research methods 1</v>
          </cell>
          <cell r="C256" t="str">
            <v>Research methods 1</v>
          </cell>
          <cell r="F256">
            <v>8</v>
          </cell>
          <cell r="G256" t="str">
            <v>Beszámoló (háromfokozatú) / Report (three graded)</v>
          </cell>
          <cell r="H256">
            <v>0</v>
          </cell>
          <cell r="I256">
            <v>2</v>
          </cell>
          <cell r="J256">
            <v>0</v>
          </cell>
          <cell r="K256">
            <v>0</v>
          </cell>
          <cell r="L256">
            <v>10</v>
          </cell>
          <cell r="M256">
            <v>0</v>
          </cell>
          <cell r="N256">
            <v>2</v>
          </cell>
          <cell r="O256" t="str">
            <v>Szabadon választható</v>
          </cell>
          <cell r="P256" t="str">
            <v>Nemzetközi mintatanterv</v>
          </cell>
          <cell r="X256" t="str">
            <v>SH/ÖKF</v>
          </cell>
          <cell r="Y256" t="str">
            <v>BTK-DHI</v>
          </cell>
          <cell r="AA256" t="str">
            <v>BD_N-INYTX</v>
          </cell>
          <cell r="AE256" t="str">
            <v>BD_N-IENYTX</v>
          </cell>
        </row>
        <row r="257">
          <cell r="A257" t="str">
            <v>BNY-DK-162A</v>
          </cell>
          <cell r="B257" t="str">
            <v>Research methods 2</v>
          </cell>
          <cell r="C257" t="str">
            <v>Research methods 2</v>
          </cell>
          <cell r="F257">
            <v>8</v>
          </cell>
          <cell r="G257" t="str">
            <v>Beszámoló (háromfokozatú) / Report (three graded)</v>
          </cell>
          <cell r="H257">
            <v>0</v>
          </cell>
          <cell r="I257">
            <v>2</v>
          </cell>
          <cell r="J257">
            <v>0</v>
          </cell>
          <cell r="K257">
            <v>0</v>
          </cell>
          <cell r="L257">
            <v>10</v>
          </cell>
          <cell r="M257">
            <v>0</v>
          </cell>
          <cell r="N257">
            <v>3</v>
          </cell>
          <cell r="O257" t="str">
            <v>Szabadon választható</v>
          </cell>
          <cell r="P257" t="str">
            <v>Nemzetközi mintatanterv</v>
          </cell>
          <cell r="X257" t="str">
            <v>SH/ÖKF</v>
          </cell>
          <cell r="Y257" t="str">
            <v>BTK-DHI</v>
          </cell>
          <cell r="AA257" t="str">
            <v>BD_N-INYTX</v>
          </cell>
          <cell r="AE257" t="str">
            <v>BD_N-IENYTX</v>
          </cell>
        </row>
        <row r="258">
          <cell r="A258" t="str">
            <v>BNY-DK-445A</v>
          </cell>
          <cell r="B258" t="str">
            <v>Consultation Term 1</v>
          </cell>
          <cell r="C258" t="str">
            <v>Consultation Term 1</v>
          </cell>
          <cell r="F258">
            <v>5</v>
          </cell>
          <cell r="G258" t="str">
            <v>Beszámoló (háromfokozatú) / Report (three graded)</v>
          </cell>
          <cell r="H258">
            <v>0</v>
          </cell>
          <cell r="I258">
            <v>1</v>
          </cell>
          <cell r="J258">
            <v>0</v>
          </cell>
          <cell r="K258">
            <v>0</v>
          </cell>
          <cell r="L258">
            <v>5</v>
          </cell>
          <cell r="M258">
            <v>0</v>
          </cell>
          <cell r="N258">
            <v>1</v>
          </cell>
          <cell r="O258" t="str">
            <v>Szabadon választható</v>
          </cell>
          <cell r="P258" t="str">
            <v>Nemzetközi mintatanterv</v>
          </cell>
          <cell r="X258" t="str">
            <v>SH/ÖKF</v>
          </cell>
          <cell r="Y258" t="str">
            <v>BTK-DHI</v>
          </cell>
          <cell r="AA258" t="str">
            <v>BD_N-INYTX</v>
          </cell>
          <cell r="AB258" t="str">
            <v>Témavezető / Supervisor</v>
          </cell>
        </row>
        <row r="259">
          <cell r="A259" t="str">
            <v>BNY-DK-446A</v>
          </cell>
          <cell r="B259" t="str">
            <v>Consultation Term 2</v>
          </cell>
          <cell r="C259" t="str">
            <v>Consultation Term 2</v>
          </cell>
          <cell r="F259">
            <v>5</v>
          </cell>
          <cell r="G259" t="str">
            <v>Beszámoló (háromfokozatú) / Report (three graded)</v>
          </cell>
          <cell r="H259">
            <v>0</v>
          </cell>
          <cell r="I259">
            <v>1</v>
          </cell>
          <cell r="J259">
            <v>0</v>
          </cell>
          <cell r="K259">
            <v>0</v>
          </cell>
          <cell r="L259">
            <v>5</v>
          </cell>
          <cell r="M259">
            <v>0</v>
          </cell>
          <cell r="N259">
            <v>2</v>
          </cell>
          <cell r="O259" t="str">
            <v>Szabadon választható</v>
          </cell>
          <cell r="P259" t="str">
            <v>Nemzetközi mintatanterv</v>
          </cell>
          <cell r="X259" t="str">
            <v>SH/ÖKF</v>
          </cell>
          <cell r="Y259" t="str">
            <v>BTK-DHI</v>
          </cell>
          <cell r="AA259" t="str">
            <v>BD_N-INYTX</v>
          </cell>
          <cell r="AB259" t="str">
            <v>Témavezető / Supervisor</v>
          </cell>
        </row>
        <row r="260">
          <cell r="A260" t="str">
            <v>BNY-DK-447A</v>
          </cell>
          <cell r="B260" t="str">
            <v>Consultation Term 3</v>
          </cell>
          <cell r="C260" t="str">
            <v>Consultation Term 3</v>
          </cell>
          <cell r="F260">
            <v>5</v>
          </cell>
          <cell r="G260" t="str">
            <v>Beszámoló (háromfokozatú) / Report (three graded)</v>
          </cell>
          <cell r="H260">
            <v>0</v>
          </cell>
          <cell r="I260">
            <v>1</v>
          </cell>
          <cell r="J260">
            <v>0</v>
          </cell>
          <cell r="K260">
            <v>0</v>
          </cell>
          <cell r="L260">
            <v>5</v>
          </cell>
          <cell r="M260">
            <v>0</v>
          </cell>
          <cell r="N260">
            <v>3</v>
          </cell>
          <cell r="O260" t="str">
            <v>Szabadon választható</v>
          </cell>
          <cell r="P260" t="str">
            <v>Nemzetközi mintatanterv</v>
          </cell>
          <cell r="X260" t="str">
            <v>SH/ÖKF</v>
          </cell>
          <cell r="Y260" t="str">
            <v>BTK-DHI</v>
          </cell>
          <cell r="AA260" t="str">
            <v>BD_N-INYTX</v>
          </cell>
          <cell r="AB260" t="str">
            <v>Témavezető / Supervisor</v>
          </cell>
        </row>
        <row r="261">
          <cell r="A261" t="str">
            <v>BNY-DK-448A</v>
          </cell>
          <cell r="B261" t="str">
            <v>Consultation Term 4</v>
          </cell>
          <cell r="C261" t="str">
            <v>Consultation Term 4</v>
          </cell>
          <cell r="F261">
            <v>5</v>
          </cell>
          <cell r="G261" t="str">
            <v>Beszámoló (háromfokozatú) / Report (three graded)</v>
          </cell>
          <cell r="H261">
            <v>0</v>
          </cell>
          <cell r="I261">
            <v>1</v>
          </cell>
          <cell r="J261">
            <v>0</v>
          </cell>
          <cell r="K261">
            <v>0</v>
          </cell>
          <cell r="L261">
            <v>5</v>
          </cell>
          <cell r="M261">
            <v>0</v>
          </cell>
          <cell r="N261">
            <v>4</v>
          </cell>
          <cell r="O261" t="str">
            <v>Szabadon választható</v>
          </cell>
          <cell r="P261" t="str">
            <v>Nemzetközi mintatanterv</v>
          </cell>
          <cell r="X261" t="str">
            <v>SH/ÖKF</v>
          </cell>
          <cell r="Y261" t="str">
            <v>BTK-DHI</v>
          </cell>
          <cell r="AA261" t="str">
            <v>BD_N-INYTX</v>
          </cell>
          <cell r="AB261" t="str">
            <v>Témavezető / Supervisor</v>
          </cell>
        </row>
        <row r="262">
          <cell r="A262" t="str">
            <v>BNY-DK-449A</v>
          </cell>
          <cell r="B262" t="str">
            <v>Consultation Term 5</v>
          </cell>
          <cell r="C262" t="str">
            <v>Consultation Term 5</v>
          </cell>
          <cell r="F262">
            <v>5</v>
          </cell>
          <cell r="G262" t="str">
            <v>Beszámoló (háromfokozatú) / Report (three graded)</v>
          </cell>
          <cell r="H262">
            <v>0</v>
          </cell>
          <cell r="I262">
            <v>1</v>
          </cell>
          <cell r="J262">
            <v>0</v>
          </cell>
          <cell r="K262">
            <v>0</v>
          </cell>
          <cell r="L262">
            <v>5</v>
          </cell>
          <cell r="M262">
            <v>0</v>
          </cell>
          <cell r="N262">
            <v>5</v>
          </cell>
          <cell r="O262" t="str">
            <v>Szabadon választható</v>
          </cell>
          <cell r="P262" t="str">
            <v>Nemzetközi mintatanterv</v>
          </cell>
          <cell r="X262" t="str">
            <v>SH/ÖKF</v>
          </cell>
          <cell r="Y262" t="str">
            <v>BTK-DHI</v>
          </cell>
          <cell r="AA262" t="str">
            <v>BD_N-INYTX</v>
          </cell>
          <cell r="AB262" t="str">
            <v>Témavezető / Supervisor</v>
          </cell>
        </row>
        <row r="263">
          <cell r="A263" t="str">
            <v>BNY-DK-450A</v>
          </cell>
          <cell r="B263" t="str">
            <v>Consultation Term 6</v>
          </cell>
          <cell r="C263" t="str">
            <v>Consultation Term 6</v>
          </cell>
          <cell r="F263">
            <v>5</v>
          </cell>
          <cell r="G263" t="str">
            <v>Beszámoló (háromfokozatú) / Report (three graded)</v>
          </cell>
          <cell r="H263">
            <v>0</v>
          </cell>
          <cell r="I263">
            <v>1</v>
          </cell>
          <cell r="J263">
            <v>0</v>
          </cell>
          <cell r="K263">
            <v>0</v>
          </cell>
          <cell r="L263">
            <v>5</v>
          </cell>
          <cell r="M263">
            <v>0</v>
          </cell>
          <cell r="N263">
            <v>6</v>
          </cell>
          <cell r="O263" t="str">
            <v>Szabadon választható</v>
          </cell>
          <cell r="P263" t="str">
            <v>Nemzetközi mintatanterv</v>
          </cell>
          <cell r="X263" t="str">
            <v>SH/ÖKF</v>
          </cell>
          <cell r="Y263" t="str">
            <v>BTK-DHI</v>
          </cell>
          <cell r="AA263" t="str">
            <v>BD_N-INYTX</v>
          </cell>
          <cell r="AB263" t="str">
            <v>Témavezető / Supervisor</v>
          </cell>
        </row>
        <row r="264">
          <cell r="A264" t="str">
            <v>BNY-DK-451A</v>
          </cell>
          <cell r="B264" t="str">
            <v>Consultation Term 7</v>
          </cell>
          <cell r="C264" t="str">
            <v>Consultation Term 7</v>
          </cell>
          <cell r="F264">
            <v>5</v>
          </cell>
          <cell r="G264" t="str">
            <v>Beszámoló (háromfokozatú) / Report (three graded)</v>
          </cell>
          <cell r="H264">
            <v>0</v>
          </cell>
          <cell r="I264">
            <v>1</v>
          </cell>
          <cell r="J264">
            <v>0</v>
          </cell>
          <cell r="K264">
            <v>0</v>
          </cell>
          <cell r="L264">
            <v>5</v>
          </cell>
          <cell r="M264">
            <v>0</v>
          </cell>
          <cell r="N264">
            <v>7</v>
          </cell>
          <cell r="O264" t="str">
            <v>Szabadon választható</v>
          </cell>
          <cell r="P264" t="str">
            <v>Nemzetközi mintatanterv</v>
          </cell>
          <cell r="X264" t="str">
            <v>SH/ÖKF</v>
          </cell>
          <cell r="Y264" t="str">
            <v>BTK-DHI</v>
          </cell>
          <cell r="AA264" t="str">
            <v>BD_N-INYTX</v>
          </cell>
          <cell r="AB264" t="str">
            <v>Témavezető / Supervisor</v>
          </cell>
        </row>
        <row r="265">
          <cell r="A265" t="str">
            <v>BNY-DK-452A</v>
          </cell>
          <cell r="B265" t="str">
            <v>Consultation Term 8</v>
          </cell>
          <cell r="C265" t="str">
            <v>Consultation Term 8</v>
          </cell>
          <cell r="F265">
            <v>5</v>
          </cell>
          <cell r="G265" t="str">
            <v>Beszámoló (háromfokozatú) / Report (three graded)</v>
          </cell>
          <cell r="H265">
            <v>0</v>
          </cell>
          <cell r="I265">
            <v>1</v>
          </cell>
          <cell r="J265">
            <v>0</v>
          </cell>
          <cell r="K265">
            <v>0</v>
          </cell>
          <cell r="L265">
            <v>5</v>
          </cell>
          <cell r="M265">
            <v>0</v>
          </cell>
          <cell r="N265">
            <v>8</v>
          </cell>
          <cell r="O265" t="str">
            <v>Szabadon választható</v>
          </cell>
          <cell r="P265" t="str">
            <v>Nemzetközi mintatanterv</v>
          </cell>
          <cell r="X265" t="str">
            <v>SH/ÖKF</v>
          </cell>
          <cell r="Y265" t="str">
            <v>BTK-DHI</v>
          </cell>
          <cell r="AA265" t="str">
            <v>BD_N-INYTX</v>
          </cell>
          <cell r="AB265" t="str">
            <v>Témavezető / Supervisor</v>
          </cell>
        </row>
        <row r="266">
          <cell r="A266" t="str">
            <v>BNY-DKKV-01A</v>
          </cell>
          <cell r="B266" t="str">
            <v>Complex Examination</v>
          </cell>
          <cell r="C266" t="str">
            <v>Complex Examination</v>
          </cell>
          <cell r="E266" t="str">
            <v xml:space="preserve">BNY-DK-028A BNY-DK-029A </v>
          </cell>
          <cell r="F266">
            <v>0</v>
          </cell>
          <cell r="G266" t="str">
            <v>Komplex doktori vizsga/ Complex doctoral examination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4</v>
          </cell>
          <cell r="O266" t="str">
            <v>Szabadon választható</v>
          </cell>
          <cell r="P266" t="str">
            <v>Nemzetközi mintatanterv</v>
          </cell>
          <cell r="X266" t="str">
            <v>SH/ÖKF</v>
          </cell>
          <cell r="Y266" t="str">
            <v>BTK-DHI</v>
          </cell>
          <cell r="AA266" t="str">
            <v>BD_N-INYTX</v>
          </cell>
          <cell r="AE266" t="str">
            <v>BD_N-IENYTX</v>
          </cell>
        </row>
        <row r="267">
          <cell r="A267" t="str">
            <v>BNY-DK-200A</v>
          </cell>
          <cell r="B267" t="str">
            <v>Elective course 1</v>
          </cell>
          <cell r="C267" t="str">
            <v>Elective course 1</v>
          </cell>
          <cell r="F267">
            <v>8</v>
          </cell>
          <cell r="G267" t="str">
            <v>Beszámoló (háromfokozatú) / Report (three graded)</v>
          </cell>
          <cell r="H267">
            <v>0</v>
          </cell>
          <cell r="I267">
            <v>2</v>
          </cell>
          <cell r="J267">
            <v>0</v>
          </cell>
          <cell r="K267">
            <v>0</v>
          </cell>
          <cell r="L267">
            <v>10</v>
          </cell>
          <cell r="M267">
            <v>0</v>
          </cell>
          <cell r="N267" t="str">
            <v>1-4</v>
          </cell>
          <cell r="O267" t="str">
            <v>Szabadon választható</v>
          </cell>
          <cell r="P267" t="str">
            <v>Nemzetközi mintatanterv</v>
          </cell>
          <cell r="X267" t="str">
            <v>SH/ÖKF</v>
          </cell>
          <cell r="Y267" t="str">
            <v>BTK-DHI</v>
          </cell>
          <cell r="AA267" t="str">
            <v>BD_N-INYTX</v>
          </cell>
          <cell r="AE267" t="str">
            <v>BD_N-IENYTX</v>
          </cell>
        </row>
        <row r="268">
          <cell r="A268" t="str">
            <v>BNY-DK-210A</v>
          </cell>
          <cell r="B268" t="str">
            <v>Elective course 2</v>
          </cell>
          <cell r="C268" t="str">
            <v>Elective course 2</v>
          </cell>
          <cell r="F268">
            <v>8</v>
          </cell>
          <cell r="G268" t="str">
            <v>Beszámoló (háromfokozatú) / Report (three graded)</v>
          </cell>
          <cell r="H268">
            <v>0</v>
          </cell>
          <cell r="I268">
            <v>2</v>
          </cell>
          <cell r="J268">
            <v>0</v>
          </cell>
          <cell r="K268">
            <v>0</v>
          </cell>
          <cell r="L268">
            <v>10</v>
          </cell>
          <cell r="M268">
            <v>0</v>
          </cell>
          <cell r="N268" t="str">
            <v>1-4</v>
          </cell>
          <cell r="O268" t="str">
            <v>Szabadon választható</v>
          </cell>
          <cell r="P268" t="str">
            <v>Nemzetközi mintatanterv</v>
          </cell>
          <cell r="X268" t="str">
            <v>SH/ÖKF</v>
          </cell>
          <cell r="Y268" t="str">
            <v>BTK-DHI</v>
          </cell>
          <cell r="AA268" t="str">
            <v>BD_N-INYTX</v>
          </cell>
          <cell r="AE268" t="str">
            <v>BD_N-IENYTX</v>
          </cell>
        </row>
        <row r="269">
          <cell r="A269" t="str">
            <v>BNY-DK-220A</v>
          </cell>
          <cell r="B269" t="str">
            <v>Elective course 3</v>
          </cell>
          <cell r="C269" t="str">
            <v>Elective course 3</v>
          </cell>
          <cell r="F269">
            <v>8</v>
          </cell>
          <cell r="G269" t="str">
            <v>Beszámoló (háromfokozatú) / Report (three graded)</v>
          </cell>
          <cell r="H269">
            <v>0</v>
          </cell>
          <cell r="I269">
            <v>2</v>
          </cell>
          <cell r="J269">
            <v>0</v>
          </cell>
          <cell r="K269">
            <v>0</v>
          </cell>
          <cell r="L269">
            <v>10</v>
          </cell>
          <cell r="M269">
            <v>0</v>
          </cell>
          <cell r="N269" t="str">
            <v>1-4</v>
          </cell>
          <cell r="O269" t="str">
            <v>Szabadon választható</v>
          </cell>
          <cell r="P269" t="str">
            <v>Nemzetközi mintatanterv</v>
          </cell>
          <cell r="X269" t="str">
            <v>SH/ÖKF</v>
          </cell>
          <cell r="Y269" t="str">
            <v>BTK-DHI</v>
          </cell>
          <cell r="AA269" t="str">
            <v>BD_N-INYTX</v>
          </cell>
          <cell r="AE269" t="str">
            <v>BD_N-IENYTX</v>
          </cell>
        </row>
        <row r="270">
          <cell r="A270" t="str">
            <v>BNY-DK-230A</v>
          </cell>
          <cell r="B270" t="str">
            <v>Elective course 4</v>
          </cell>
          <cell r="C270" t="str">
            <v>Elective course 4</v>
          </cell>
          <cell r="F270">
            <v>8</v>
          </cell>
          <cell r="G270" t="str">
            <v>Beszámoló (háromfokozatú) / Report (three graded)</v>
          </cell>
          <cell r="H270">
            <v>0</v>
          </cell>
          <cell r="I270">
            <v>2</v>
          </cell>
          <cell r="J270">
            <v>0</v>
          </cell>
          <cell r="K270">
            <v>0</v>
          </cell>
          <cell r="L270">
            <v>10</v>
          </cell>
          <cell r="M270">
            <v>0</v>
          </cell>
          <cell r="N270" t="str">
            <v>1-4</v>
          </cell>
          <cell r="O270" t="str">
            <v>Szabadon választható</v>
          </cell>
          <cell r="P270" t="str">
            <v>Nemzetközi mintatanterv</v>
          </cell>
          <cell r="X270" t="str">
            <v>SH/ÖKF</v>
          </cell>
          <cell r="Y270" t="str">
            <v>BTK-DHI</v>
          </cell>
          <cell r="AA270" t="str">
            <v>BD_N-INYTX</v>
          </cell>
          <cell r="AE270" t="str">
            <v>BD_N-IENYTX</v>
          </cell>
        </row>
        <row r="271">
          <cell r="A271" t="str">
            <v>BNY-DK-240A</v>
          </cell>
          <cell r="B271" t="str">
            <v>Elective course 5</v>
          </cell>
          <cell r="C271" t="str">
            <v>Elective course 5</v>
          </cell>
          <cell r="F271">
            <v>8</v>
          </cell>
          <cell r="G271" t="str">
            <v>Beszámoló (háromfokozatú) / Report (three graded)</v>
          </cell>
          <cell r="H271">
            <v>0</v>
          </cell>
          <cell r="I271">
            <v>2</v>
          </cell>
          <cell r="J271">
            <v>0</v>
          </cell>
          <cell r="K271">
            <v>0</v>
          </cell>
          <cell r="L271">
            <v>10</v>
          </cell>
          <cell r="M271">
            <v>0</v>
          </cell>
          <cell r="N271" t="str">
            <v>1-4</v>
          </cell>
          <cell r="O271" t="str">
            <v>Szabadon választható</v>
          </cell>
          <cell r="P271" t="str">
            <v>Nemzetközi mintatanterv</v>
          </cell>
          <cell r="X271" t="str">
            <v>SH/ÖKF</v>
          </cell>
          <cell r="Y271" t="str">
            <v>BTK-DHI</v>
          </cell>
          <cell r="AA271" t="str">
            <v>BD_N-INYTX</v>
          </cell>
          <cell r="AE271" t="str">
            <v>BD_N-IENYTX</v>
          </cell>
        </row>
        <row r="272">
          <cell r="A272" t="str">
            <v>BNY-DK-250A</v>
          </cell>
          <cell r="B272" t="str">
            <v>Elective course 6</v>
          </cell>
          <cell r="C272" t="str">
            <v>Elective course 6</v>
          </cell>
          <cell r="F272">
            <v>8</v>
          </cell>
          <cell r="G272" t="str">
            <v>Beszámoló (háromfokozatú) / Report (three graded)</v>
          </cell>
          <cell r="H272">
            <v>0</v>
          </cell>
          <cell r="I272">
            <v>2</v>
          </cell>
          <cell r="J272">
            <v>0</v>
          </cell>
          <cell r="K272">
            <v>0</v>
          </cell>
          <cell r="L272">
            <v>10</v>
          </cell>
          <cell r="M272">
            <v>0</v>
          </cell>
          <cell r="N272" t="str">
            <v>1-4</v>
          </cell>
          <cell r="O272" t="str">
            <v>Szabadon választható</v>
          </cell>
          <cell r="P272" t="str">
            <v>Nemzetközi mintatanterv</v>
          </cell>
          <cell r="X272" t="str">
            <v>SH/ÖKF</v>
          </cell>
          <cell r="Y272" t="str">
            <v>BTK-DHI</v>
          </cell>
          <cell r="AA272" t="str">
            <v>BD_N-INYTX</v>
          </cell>
          <cell r="AE272" t="str">
            <v>BD_N-IENYTX</v>
          </cell>
        </row>
        <row r="273">
          <cell r="A273" t="str">
            <v>BNY-DK-260A</v>
          </cell>
          <cell r="B273" t="str">
            <v>Elective course 7</v>
          </cell>
          <cell r="C273" t="str">
            <v>Elective course 7</v>
          </cell>
          <cell r="F273">
            <v>8</v>
          </cell>
          <cell r="G273" t="str">
            <v>Beszámoló (háromfokozatú) / Report (three graded)</v>
          </cell>
          <cell r="H273">
            <v>0</v>
          </cell>
          <cell r="I273">
            <v>2</v>
          </cell>
          <cell r="J273">
            <v>0</v>
          </cell>
          <cell r="K273">
            <v>0</v>
          </cell>
          <cell r="L273">
            <v>10</v>
          </cell>
          <cell r="M273">
            <v>0</v>
          </cell>
          <cell r="N273" t="str">
            <v>1-4</v>
          </cell>
          <cell r="O273" t="str">
            <v>Szabadon választható</v>
          </cell>
          <cell r="P273" t="str">
            <v>Nemzetközi mintatanterv</v>
          </cell>
          <cell r="X273" t="str">
            <v>SH/ÖKF</v>
          </cell>
          <cell r="Y273" t="str">
            <v>BTK-DHI</v>
          </cell>
          <cell r="AA273" t="str">
            <v>BD_N-INYTX</v>
          </cell>
          <cell r="AE273" t="str">
            <v>BD_N-IENYTX</v>
          </cell>
        </row>
        <row r="274">
          <cell r="A274" t="str">
            <v>BNY-DK-270A</v>
          </cell>
          <cell r="B274" t="str">
            <v>Elective course 8</v>
          </cell>
          <cell r="C274" t="str">
            <v>Elective course 8</v>
          </cell>
          <cell r="F274">
            <v>8</v>
          </cell>
          <cell r="G274" t="str">
            <v>Beszámoló (háromfokozatú) / Report (three graded)</v>
          </cell>
          <cell r="H274">
            <v>0</v>
          </cell>
          <cell r="I274">
            <v>2</v>
          </cell>
          <cell r="J274">
            <v>0</v>
          </cell>
          <cell r="K274">
            <v>0</v>
          </cell>
          <cell r="L274">
            <v>10</v>
          </cell>
          <cell r="M274">
            <v>0</v>
          </cell>
          <cell r="N274" t="str">
            <v>1-4</v>
          </cell>
          <cell r="O274" t="str">
            <v>Szabadon választható</v>
          </cell>
          <cell r="P274" t="str">
            <v>Nemzetközi mintatanterv</v>
          </cell>
          <cell r="X274" t="str">
            <v>SH/ÖKF</v>
          </cell>
          <cell r="Y274" t="str">
            <v>BTK-DHI</v>
          </cell>
          <cell r="AA274" t="str">
            <v>BD_N-INYTX</v>
          </cell>
          <cell r="AE274" t="str">
            <v>BD_N-IENYTX</v>
          </cell>
        </row>
        <row r="275">
          <cell r="A275" t="str">
            <v>BNY-DK-320A</v>
          </cell>
          <cell r="B275" t="str">
            <v>Elective course 9</v>
          </cell>
          <cell r="C275" t="str">
            <v>Elective course 9</v>
          </cell>
          <cell r="F275">
            <v>8</v>
          </cell>
          <cell r="G275" t="str">
            <v>Beszámoló (háromfokozatú) / Report (three graded)</v>
          </cell>
          <cell r="H275">
            <v>2</v>
          </cell>
          <cell r="I275">
            <v>0</v>
          </cell>
          <cell r="J275">
            <v>0</v>
          </cell>
          <cell r="K275">
            <v>10</v>
          </cell>
          <cell r="L275">
            <v>0</v>
          </cell>
          <cell r="M275">
            <v>0</v>
          </cell>
          <cell r="N275" t="str">
            <v>1-4</v>
          </cell>
          <cell r="O275" t="str">
            <v>Szabadon választható</v>
          </cell>
          <cell r="P275" t="str">
            <v>Nemzetközi mintatanterv</v>
          </cell>
          <cell r="X275" t="str">
            <v>SH/ÖKF</v>
          </cell>
          <cell r="Y275" t="str">
            <v>BTK-DHI</v>
          </cell>
          <cell r="AA275" t="str">
            <v>BD_N-INYTX</v>
          </cell>
          <cell r="AE275" t="str">
            <v>BD_N-IENYTX</v>
          </cell>
        </row>
        <row r="276">
          <cell r="A276" t="str">
            <v>BNY-DK-330A</v>
          </cell>
          <cell r="B276" t="str">
            <v>Elective course 10</v>
          </cell>
          <cell r="C276" t="str">
            <v>Elective course 10</v>
          </cell>
          <cell r="F276">
            <v>8</v>
          </cell>
          <cell r="G276" t="str">
            <v>Beszámoló (háromfokozatú) / Report (three graded)</v>
          </cell>
          <cell r="H276">
            <v>2</v>
          </cell>
          <cell r="I276">
            <v>0</v>
          </cell>
          <cell r="J276">
            <v>0</v>
          </cell>
          <cell r="K276">
            <v>10</v>
          </cell>
          <cell r="L276">
            <v>0</v>
          </cell>
          <cell r="M276">
            <v>0</v>
          </cell>
          <cell r="N276" t="str">
            <v>1-4</v>
          </cell>
          <cell r="O276" t="str">
            <v>Szabadon választható</v>
          </cell>
          <cell r="P276" t="str">
            <v>Nemzetközi mintatanterv</v>
          </cell>
          <cell r="X276" t="str">
            <v>SH/ÖKF</v>
          </cell>
          <cell r="Y276" t="str">
            <v>BTK-DHI</v>
          </cell>
          <cell r="AA276" t="str">
            <v>BD_N-INYTX</v>
          </cell>
          <cell r="AE276" t="str">
            <v>BD_T-ITÖ-RÉG</v>
          </cell>
        </row>
        <row r="277">
          <cell r="A277" t="str">
            <v>BNY-DK-453A</v>
          </cell>
          <cell r="B277" t="str">
            <v>Peer-reviewed book in the student's non-first language</v>
          </cell>
          <cell r="C277" t="str">
            <v>Peer-reviewed book in the student's non-first language</v>
          </cell>
          <cell r="F277">
            <v>26</v>
          </cell>
          <cell r="G277" t="str">
            <v>Beszámoló (háromfokozatú) / Report (three graded)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 t="str">
            <v>1-8</v>
          </cell>
          <cell r="O277" t="str">
            <v>Szabadon választható</v>
          </cell>
          <cell r="P277" t="str">
            <v>Nemzetközi mintatanterv</v>
          </cell>
          <cell r="X277" t="str">
            <v>SH/ÖKF</v>
          </cell>
          <cell r="Y277" t="str">
            <v>BTK-DHI</v>
          </cell>
          <cell r="AA277" t="str">
            <v>BD_N-INYTX</v>
          </cell>
          <cell r="AB277" t="str">
            <v>Témavezető / Supervisor</v>
          </cell>
          <cell r="AE277" t="str">
            <v>BD_T-ITÖ-RÉG</v>
          </cell>
        </row>
        <row r="278">
          <cell r="A278" t="str">
            <v>BNY-DK-454A</v>
          </cell>
          <cell r="B278" t="str">
            <v>Peer-reviewed book in the student's first language</v>
          </cell>
          <cell r="C278" t="str">
            <v>Peer-reviewed book in the student's first language</v>
          </cell>
          <cell r="F278">
            <v>20</v>
          </cell>
          <cell r="G278" t="str">
            <v>Beszámoló (háromfokozatú) / Report (three graded)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 t="str">
            <v>1-8</v>
          </cell>
          <cell r="O278" t="str">
            <v>Szabadon választható</v>
          </cell>
          <cell r="P278" t="str">
            <v>Nemzetközi mintatanterv</v>
          </cell>
          <cell r="X278" t="str">
            <v>SH/ÖKF</v>
          </cell>
          <cell r="Y278" t="str">
            <v>BTK-DHI</v>
          </cell>
          <cell r="AA278" t="str">
            <v>BD_N-INYTX</v>
          </cell>
          <cell r="AB278" t="str">
            <v>Témavezető / Supervisor</v>
          </cell>
          <cell r="AE278" t="str">
            <v>BD_T-ITÖ-RÉG</v>
          </cell>
        </row>
        <row r="279">
          <cell r="A279" t="str">
            <v>BNY-DK-455A</v>
          </cell>
          <cell r="B279" t="str">
            <v>Paper in the student's non-first language in an international peer-reviewed periodical 1</v>
          </cell>
          <cell r="C279" t="str">
            <v>Paper in the student's non-first language in an international peer-reviewed periodical 1</v>
          </cell>
          <cell r="F279">
            <v>16</v>
          </cell>
          <cell r="G279" t="str">
            <v>Beszámoló (háromfokozatú) / Report (three graded)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 t="str">
            <v>1-8</v>
          </cell>
          <cell r="O279" t="str">
            <v>Szabadon választható</v>
          </cell>
          <cell r="P279" t="str">
            <v>Nemzetközi mintatanterv</v>
          </cell>
          <cell r="X279" t="str">
            <v>SH/ÖKF</v>
          </cell>
          <cell r="Y279" t="str">
            <v>BTK-DHI</v>
          </cell>
          <cell r="AA279" t="str">
            <v>BD_N-INYTX</v>
          </cell>
          <cell r="AB279" t="str">
            <v>Témavezető / Supervisor</v>
          </cell>
          <cell r="AE279" t="str">
            <v>BD_T-ITÖ-RÉG</v>
          </cell>
        </row>
        <row r="280">
          <cell r="A280" t="str">
            <v>BNY-DK-456A</v>
          </cell>
          <cell r="B280" t="str">
            <v>Paper in the student's non-first language in an international peer-reviewed periodical 2</v>
          </cell>
          <cell r="C280" t="str">
            <v>Paper in the student's non-first language in an international peer-reviewed periodical 2</v>
          </cell>
          <cell r="F280">
            <v>16</v>
          </cell>
          <cell r="G280" t="str">
            <v>Beszámoló (háromfokozatú) / Report (three graded)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 t="str">
            <v>1-8</v>
          </cell>
          <cell r="O280" t="str">
            <v>Szabadon választható</v>
          </cell>
          <cell r="P280" t="str">
            <v>Nemzetközi mintatanterv</v>
          </cell>
          <cell r="X280" t="str">
            <v>SH/ÖKF</v>
          </cell>
          <cell r="Y280" t="str">
            <v>BTK-DHI</v>
          </cell>
          <cell r="AA280" t="str">
            <v>BD_N-INYTX</v>
          </cell>
          <cell r="AB280" t="str">
            <v>Témavezető / Supervisor</v>
          </cell>
          <cell r="AE280" t="str">
            <v>BD_T-ITÖ-RÉG</v>
          </cell>
        </row>
        <row r="281">
          <cell r="A281" t="str">
            <v>BNY-DK-457A</v>
          </cell>
          <cell r="B281" t="str">
            <v>Paper in the student's non-first language in an international peer-reviewed periodical 3</v>
          </cell>
          <cell r="C281" t="str">
            <v>Paper in the student's non-first language in an international peer-reviewed periodical 3</v>
          </cell>
          <cell r="F281">
            <v>16</v>
          </cell>
          <cell r="G281" t="str">
            <v>Beszámoló (háromfokozatú) / Report (three graded)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 t="str">
            <v>1-8</v>
          </cell>
          <cell r="O281" t="str">
            <v>Szabadon választható</v>
          </cell>
          <cell r="P281" t="str">
            <v>Nemzetközi mintatanterv</v>
          </cell>
          <cell r="X281" t="str">
            <v>SH/ÖKF</v>
          </cell>
          <cell r="Y281" t="str">
            <v>BTK-DHI</v>
          </cell>
          <cell r="AA281" t="str">
            <v>BD_N-INYTX</v>
          </cell>
          <cell r="AB281" t="str">
            <v>Témavezető / Supervisor</v>
          </cell>
          <cell r="AE281" t="str">
            <v>BD_T-ITÖ-RÉG</v>
          </cell>
        </row>
        <row r="282">
          <cell r="A282" t="str">
            <v>BNY-DK-458A</v>
          </cell>
          <cell r="B282" t="str">
            <v>Paper in the student's non-first language in an international peer-reviewed periodical 4</v>
          </cell>
          <cell r="C282" t="str">
            <v>Paper in the student's non-first language in an international peer-reviewed periodical 4</v>
          </cell>
          <cell r="F282">
            <v>16</v>
          </cell>
          <cell r="G282" t="str">
            <v>Beszámoló (háromfokozatú) / Report (three graded)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 t="str">
            <v>1-8</v>
          </cell>
          <cell r="O282" t="str">
            <v>Szabadon választható</v>
          </cell>
          <cell r="P282" t="str">
            <v>Nemzetközi mintatanterv</v>
          </cell>
          <cell r="X282" t="str">
            <v>SH/ÖKF</v>
          </cell>
          <cell r="Y282" t="str">
            <v>BTK-DHI</v>
          </cell>
          <cell r="AA282" t="str">
            <v>BD_N-INYTX</v>
          </cell>
          <cell r="AB282" t="str">
            <v>Témavezető / Supervisor</v>
          </cell>
          <cell r="AE282" t="str">
            <v>BD_T-ITÖ-RÉG</v>
          </cell>
        </row>
        <row r="283">
          <cell r="A283" t="str">
            <v>BNY-DK-459A</v>
          </cell>
          <cell r="B283" t="str">
            <v>Paper in the student's non-first language in a peer-reviewed book volume 1</v>
          </cell>
          <cell r="C283" t="str">
            <v>Paper in the student's non-first language in a peer-reviewed book volume 1</v>
          </cell>
          <cell r="F283">
            <v>12</v>
          </cell>
          <cell r="G283" t="str">
            <v>Beszámoló (háromfokozatú) / Report (three graded)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 t="str">
            <v>1-8</v>
          </cell>
          <cell r="O283" t="str">
            <v>Szabadon választható</v>
          </cell>
          <cell r="P283" t="str">
            <v>Nemzetközi mintatanterv</v>
          </cell>
          <cell r="X283" t="str">
            <v>SH/ÖKF</v>
          </cell>
          <cell r="Y283" t="str">
            <v>BTK-DHI</v>
          </cell>
          <cell r="AA283" t="str">
            <v>BD_N-INYTX</v>
          </cell>
          <cell r="AB283" t="str">
            <v>Témavezető / Supervisor</v>
          </cell>
          <cell r="AE283" t="str">
            <v>BD_T-ITÖ-RÉG</v>
          </cell>
        </row>
        <row r="284">
          <cell r="A284" t="str">
            <v>BNY-DK-460A</v>
          </cell>
          <cell r="B284" t="str">
            <v>Paper in the student's non-first language in a peer-reviewed book volume 2</v>
          </cell>
          <cell r="C284" t="str">
            <v>Paper in the student's non-first language in a peer-reviewed book volume 2</v>
          </cell>
          <cell r="F284">
            <v>12</v>
          </cell>
          <cell r="G284" t="str">
            <v>Beszámoló (háromfokozatú) / Report (three graded)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 t="str">
            <v>1-8</v>
          </cell>
          <cell r="O284" t="str">
            <v>Szabadon választható</v>
          </cell>
          <cell r="P284" t="str">
            <v>Nemzetközi mintatanterv</v>
          </cell>
          <cell r="X284" t="str">
            <v>SH/ÖKF</v>
          </cell>
          <cell r="Y284" t="str">
            <v>BTK-DHI</v>
          </cell>
          <cell r="AA284" t="str">
            <v>BD_N-INYTX</v>
          </cell>
          <cell r="AB284" t="str">
            <v>Témavezető / Supervisor</v>
          </cell>
          <cell r="AE284" t="str">
            <v>BD_T-ITÖ-RÉG</v>
          </cell>
        </row>
        <row r="285">
          <cell r="A285" t="str">
            <v>BNY-DK-461A</v>
          </cell>
          <cell r="B285" t="str">
            <v>Paper in the student's non-first language in a peer-reviewed book volume 3</v>
          </cell>
          <cell r="C285" t="str">
            <v>Paper in the student's non-first language in a peer-reviewed book volume 3</v>
          </cell>
          <cell r="F285">
            <v>12</v>
          </cell>
          <cell r="G285" t="str">
            <v>Beszámoló (háromfokozatú) / Report (three graded)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 t="str">
            <v>1-8</v>
          </cell>
          <cell r="O285" t="str">
            <v>Szabadon választható</v>
          </cell>
          <cell r="P285" t="str">
            <v>Nemzetközi mintatanterv</v>
          </cell>
          <cell r="X285" t="str">
            <v>SH/ÖKF</v>
          </cell>
          <cell r="Y285" t="str">
            <v>BTK-DHI</v>
          </cell>
          <cell r="AA285" t="str">
            <v>BD_N-INYTX</v>
          </cell>
          <cell r="AB285" t="str">
            <v>Témavezető / Supervisor</v>
          </cell>
          <cell r="AE285" t="str">
            <v>BD_T-ITÖ-RÉG</v>
          </cell>
        </row>
        <row r="286">
          <cell r="A286" t="str">
            <v>BNY-DK-462A</v>
          </cell>
          <cell r="B286" t="str">
            <v>Paper in the student's non-first language in a peer-reviewed book volume 4</v>
          </cell>
          <cell r="C286" t="str">
            <v>Paper in the student's non-first language in a peer-reviewed book volume 4</v>
          </cell>
          <cell r="F286">
            <v>12</v>
          </cell>
          <cell r="G286" t="str">
            <v>Beszámoló (háromfokozatú) / Report (three graded)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 t="str">
            <v>1-8</v>
          </cell>
          <cell r="O286" t="str">
            <v>Szabadon választható</v>
          </cell>
          <cell r="P286" t="str">
            <v>Nemzetközi mintatanterv</v>
          </cell>
          <cell r="X286" t="str">
            <v>SH/ÖKF</v>
          </cell>
          <cell r="Y286" t="str">
            <v>BTK-DHI</v>
          </cell>
          <cell r="AA286" t="str">
            <v>BD_N-INYTX</v>
          </cell>
          <cell r="AB286" t="str">
            <v>Témavezető / Supervisor</v>
          </cell>
          <cell r="AE286" t="str">
            <v>BD_T-ITÖ-RÉG</v>
          </cell>
        </row>
        <row r="287">
          <cell r="A287" t="str">
            <v>BNY-DK-463A</v>
          </cell>
          <cell r="B287" t="str">
            <v>Paper in the student’s first language, in a peer-reviewed periodical or in a peer-reviewed book volume 1</v>
          </cell>
          <cell r="C287" t="str">
            <v>Paper in the student’s first language, in a peer-reviewed periodical or in a peer-reviewed book volume 1</v>
          </cell>
          <cell r="F287">
            <v>10</v>
          </cell>
          <cell r="G287" t="str">
            <v>Beszámoló (háromfokozatú) / Report (three graded)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 t="str">
            <v>1-8</v>
          </cell>
          <cell r="O287" t="str">
            <v>Szabadon választható</v>
          </cell>
          <cell r="P287" t="str">
            <v>Nemzetközi mintatanterv</v>
          </cell>
          <cell r="X287" t="str">
            <v>SH/ÖKF</v>
          </cell>
          <cell r="Y287" t="str">
            <v>BTK-DHI</v>
          </cell>
          <cell r="AA287" t="str">
            <v>BD_N-INYTX</v>
          </cell>
          <cell r="AB287" t="str">
            <v>Témavezető / Supervisor</v>
          </cell>
          <cell r="AE287" t="str">
            <v>BD_T-ITÖ-RÉG</v>
          </cell>
        </row>
        <row r="288">
          <cell r="A288" t="str">
            <v>BNY-DK-464A</v>
          </cell>
          <cell r="B288" t="str">
            <v>Paper in the student’s first language, in a peer-reviewed periodical or in a peer-reviewed book volume 2</v>
          </cell>
          <cell r="C288" t="str">
            <v>Paper in the student’s first language, in a peer-reviewed periodical or in a peer-reviewed book volume 2</v>
          </cell>
          <cell r="F288">
            <v>10</v>
          </cell>
          <cell r="G288" t="str">
            <v>Beszámoló (háromfokozatú) / Report (three graded)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 t="str">
            <v>1-8</v>
          </cell>
          <cell r="O288" t="str">
            <v>Szabadon választható</v>
          </cell>
          <cell r="P288" t="str">
            <v>Nemzetközi mintatanterv</v>
          </cell>
          <cell r="X288" t="str">
            <v>SH/ÖKF</v>
          </cell>
          <cell r="Y288" t="str">
            <v>BTK-DHI</v>
          </cell>
          <cell r="AA288" t="str">
            <v>BD_N-INYTX</v>
          </cell>
          <cell r="AB288" t="str">
            <v>Témavezető / Supervisor</v>
          </cell>
          <cell r="AE288" t="str">
            <v>BD_T-ITÖ-RÉG</v>
          </cell>
        </row>
        <row r="289">
          <cell r="A289" t="str">
            <v>BNY-DK-465A</v>
          </cell>
          <cell r="B289" t="str">
            <v>Paper in the student’s first language, in a peer-reviewed periodical or in a peer-reviewed book volume 3</v>
          </cell>
          <cell r="C289" t="str">
            <v>Paper in the student’s first language, in a peer-reviewed periodical or in a peer-reviewed book volume 3</v>
          </cell>
          <cell r="F289">
            <v>10</v>
          </cell>
          <cell r="G289" t="str">
            <v>Beszámoló (háromfokozatú) / Report (three graded)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 t="str">
            <v>1-8</v>
          </cell>
          <cell r="O289" t="str">
            <v>Szabadon választható</v>
          </cell>
          <cell r="P289" t="str">
            <v>Nemzetközi mintatanterv</v>
          </cell>
          <cell r="X289" t="str">
            <v>SH/ÖKF</v>
          </cell>
          <cell r="Y289" t="str">
            <v>BTK-DHI</v>
          </cell>
          <cell r="AA289" t="str">
            <v>BD_N-INYTX</v>
          </cell>
          <cell r="AE289" t="str">
            <v>BD_T-ITÖ-RÉG</v>
          </cell>
        </row>
        <row r="290">
          <cell r="A290" t="str">
            <v>BNY-DK-466A</v>
          </cell>
          <cell r="B290" t="str">
            <v>Paper in the student’s first language, in a peer-reviewed periodical or in a peer-reviewed book volume 4</v>
          </cell>
          <cell r="C290" t="str">
            <v>Paper in the student’s first language, in a peer-reviewed periodical or in a peer-reviewed book volume 4</v>
          </cell>
          <cell r="F290">
            <v>10</v>
          </cell>
          <cell r="G290" t="str">
            <v>Beszámoló (háromfokozatú) / Report (three graded)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 t="str">
            <v>1-8</v>
          </cell>
          <cell r="O290" t="str">
            <v>Szabadon választható</v>
          </cell>
          <cell r="P290" t="str">
            <v>Nemzetközi mintatanterv</v>
          </cell>
          <cell r="X290" t="str">
            <v>SH/ÖKF</v>
          </cell>
          <cell r="Y290" t="str">
            <v>BTK-DHI</v>
          </cell>
          <cell r="AA290" t="str">
            <v>BD_N-INYTX</v>
          </cell>
          <cell r="AE290" t="str">
            <v>BD_T-ITÖ-RÉG</v>
          </cell>
        </row>
        <row r="291">
          <cell r="A291" t="str">
            <v>BNY-DK-467A</v>
          </cell>
          <cell r="B291" t="str">
            <v>Paper in the student’s non-first language, in an international academic conference proceedings 1.</v>
          </cell>
          <cell r="C291" t="str">
            <v>Paper in the student’s non-first language, in an international academic conference proceedings 1.</v>
          </cell>
          <cell r="F291">
            <v>8</v>
          </cell>
          <cell r="G291" t="str">
            <v>Beszámoló (háromfokozatú) / Report (three graded)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 t="str">
            <v>1-8</v>
          </cell>
          <cell r="O291" t="str">
            <v>Szabadon választható</v>
          </cell>
          <cell r="P291" t="str">
            <v>Nemzetközi mintatanterv</v>
          </cell>
          <cell r="X291" t="str">
            <v>SH/ÖKF</v>
          </cell>
          <cell r="Y291" t="str">
            <v>BTK-DHI</v>
          </cell>
          <cell r="AA291" t="str">
            <v>BD_N-INYTX</v>
          </cell>
          <cell r="AE291" t="str">
            <v>BD_T-ITÖ-RÉG</v>
          </cell>
        </row>
        <row r="292">
          <cell r="A292" t="str">
            <v>BNY-DK-468A</v>
          </cell>
          <cell r="B292" t="str">
            <v>Paper in the student’s non-first language, in an international academic conference proceedings 2.</v>
          </cell>
          <cell r="C292" t="str">
            <v>Paper in the student’s non-first language, in an international academic conference proceedings 2.</v>
          </cell>
          <cell r="F292">
            <v>8</v>
          </cell>
          <cell r="G292" t="str">
            <v>Beszámoló (háromfokozatú) / Report (three graded)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 t="str">
            <v>1-8</v>
          </cell>
          <cell r="O292" t="str">
            <v>Szabadon választható</v>
          </cell>
          <cell r="P292" t="str">
            <v>Nemzetközi mintatanterv</v>
          </cell>
          <cell r="X292" t="str">
            <v>SH/ÖKF</v>
          </cell>
          <cell r="Y292" t="str">
            <v>BTK-DHI</v>
          </cell>
          <cell r="AA292" t="str">
            <v>BD_N-INYTX</v>
          </cell>
          <cell r="AE292" t="str">
            <v>BD_T-ITÖ-RÉG</v>
          </cell>
        </row>
        <row r="293">
          <cell r="A293" t="str">
            <v>BNY-DK-469A</v>
          </cell>
          <cell r="B293" t="str">
            <v>Paper in an academic conference proceedings 1.</v>
          </cell>
          <cell r="C293" t="str">
            <v>Paper in an academic conference proceedings 1.</v>
          </cell>
          <cell r="F293">
            <v>6</v>
          </cell>
          <cell r="G293" t="str">
            <v>Beszámoló (háromfokozatú) / Report (three graded)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 t="str">
            <v>1-8</v>
          </cell>
          <cell r="O293" t="str">
            <v>Szabadon választható</v>
          </cell>
          <cell r="P293" t="str">
            <v>Nemzetközi mintatanterv</v>
          </cell>
          <cell r="X293" t="str">
            <v>SH/ÖKF</v>
          </cell>
          <cell r="Y293" t="str">
            <v>BTK-DHI</v>
          </cell>
          <cell r="AA293" t="str">
            <v>BD_N-INYTX</v>
          </cell>
          <cell r="AB293" t="str">
            <v>Témavezető / Supervisor</v>
          </cell>
          <cell r="AE293" t="str">
            <v>BD_T-ITÖ-RÉG</v>
          </cell>
        </row>
        <row r="294">
          <cell r="A294" t="str">
            <v>BNY-DK-470A</v>
          </cell>
          <cell r="B294" t="str">
            <v>Paper in an academic conference proceedings 2.</v>
          </cell>
          <cell r="C294" t="str">
            <v>Paper in an academic conference proceedings 2.</v>
          </cell>
          <cell r="F294">
            <v>6</v>
          </cell>
          <cell r="G294" t="str">
            <v>Beszámoló (háromfokozatú) / Report (three graded)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 t="str">
            <v>1-8</v>
          </cell>
          <cell r="O294" t="str">
            <v>Szabadon választható</v>
          </cell>
          <cell r="P294" t="str">
            <v>Nemzetközi mintatanterv</v>
          </cell>
          <cell r="X294" t="str">
            <v>SH/ÖKF</v>
          </cell>
          <cell r="Y294" t="str">
            <v>BTK-DHI</v>
          </cell>
          <cell r="AA294" t="str">
            <v>BD_N-INYTX</v>
          </cell>
          <cell r="AB294" t="str">
            <v>Témavezető / Supervisor</v>
          </cell>
          <cell r="AE294" t="str">
            <v>BD_T-ITÖ-RÉG</v>
          </cell>
        </row>
        <row r="295">
          <cell r="A295" t="str">
            <v>BNY-DK-471A</v>
          </cell>
          <cell r="B295" t="str">
            <v>Short academic paper</v>
          </cell>
          <cell r="C295" t="str">
            <v>Short academic paper</v>
          </cell>
          <cell r="F295">
            <v>4</v>
          </cell>
          <cell r="G295" t="str">
            <v>Beszámoló (háromfokozatú) / Report (three graded)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 t="str">
            <v>1-8</v>
          </cell>
          <cell r="O295" t="str">
            <v>Szabadon választható</v>
          </cell>
          <cell r="P295" t="str">
            <v>Nemzetközi mintatanterv</v>
          </cell>
          <cell r="X295" t="str">
            <v>SH/ÖKF</v>
          </cell>
          <cell r="Y295" t="str">
            <v>BTK-DHI</v>
          </cell>
          <cell r="AA295" t="str">
            <v>BD_N-INYTX</v>
          </cell>
          <cell r="AB295" t="str">
            <v>Témavezető / Supervisor</v>
          </cell>
          <cell r="AE295" t="str">
            <v>BD_T-ITÖ-RÉG</v>
          </cell>
        </row>
        <row r="296">
          <cell r="A296" t="str">
            <v>BNY-DK-405A</v>
          </cell>
          <cell r="B296" t="str">
            <v>Published review on book in the student’s non-first language</v>
          </cell>
          <cell r="C296" t="str">
            <v>Published review on book in the student’s non-first language</v>
          </cell>
          <cell r="F296">
            <v>6</v>
          </cell>
          <cell r="G296" t="str">
            <v>Beszámoló (háromfokozatú) / Report (three graded)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 t="str">
            <v>1-8</v>
          </cell>
          <cell r="O296" t="str">
            <v>Szabadon választható</v>
          </cell>
          <cell r="P296" t="str">
            <v>Nemzetközi mintatanterv</v>
          </cell>
          <cell r="X296" t="str">
            <v>SH/ÖKF</v>
          </cell>
          <cell r="Y296" t="str">
            <v>BTK-DHI</v>
          </cell>
          <cell r="AA296" t="str">
            <v>BD_N-INYTX</v>
          </cell>
          <cell r="AB296" t="str">
            <v>Témavezető / Supervisor</v>
          </cell>
          <cell r="AE296" t="str">
            <v>BD_T-ITÖ-RÉG</v>
          </cell>
        </row>
        <row r="297">
          <cell r="A297" t="str">
            <v>BNY-DK-406A</v>
          </cell>
          <cell r="B297" t="str">
            <v>Published review on book in the student's first language</v>
          </cell>
          <cell r="C297" t="str">
            <v>Published review on book in the student's first language</v>
          </cell>
          <cell r="F297">
            <v>4</v>
          </cell>
          <cell r="G297" t="str">
            <v>Beszámoló (háromfokozatú) / Report (three graded)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 t="str">
            <v>1-8</v>
          </cell>
          <cell r="O297" t="str">
            <v>Szabadon választható</v>
          </cell>
          <cell r="P297" t="str">
            <v>Nemzetközi mintatanterv</v>
          </cell>
          <cell r="X297" t="str">
            <v>SH/ÖKF</v>
          </cell>
          <cell r="Y297" t="str">
            <v>BTK-DHI</v>
          </cell>
          <cell r="AA297" t="str">
            <v>BD_N-INYTX</v>
          </cell>
          <cell r="AB297" t="str">
            <v>Témavezető / Supervisor</v>
          </cell>
          <cell r="AE297" t="str">
            <v>BD_T-ITÖ-RÉG</v>
          </cell>
        </row>
        <row r="298">
          <cell r="A298" t="str">
            <v>BNY-DK-472A</v>
          </cell>
          <cell r="B298" t="str">
            <v>Short academic review of a book</v>
          </cell>
          <cell r="C298" t="str">
            <v>Short academic review of a book</v>
          </cell>
          <cell r="F298">
            <v>3</v>
          </cell>
          <cell r="G298" t="str">
            <v>Beszámoló (háromfokozatú) / Report (three graded)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 t="str">
            <v>1-8</v>
          </cell>
          <cell r="O298" t="str">
            <v>Szabadon választható</v>
          </cell>
          <cell r="P298" t="str">
            <v>Nemzetközi mintatanterv</v>
          </cell>
          <cell r="X298" t="str">
            <v>SH/ÖKF</v>
          </cell>
          <cell r="Y298" t="str">
            <v>BTK-DHI</v>
          </cell>
          <cell r="AA298" t="str">
            <v>BD_N-INYTX</v>
          </cell>
          <cell r="AB298" t="str">
            <v>Témavezető / Supervisor</v>
          </cell>
        </row>
        <row r="299">
          <cell r="A299" t="str">
            <v>BNY-DK-473A</v>
          </cell>
          <cell r="B299" t="str">
            <v>Editing a publication in the student's non-first language</v>
          </cell>
          <cell r="C299" t="str">
            <v>Editing a publication in the student's non-first language</v>
          </cell>
          <cell r="F299">
            <v>6</v>
          </cell>
          <cell r="G299" t="str">
            <v>Beszámoló (háromfokozatú) / Report (three graded)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 t="str">
            <v>1-8</v>
          </cell>
          <cell r="O299" t="str">
            <v>Szabadon választható</v>
          </cell>
          <cell r="P299" t="str">
            <v>Nemzetközi mintatanterv</v>
          </cell>
          <cell r="X299" t="str">
            <v>SH/ÖKF</v>
          </cell>
          <cell r="Y299" t="str">
            <v>BTK-DHI</v>
          </cell>
          <cell r="AA299" t="str">
            <v>BD_N-INYTX</v>
          </cell>
          <cell r="AB299" t="str">
            <v>Témavezető / Supervisor</v>
          </cell>
        </row>
        <row r="300">
          <cell r="A300" t="str">
            <v>BNY-DK-474A</v>
          </cell>
          <cell r="B300" t="str">
            <v>Editing a publication in the student's first language</v>
          </cell>
          <cell r="C300" t="str">
            <v>Editing a publication in the student's first language</v>
          </cell>
          <cell r="F300">
            <v>4</v>
          </cell>
          <cell r="G300" t="str">
            <v>Beszámoló (háromfokozatú) / Report (three graded)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 t="str">
            <v>1-8</v>
          </cell>
          <cell r="O300" t="str">
            <v>Szabadon választható</v>
          </cell>
          <cell r="P300" t="str">
            <v>Nemzetközi mintatanterv</v>
          </cell>
          <cell r="X300" t="str">
            <v>SH/ÖKF</v>
          </cell>
          <cell r="Y300" t="str">
            <v>BTK-DHI</v>
          </cell>
          <cell r="AA300" t="str">
            <v>BD_N-INYTX</v>
          </cell>
          <cell r="AB300" t="str">
            <v>Témavezető / Supervisor</v>
          </cell>
        </row>
        <row r="301">
          <cell r="A301" t="str">
            <v>BNY-DK-475A</v>
          </cell>
          <cell r="B301" t="str">
            <v>Editing a peer-reviewed publication in the student's non-first language</v>
          </cell>
          <cell r="C301" t="str">
            <v>Editing a peer-reviewed publication in the student's non-first language</v>
          </cell>
          <cell r="F301">
            <v>9</v>
          </cell>
          <cell r="G301" t="str">
            <v>Beszámoló (háromfokozatú) / Report (three graded)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 t="str">
            <v>1-8</v>
          </cell>
          <cell r="O301" t="str">
            <v>Szabadon választható</v>
          </cell>
          <cell r="P301" t="str">
            <v>Nemzetközi mintatanterv</v>
          </cell>
          <cell r="X301" t="str">
            <v>SH/ÖKF</v>
          </cell>
          <cell r="Y301" t="str">
            <v>BTK-DHI</v>
          </cell>
          <cell r="AA301" t="str">
            <v>BD_N-INYTX</v>
          </cell>
          <cell r="AB301" t="str">
            <v>Témavezető / Supervisor</v>
          </cell>
        </row>
        <row r="302">
          <cell r="A302" t="str">
            <v>BNY-DK-476A</v>
          </cell>
          <cell r="B302" t="str">
            <v>Editing a peer-reviewed publication in the student's first language</v>
          </cell>
          <cell r="C302" t="str">
            <v>Editing a peer-reviewed publication in the student's first language</v>
          </cell>
          <cell r="F302">
            <v>7</v>
          </cell>
          <cell r="G302" t="str">
            <v>Beszámoló (háromfokozatú) / Report (three graded)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 t="str">
            <v>1-8</v>
          </cell>
          <cell r="O302" t="str">
            <v>Szabadon választható</v>
          </cell>
          <cell r="P302" t="str">
            <v>Nemzetközi mintatanterv</v>
          </cell>
          <cell r="X302" t="str">
            <v>SH/ÖKF</v>
          </cell>
          <cell r="Y302" t="str">
            <v>BTK-DHI</v>
          </cell>
          <cell r="AA302" t="str">
            <v>BD_N-INYTX</v>
          </cell>
          <cell r="AB302" t="str">
            <v>Témavezető / Supervisor</v>
          </cell>
        </row>
        <row r="303">
          <cell r="A303" t="str">
            <v>BNY-DK-477A</v>
          </cell>
          <cell r="B303" t="str">
            <v>Review article in the student’s non-first language, in a peer-reviewed publication</v>
          </cell>
          <cell r="C303" t="str">
            <v>Review article in the student’s non-first language, in a peer-reviewed publication</v>
          </cell>
          <cell r="F303">
            <v>7</v>
          </cell>
          <cell r="G303" t="str">
            <v>Beszámoló (háromfokozatú) / Report (three graded)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 t="str">
            <v>1-8</v>
          </cell>
          <cell r="O303" t="str">
            <v>Szabadon választható</v>
          </cell>
          <cell r="P303" t="str">
            <v>Nemzetközi mintatanterv</v>
          </cell>
          <cell r="X303" t="str">
            <v>SH/ÖKF</v>
          </cell>
          <cell r="Y303" t="str">
            <v>BTK-DHI</v>
          </cell>
          <cell r="AA303" t="str">
            <v>BD_N-INYTX</v>
          </cell>
          <cell r="AB303" t="str">
            <v>Témavezető / Supervisor</v>
          </cell>
        </row>
        <row r="304">
          <cell r="A304" t="str">
            <v>BNY-DK-478A</v>
          </cell>
          <cell r="B304" t="str">
            <v>Review article in the student’s first language, in a peer-reviewed publication</v>
          </cell>
          <cell r="C304" t="str">
            <v>Review article in the student’s first language, in a peer-reviewed publication</v>
          </cell>
          <cell r="F304">
            <v>6</v>
          </cell>
          <cell r="G304" t="str">
            <v>Beszámoló (háromfokozatú) / Report (three graded)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 t="str">
            <v>1-8</v>
          </cell>
          <cell r="O304" t="str">
            <v>Szabadon választható</v>
          </cell>
          <cell r="P304" t="str">
            <v>Nemzetközi mintatanterv</v>
          </cell>
          <cell r="X304" t="str">
            <v>SH/ÖKF</v>
          </cell>
          <cell r="Y304" t="str">
            <v>BTK-DHI</v>
          </cell>
          <cell r="AA304" t="str">
            <v>BD_N-INYTX</v>
          </cell>
          <cell r="AB304" t="str">
            <v>Témavezető / Supervisor</v>
          </cell>
        </row>
        <row r="305">
          <cell r="A305" t="str">
            <v>BNY-DK-479A</v>
          </cell>
          <cell r="B305" t="str">
            <v>Peer-reviewed encyclopedia entry, in the student’s non-first language</v>
          </cell>
          <cell r="C305" t="str">
            <v>Peer-reviewed encyclopedia entry, in the student’s non-first language</v>
          </cell>
          <cell r="F305">
            <v>4</v>
          </cell>
          <cell r="G305" t="str">
            <v>Beszámoló (háromfokozatú) / Report (three graded)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 t="str">
            <v>1-8</v>
          </cell>
          <cell r="O305" t="str">
            <v>Szabadon választható</v>
          </cell>
          <cell r="P305" t="str">
            <v>Nemzetközi mintatanterv</v>
          </cell>
          <cell r="X305" t="str">
            <v>SH/ÖKF</v>
          </cell>
          <cell r="Y305" t="str">
            <v>BTK-DHI</v>
          </cell>
          <cell r="AA305" t="str">
            <v>BD_N-INYTX</v>
          </cell>
          <cell r="AB305" t="str">
            <v>Témavezető / Supervisor</v>
          </cell>
        </row>
        <row r="306">
          <cell r="A306" t="str">
            <v>BNY-DK-480A</v>
          </cell>
          <cell r="B306" t="str">
            <v>Peer-reviewed encyclopedia entry, in the student’s first language</v>
          </cell>
          <cell r="C306" t="str">
            <v>Peer-reviewed encyclopedia entry, in the student’s first language</v>
          </cell>
          <cell r="F306">
            <v>3</v>
          </cell>
          <cell r="G306" t="str">
            <v>Beszámoló (háromfokozatú) / Report (three graded)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 t="str">
            <v>1-8</v>
          </cell>
          <cell r="O306" t="str">
            <v>Szabadon választható</v>
          </cell>
          <cell r="P306" t="str">
            <v>Nemzetközi mintatanterv</v>
          </cell>
          <cell r="X306" t="str">
            <v>SH/ÖKF</v>
          </cell>
          <cell r="Y306" t="str">
            <v>BTK-DHI</v>
          </cell>
          <cell r="AA306" t="str">
            <v>BD_N-INYTX</v>
          </cell>
          <cell r="AB306" t="str">
            <v>Témavezető / Supervisor</v>
          </cell>
        </row>
        <row r="307">
          <cell r="A307" t="str">
            <v>BNY-DK-481A</v>
          </cell>
          <cell r="B307" t="str">
            <v>Publication popularising linguistics, min. 10 pages</v>
          </cell>
          <cell r="C307" t="str">
            <v>Publication popularising linguistics, min. 10 pages</v>
          </cell>
          <cell r="F307">
            <v>4</v>
          </cell>
          <cell r="G307" t="str">
            <v>Beszámoló (háromfokozatú) / Report (three graded)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 t="str">
            <v>1-8</v>
          </cell>
          <cell r="O307" t="str">
            <v>Szabadon választható</v>
          </cell>
          <cell r="P307" t="str">
            <v>Nemzetközi mintatanterv</v>
          </cell>
          <cell r="X307" t="str">
            <v>SH/ÖKF</v>
          </cell>
          <cell r="Y307" t="str">
            <v>BTK-DHI</v>
          </cell>
          <cell r="AA307" t="str">
            <v>BD_N-INYTX</v>
          </cell>
          <cell r="AB307" t="str">
            <v>Témavezető / Supervisor</v>
          </cell>
        </row>
        <row r="308">
          <cell r="A308" t="str">
            <v>BNY-DK-482A</v>
          </cell>
          <cell r="B308" t="str">
            <v>Publication popularising linguistics, shorter than 10 pages, 1</v>
          </cell>
          <cell r="C308" t="str">
            <v>Publication popularising linguistics, shorter than 10 pages, 1</v>
          </cell>
          <cell r="F308">
            <v>3</v>
          </cell>
          <cell r="G308" t="str">
            <v>Beszámoló (háromfokozatú) / Report (three graded)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 t="str">
            <v>1-8</v>
          </cell>
          <cell r="O308" t="str">
            <v>Szabadon választható</v>
          </cell>
          <cell r="P308" t="str">
            <v>Nemzetközi mintatanterv</v>
          </cell>
          <cell r="X308" t="str">
            <v>SH/ÖKF</v>
          </cell>
          <cell r="Y308" t="str">
            <v>BTK-DHI</v>
          </cell>
          <cell r="AA308" t="str">
            <v>BD_N-INYTX</v>
          </cell>
          <cell r="AB308" t="str">
            <v>Témavezető / Supervisor</v>
          </cell>
        </row>
        <row r="309">
          <cell r="A309" t="str">
            <v>BNY-DK-483A</v>
          </cell>
          <cell r="B309" t="str">
            <v>Publication popularising linguistics, shorter than 10 pages, 2</v>
          </cell>
          <cell r="C309" t="str">
            <v>Publication popularising linguistics, shorter than 10 pages, 2</v>
          </cell>
          <cell r="F309">
            <v>3</v>
          </cell>
          <cell r="G309" t="str">
            <v>Beszámoló (háromfokozatú) / Report (three graded)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 t="str">
            <v>1-8</v>
          </cell>
          <cell r="O309" t="str">
            <v>Szabadon választható</v>
          </cell>
          <cell r="P309" t="str">
            <v>Nemzetközi mintatanterv</v>
          </cell>
          <cell r="X309" t="str">
            <v>SH/ÖKF</v>
          </cell>
          <cell r="Y309" t="str">
            <v>BTK-DHI</v>
          </cell>
          <cell r="AA309" t="str">
            <v>BD_N-INYTX</v>
          </cell>
          <cell r="AB309" t="str">
            <v>Témavezető / Supervisor</v>
          </cell>
        </row>
        <row r="310">
          <cell r="A310" t="str">
            <v>BNY-DK-484A</v>
          </cell>
          <cell r="B310" t="str">
            <v>Publication popularising linguistics, shorter than 3 pages, 1</v>
          </cell>
          <cell r="C310" t="str">
            <v>Publication popularising linguistics, shorter than 3 pages, 1</v>
          </cell>
          <cell r="F310">
            <v>2</v>
          </cell>
          <cell r="G310" t="str">
            <v>Beszámoló (háromfokozatú) / Report (three graded)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 t="str">
            <v>1-8</v>
          </cell>
          <cell r="O310" t="str">
            <v>Szabadon választható</v>
          </cell>
          <cell r="P310" t="str">
            <v>Nemzetközi mintatanterv</v>
          </cell>
          <cell r="X310" t="str">
            <v>SH/ÖKF</v>
          </cell>
          <cell r="Y310" t="str">
            <v>BTK-DHI</v>
          </cell>
          <cell r="AA310" t="str">
            <v>BD_N-INYTX</v>
          </cell>
          <cell r="AB310" t="str">
            <v>Témavezető / Supervisor</v>
          </cell>
        </row>
        <row r="311">
          <cell r="A311" t="str">
            <v>BNY-DK-485A</v>
          </cell>
          <cell r="B311" t="str">
            <v>Publication popularising linguistics, shorter than 3 pages, 2</v>
          </cell>
          <cell r="C311" t="str">
            <v>Publication popularising linguistics, shorter than 3 pages, 2</v>
          </cell>
          <cell r="F311">
            <v>2</v>
          </cell>
          <cell r="G311" t="str">
            <v>Beszámoló (háromfokozatú) / Report (three graded)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 t="str">
            <v>1-8</v>
          </cell>
          <cell r="O311" t="str">
            <v>Szabadon választható</v>
          </cell>
          <cell r="P311" t="str">
            <v>Nemzetközi mintatanterv</v>
          </cell>
          <cell r="X311" t="str">
            <v>SH/ÖKF</v>
          </cell>
          <cell r="Y311" t="str">
            <v>BTK-DHI</v>
          </cell>
          <cell r="AA311" t="str">
            <v>BD_N-INYTX</v>
          </cell>
          <cell r="AB311" t="str">
            <v>Témavezető / Supervisor</v>
          </cell>
        </row>
        <row r="312">
          <cell r="A312" t="str">
            <v>BNY-DK-025A</v>
          </cell>
          <cell r="B312" t="str">
            <v>Conference talk in the student's non-first language 1</v>
          </cell>
          <cell r="C312" t="str">
            <v>Conference talk in the student's non-first language 1</v>
          </cell>
          <cell r="F312">
            <v>6</v>
          </cell>
          <cell r="G312" t="str">
            <v>Beszámoló (háromfokozatú) / Report (three graded)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 t="str">
            <v>1-8</v>
          </cell>
          <cell r="O312" t="str">
            <v>Szabadon választható</v>
          </cell>
          <cell r="P312" t="str">
            <v>Nemzetközi mintatanterv</v>
          </cell>
          <cell r="X312" t="str">
            <v>SH/ÖKF</v>
          </cell>
          <cell r="Y312" t="str">
            <v>BTK-DHI</v>
          </cell>
          <cell r="AA312" t="str">
            <v>BD_N-INYTX</v>
          </cell>
          <cell r="AB312" t="str">
            <v>Témavezető / Supervisor</v>
          </cell>
        </row>
        <row r="313">
          <cell r="A313" t="str">
            <v>BNY-DK-026A</v>
          </cell>
          <cell r="B313" t="str">
            <v>Conference talk in the student's non-first language 2</v>
          </cell>
          <cell r="C313" t="str">
            <v>Conference talk in the student's non-first language 2</v>
          </cell>
          <cell r="F313">
            <v>6</v>
          </cell>
          <cell r="G313" t="str">
            <v>Beszámoló (háromfokozatú) / Report (three graded)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 t="str">
            <v>1-8</v>
          </cell>
          <cell r="O313" t="str">
            <v>Szabadon választható</v>
          </cell>
          <cell r="P313" t="str">
            <v>Nemzetközi mintatanterv</v>
          </cell>
          <cell r="X313" t="str">
            <v>SH/ÖKF</v>
          </cell>
          <cell r="Y313" t="str">
            <v>BTK-DHI</v>
          </cell>
          <cell r="AA313" t="str">
            <v>BD_N-INYTX</v>
          </cell>
          <cell r="AB313" t="str">
            <v>Témavezető / Supervisor</v>
          </cell>
        </row>
        <row r="314">
          <cell r="A314" t="str">
            <v>BNY-DK-027A</v>
          </cell>
          <cell r="B314" t="str">
            <v>Conference talk in the student's non-first language 3</v>
          </cell>
          <cell r="C314" t="str">
            <v>Conference talk in the student's non-first language 3</v>
          </cell>
          <cell r="F314">
            <v>6</v>
          </cell>
          <cell r="G314" t="str">
            <v>Beszámoló (háromfokozatú) / Report (three graded)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 t="str">
            <v>1-8</v>
          </cell>
          <cell r="O314" t="str">
            <v>Szabadon választható</v>
          </cell>
          <cell r="P314" t="str">
            <v>Nemzetközi mintatanterv</v>
          </cell>
          <cell r="X314" t="str">
            <v>SH/ÖKF</v>
          </cell>
          <cell r="Y314" t="str">
            <v>BTK-DHI</v>
          </cell>
          <cell r="AA314" t="str">
            <v>BD_N-INYTX</v>
          </cell>
          <cell r="AB314" t="str">
            <v>Témavezető / Supervisor</v>
          </cell>
        </row>
        <row r="315">
          <cell r="A315" t="str">
            <v>BNY-DK-408A</v>
          </cell>
          <cell r="B315" t="str">
            <v>Conference talk in the student's first language 1</v>
          </cell>
          <cell r="C315" t="str">
            <v>Conference talk in the student's first language 1</v>
          </cell>
          <cell r="F315">
            <v>4</v>
          </cell>
          <cell r="G315" t="str">
            <v>Beszámoló (háromfokozatú) / Report (three graded)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 t="str">
            <v>1-8</v>
          </cell>
          <cell r="O315" t="str">
            <v>Szabadon választható</v>
          </cell>
          <cell r="P315" t="str">
            <v>Nemzetközi mintatanterv</v>
          </cell>
          <cell r="X315" t="str">
            <v>SH/ÖKF</v>
          </cell>
          <cell r="Y315" t="str">
            <v>BTK-DHI</v>
          </cell>
          <cell r="AA315" t="str">
            <v>BD_N-INYTX</v>
          </cell>
          <cell r="AB315" t="str">
            <v>Témavezető / Supervisor</v>
          </cell>
        </row>
        <row r="316">
          <cell r="A316" t="str">
            <v>BNY-DK-429A</v>
          </cell>
          <cell r="B316" t="str">
            <v>Conference talk in the student's first language 2</v>
          </cell>
          <cell r="C316" t="str">
            <v>Conference talk in the student's first language 2</v>
          </cell>
          <cell r="F316">
            <v>4</v>
          </cell>
          <cell r="G316" t="str">
            <v>Beszámoló (háromfokozatú) / Report (three graded)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 t="str">
            <v>1-8</v>
          </cell>
          <cell r="O316" t="str">
            <v>Szabadon választható</v>
          </cell>
          <cell r="P316" t="str">
            <v>Nemzetközi mintatanterv</v>
          </cell>
          <cell r="X316" t="str">
            <v>SH/ÖKF</v>
          </cell>
          <cell r="Y316" t="str">
            <v>BTK-DHI</v>
          </cell>
          <cell r="AA316" t="str">
            <v>BD_N-INYTX</v>
          </cell>
          <cell r="AB316" t="str">
            <v>Témavezető / Supervisor</v>
          </cell>
        </row>
        <row r="317">
          <cell r="A317" t="str">
            <v>BNY-DK-430A</v>
          </cell>
          <cell r="B317" t="str">
            <v>Conference talk in the student's first language 3</v>
          </cell>
          <cell r="C317" t="str">
            <v>Conference talk in the student's first language 3</v>
          </cell>
          <cell r="F317">
            <v>4</v>
          </cell>
          <cell r="G317" t="str">
            <v>Beszámoló (háromfokozatú) / Report (three graded)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 t="str">
            <v>1-8</v>
          </cell>
          <cell r="O317" t="str">
            <v>Szabadon választható</v>
          </cell>
          <cell r="P317" t="str">
            <v>Nemzetközi mintatanterv</v>
          </cell>
          <cell r="X317" t="str">
            <v>SH/ÖKF</v>
          </cell>
          <cell r="Y317" t="str">
            <v>BTK-DHI</v>
          </cell>
          <cell r="AA317" t="str">
            <v>BD_N-INYTX</v>
          </cell>
          <cell r="AB317" t="str">
            <v>Témavezető / Supervisor</v>
          </cell>
        </row>
        <row r="318">
          <cell r="A318" t="str">
            <v>BNY-DK-409A</v>
          </cell>
          <cell r="B318" t="str">
            <v>Conference poster in the student's non-first language</v>
          </cell>
          <cell r="C318" t="str">
            <v>Conference poster in the student's non-first language</v>
          </cell>
          <cell r="F318">
            <v>3</v>
          </cell>
          <cell r="G318" t="str">
            <v>Beszámoló (háromfokozatú) / Report (three graded)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 t="str">
            <v>1-8</v>
          </cell>
          <cell r="O318" t="str">
            <v>Szabadon választható</v>
          </cell>
          <cell r="P318" t="str">
            <v>Nemzetközi mintatanterv</v>
          </cell>
          <cell r="X318" t="str">
            <v>SH/ÖKF</v>
          </cell>
          <cell r="Y318" t="str">
            <v>BTK-DHI</v>
          </cell>
          <cell r="AA318" t="str">
            <v>BD_N-INYTX</v>
          </cell>
          <cell r="AB318" t="str">
            <v>Témavezető / Supervisor</v>
          </cell>
        </row>
        <row r="319">
          <cell r="A319" t="str">
            <v>BNY-DK-410A</v>
          </cell>
          <cell r="B319" t="str">
            <v>Conference poster in the student's first language</v>
          </cell>
          <cell r="C319" t="str">
            <v>Conference poster in the student's first language</v>
          </cell>
          <cell r="F319">
            <v>2</v>
          </cell>
          <cell r="G319" t="str">
            <v>Beszámoló (háromfokozatú) / Report (three graded)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 t="str">
            <v>1-8</v>
          </cell>
          <cell r="O319" t="str">
            <v>Szabadon választható</v>
          </cell>
          <cell r="P319" t="str">
            <v>Nemzetközi mintatanterv</v>
          </cell>
          <cell r="X319" t="str">
            <v>SH/ÖKF</v>
          </cell>
          <cell r="Y319" t="str">
            <v>BTK-DHI</v>
          </cell>
          <cell r="AA319" t="str">
            <v>BD_N-INYTX</v>
          </cell>
          <cell r="AB319" t="str">
            <v>Témavezető / Supervisor</v>
          </cell>
        </row>
        <row r="320">
          <cell r="A320" t="str">
            <v>BNY-DK-431A</v>
          </cell>
          <cell r="B320" t="str">
            <v>Talk popularising linguistics 1</v>
          </cell>
          <cell r="C320" t="str">
            <v>Talk popularising linguistics 1</v>
          </cell>
          <cell r="F320">
            <v>2</v>
          </cell>
          <cell r="G320" t="str">
            <v>Beszámoló (háromfokozatú) / Report (three graded)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 t="str">
            <v>1-8</v>
          </cell>
          <cell r="O320" t="str">
            <v>Szabadon választható</v>
          </cell>
          <cell r="P320" t="str">
            <v>Nemzetközi mintatanterv</v>
          </cell>
          <cell r="X320" t="str">
            <v>SH/ÖKF</v>
          </cell>
          <cell r="Y320" t="str">
            <v>BTK-DHI</v>
          </cell>
          <cell r="AA320" t="str">
            <v>BD_N-INYTX</v>
          </cell>
          <cell r="AB320" t="str">
            <v>Témavezető / Supervisor</v>
          </cell>
        </row>
        <row r="321">
          <cell r="A321" t="str">
            <v>BNY-DK-432A</v>
          </cell>
          <cell r="B321" t="str">
            <v>Talk popularising linguistics 2</v>
          </cell>
          <cell r="C321" t="str">
            <v>Talk popularising linguistics 2</v>
          </cell>
          <cell r="F321">
            <v>2</v>
          </cell>
          <cell r="G321" t="str">
            <v>Beszámoló (háromfokozatú) / Report (three graded)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 t="str">
            <v>1-8</v>
          </cell>
          <cell r="O321" t="str">
            <v>Szabadon választható</v>
          </cell>
          <cell r="P321" t="str">
            <v>Nemzetközi mintatanterv</v>
          </cell>
          <cell r="X321" t="str">
            <v>SH/ÖKF</v>
          </cell>
          <cell r="Y321" t="str">
            <v>BTK-DHI</v>
          </cell>
          <cell r="AA321" t="str">
            <v>BD_N-INYTX</v>
          </cell>
          <cell r="AB321" t="str">
            <v>Témavezető / Supervisor</v>
          </cell>
        </row>
        <row r="322">
          <cell r="A322" t="str">
            <v>BNY-DK-433A</v>
          </cell>
          <cell r="B322" t="str">
            <v>Talk popularising linguistics 3</v>
          </cell>
          <cell r="C322" t="str">
            <v>Talk popularising linguistics 3</v>
          </cell>
          <cell r="F322">
            <v>2</v>
          </cell>
          <cell r="G322" t="str">
            <v>Beszámoló (háromfokozatú) / Report (three graded)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 t="str">
            <v>1-8</v>
          </cell>
          <cell r="O322" t="str">
            <v>Szabadon választható</v>
          </cell>
          <cell r="P322" t="str">
            <v>Nemzetközi mintatanterv</v>
          </cell>
          <cell r="X322" t="str">
            <v>SH/ÖKF</v>
          </cell>
          <cell r="Y322" t="str">
            <v>BTK-DHI</v>
          </cell>
          <cell r="AA322" t="str">
            <v>BD_N-INYTX</v>
          </cell>
          <cell r="AB322" t="str">
            <v>Témavezető / Supervisor</v>
          </cell>
        </row>
        <row r="323">
          <cell r="A323" t="str">
            <v>BNY-DK-028A</v>
          </cell>
          <cell r="B323" t="str">
            <v>Talk at the workshop conference of the doctoral school 1</v>
          </cell>
          <cell r="C323" t="str">
            <v>Talk at the workshop conference of the doctoral school 1</v>
          </cell>
          <cell r="F323">
            <v>4</v>
          </cell>
          <cell r="G323" t="str">
            <v>Beszámoló (háromfokozatú) / Report (three graded)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 t="str">
            <v xml:space="preserve"> 1-4</v>
          </cell>
          <cell r="O323" t="str">
            <v>Szabadon választható</v>
          </cell>
          <cell r="P323" t="str">
            <v>Nemzetközi mintatanterv</v>
          </cell>
          <cell r="X323" t="str">
            <v>SH/ÖKF</v>
          </cell>
          <cell r="Y323" t="str">
            <v>BTK-DHI</v>
          </cell>
          <cell r="AA323" t="str">
            <v>BD_N-INYTX</v>
          </cell>
          <cell r="AB323" t="str">
            <v>Témavezető / Supervisor</v>
          </cell>
        </row>
        <row r="324">
          <cell r="A324" t="str">
            <v>BNY-DK-029A</v>
          </cell>
          <cell r="B324" t="str">
            <v>Talk at the workshop conference of the doctoral school 2</v>
          </cell>
          <cell r="C324" t="str">
            <v>Talk at the workshop conference of the doctoral school 2</v>
          </cell>
          <cell r="F324">
            <v>4</v>
          </cell>
          <cell r="G324" t="str">
            <v>Beszámoló (háromfokozatú) / Report (three graded)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 t="str">
            <v xml:space="preserve"> 1-4</v>
          </cell>
          <cell r="O324" t="str">
            <v>Szabadon választható</v>
          </cell>
          <cell r="P324" t="str">
            <v>Nemzetközi mintatanterv</v>
          </cell>
          <cell r="X324" t="str">
            <v>SH/ÖKF</v>
          </cell>
          <cell r="Y324" t="str">
            <v>BTK-DHI</v>
          </cell>
          <cell r="AA324" t="str">
            <v>BD_N-INYTX</v>
          </cell>
          <cell r="AB324" t="str">
            <v>Témavezető / Supervisor</v>
          </cell>
        </row>
        <row r="325">
          <cell r="A325" t="str">
            <v>BNY-DK-030A</v>
          </cell>
          <cell r="B325" t="str">
            <v>Talk at the workshop conference of the doctoral school 3</v>
          </cell>
          <cell r="C325" t="str">
            <v>Talk at the workshop conference of the doctoral school 3</v>
          </cell>
          <cell r="F325">
            <v>4</v>
          </cell>
          <cell r="G325" t="str">
            <v>Beszámoló (háromfokozatú) / Report (three graded)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 t="str">
            <v xml:space="preserve"> 1-4</v>
          </cell>
          <cell r="O325" t="str">
            <v>Szabadon választható</v>
          </cell>
          <cell r="P325" t="str">
            <v>Nemzetközi mintatanterv</v>
          </cell>
          <cell r="X325" t="str">
            <v>SH/ÖKF</v>
          </cell>
          <cell r="Y325" t="str">
            <v>BTK-DHI</v>
          </cell>
          <cell r="AA325" t="str">
            <v>BD_N-INYTX</v>
          </cell>
          <cell r="AB325" t="str">
            <v>Témavezető / Supervisor</v>
          </cell>
        </row>
        <row r="326">
          <cell r="A326" t="str">
            <v>BNY-DK-031A</v>
          </cell>
          <cell r="B326" t="str">
            <v>Talk at the workshop conference of the doctoral school 4</v>
          </cell>
          <cell r="C326" t="str">
            <v>Talk at the workshop conference of the doctoral school 4</v>
          </cell>
          <cell r="F326">
            <v>4</v>
          </cell>
          <cell r="G326" t="str">
            <v>Beszámoló (háromfokozatú) / Report (three graded)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 t="str">
            <v>5-8</v>
          </cell>
          <cell r="O326" t="str">
            <v>Szabadon választható</v>
          </cell>
          <cell r="P326" t="str">
            <v>Nemzetközi mintatanterv</v>
          </cell>
          <cell r="X326" t="str">
            <v>SH/ÖKF</v>
          </cell>
          <cell r="Y326" t="str">
            <v>BTK-DHI</v>
          </cell>
          <cell r="AA326" t="str">
            <v>BD_N-INYTX</v>
          </cell>
          <cell r="AB326" t="str">
            <v>Témavezető / Supervisor</v>
          </cell>
        </row>
        <row r="327">
          <cell r="A327" t="str">
            <v>BNY-DK-032A</v>
          </cell>
          <cell r="B327" t="str">
            <v>Talk at the workshop conference of the doctoral school 5</v>
          </cell>
          <cell r="C327" t="str">
            <v>Talk at the workshop conference of the doctoral school 5</v>
          </cell>
          <cell r="F327">
            <v>4</v>
          </cell>
          <cell r="G327" t="str">
            <v>Beszámoló (háromfokozatú) / Report (three graded)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 t="str">
            <v>5-8</v>
          </cell>
          <cell r="O327" t="str">
            <v>Szabadon választható</v>
          </cell>
          <cell r="P327" t="str">
            <v>Nemzetközi mintatanterv</v>
          </cell>
          <cell r="X327" t="str">
            <v>SH/ÖKF</v>
          </cell>
          <cell r="Y327" t="str">
            <v>BTK-DHI</v>
          </cell>
          <cell r="AA327" t="str">
            <v>BD_N-INYTX</v>
          </cell>
          <cell r="AB327" t="str">
            <v>Témavezető / Supervisor</v>
          </cell>
        </row>
        <row r="328">
          <cell r="A328" t="str">
            <v>BNY-DK-033A</v>
          </cell>
          <cell r="B328" t="str">
            <v>Talk at the workshop conference of the doctoral school 6</v>
          </cell>
          <cell r="C328" t="str">
            <v>Talk at the workshop conference of the doctoral school 6</v>
          </cell>
          <cell r="F328">
            <v>4</v>
          </cell>
          <cell r="G328" t="str">
            <v>Beszámoló (háromfokozatú) / Report (three graded)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 t="str">
            <v>5-8</v>
          </cell>
          <cell r="O328" t="str">
            <v>Szabadon választható</v>
          </cell>
          <cell r="P328" t="str">
            <v>Nemzetközi mintatanterv</v>
          </cell>
          <cell r="X328" t="str">
            <v>SH/ÖKF</v>
          </cell>
          <cell r="Y328" t="str">
            <v>BTK-DHI</v>
          </cell>
          <cell r="AA328" t="str">
            <v>BD_N-INYTX</v>
          </cell>
          <cell r="AB328" t="str">
            <v>Témavezető / Supervisor</v>
          </cell>
        </row>
        <row r="329">
          <cell r="A329" t="str">
            <v>BNY-DK-034A</v>
          </cell>
          <cell r="B329" t="str">
            <v>Talk at the workshop conference of the doctoral school 7</v>
          </cell>
          <cell r="C329" t="str">
            <v>Talk at the workshop conference of the doctoral school 7</v>
          </cell>
          <cell r="F329">
            <v>4</v>
          </cell>
          <cell r="G329" t="str">
            <v>Beszámoló (háromfokozatú) / Report (three graded)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 t="str">
            <v>5-8</v>
          </cell>
          <cell r="O329" t="str">
            <v>Szabadon választható</v>
          </cell>
          <cell r="P329" t="str">
            <v>Nemzetközi mintatanterv</v>
          </cell>
          <cell r="X329" t="str">
            <v>SH/ÖKF</v>
          </cell>
          <cell r="Y329" t="str">
            <v>BTK-DHI</v>
          </cell>
          <cell r="AA329" t="str">
            <v>BD_N-INYTX</v>
          </cell>
          <cell r="AB329" t="str">
            <v>Témavezető / Supervisor</v>
          </cell>
        </row>
        <row r="330">
          <cell r="A330" t="str">
            <v>BNY-DK-486A</v>
          </cell>
          <cell r="B330" t="str">
            <v>Event (conference) organisation, academic or popular science, 1</v>
          </cell>
          <cell r="C330" t="str">
            <v>Event (conference) organisation, academic or popular science, 1</v>
          </cell>
          <cell r="F330">
            <v>4</v>
          </cell>
          <cell r="G330" t="str">
            <v>Beszámoló (háromfokozatú) / Report (three graded)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 t="str">
            <v>1-8</v>
          </cell>
          <cell r="O330" t="str">
            <v>Szabadon választható</v>
          </cell>
          <cell r="P330" t="str">
            <v>Nemzetközi mintatanterv</v>
          </cell>
          <cell r="X330" t="str">
            <v>SH/ÖKF</v>
          </cell>
          <cell r="Y330" t="str">
            <v>BTK-DHI</v>
          </cell>
          <cell r="AA330" t="str">
            <v>BD_N-INYTX</v>
          </cell>
          <cell r="AB330" t="str">
            <v>Témavezető / Supervisor</v>
          </cell>
        </row>
        <row r="331">
          <cell r="A331" t="str">
            <v>BNY-DK-487A</v>
          </cell>
          <cell r="B331" t="str">
            <v>Event (conference) organisation, academic or popular science, 2</v>
          </cell>
          <cell r="C331" t="str">
            <v>Event (conference) organisation, academic or popular science, 2</v>
          </cell>
          <cell r="F331">
            <v>4</v>
          </cell>
          <cell r="G331" t="str">
            <v>Beszámoló (háromfokozatú) / Report (three graded)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 t="str">
            <v>1-8</v>
          </cell>
          <cell r="O331" t="str">
            <v>Szabadon választható</v>
          </cell>
          <cell r="P331" t="str">
            <v>Nemzetközi mintatanterv</v>
          </cell>
          <cell r="X331" t="str">
            <v>SH/ÖKF</v>
          </cell>
          <cell r="Y331" t="str">
            <v>BTK-DHI</v>
          </cell>
          <cell r="AA331" t="str">
            <v>BD_N-INYTX</v>
          </cell>
          <cell r="AB331" t="str">
            <v>Témavezető / Supervisor</v>
          </cell>
        </row>
        <row r="332">
          <cell r="A332" t="str">
            <v>BNY-DK-488A</v>
          </cell>
          <cell r="B332" t="str">
            <v>Other academic activity (e.g. research assistance) or activity popularising linguistics, 1</v>
          </cell>
          <cell r="C332" t="str">
            <v>Other academic activity (e.g. research assistance) or activity popularising linguistics, 1</v>
          </cell>
          <cell r="F332">
            <v>3</v>
          </cell>
          <cell r="G332" t="str">
            <v>Beszámoló (háromfokozatú) / Report (three graded)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 t="str">
            <v>1-8</v>
          </cell>
          <cell r="O332" t="str">
            <v>Szabadon választható</v>
          </cell>
          <cell r="P332" t="str">
            <v>Nemzetközi mintatanterv</v>
          </cell>
          <cell r="X332" t="str">
            <v>SH/ÖKF</v>
          </cell>
          <cell r="Y332" t="str">
            <v>BTK-DHI</v>
          </cell>
          <cell r="AA332" t="str">
            <v>BD_N-INYTX</v>
          </cell>
          <cell r="AB332" t="str">
            <v>Témavezető / Supervisor</v>
          </cell>
        </row>
        <row r="333">
          <cell r="A333" t="str">
            <v>BNY-DK-489A</v>
          </cell>
          <cell r="B333" t="str">
            <v>Other academic activity (e.g. research assistance) or activity popularising linguistics, 2</v>
          </cell>
          <cell r="C333" t="str">
            <v>Other academic activity (e.g. research assistance) or activity popularising linguistics, 2</v>
          </cell>
          <cell r="F333">
            <v>3</v>
          </cell>
          <cell r="G333" t="str">
            <v>Beszámoló (háromfokozatú) / Report (three graded)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 t="str">
            <v>1-8</v>
          </cell>
          <cell r="O333" t="str">
            <v>Szabadon választható</v>
          </cell>
          <cell r="P333" t="str">
            <v>Nemzetközi mintatanterv</v>
          </cell>
          <cell r="X333" t="str">
            <v>SH/ÖKF</v>
          </cell>
          <cell r="Y333" t="str">
            <v>BTK-DHI</v>
          </cell>
          <cell r="AA333" t="str">
            <v>BD_N-INYTX</v>
          </cell>
          <cell r="AB333" t="str">
            <v>Témavezető / Supervisor</v>
          </cell>
        </row>
        <row r="334">
          <cell r="A334" t="str">
            <v>BNY-DK-490A</v>
          </cell>
          <cell r="B334" t="str">
            <v>Teaching a university course 1 (14*2 classes)</v>
          </cell>
          <cell r="C334" t="str">
            <v>Teaching a university course 1 (14*2 classes)</v>
          </cell>
          <cell r="F334">
            <v>8</v>
          </cell>
          <cell r="G334" t="str">
            <v>Beszámoló (háromfokozatú) / Report (three graded)</v>
          </cell>
          <cell r="H334">
            <v>0</v>
          </cell>
          <cell r="I334">
            <v>2</v>
          </cell>
          <cell r="J334">
            <v>0</v>
          </cell>
          <cell r="K334">
            <v>0</v>
          </cell>
          <cell r="L334">
            <v>10</v>
          </cell>
          <cell r="M334">
            <v>0</v>
          </cell>
          <cell r="N334" t="str">
            <v>5-8</v>
          </cell>
          <cell r="O334" t="str">
            <v>Szabadon választható</v>
          </cell>
          <cell r="P334" t="str">
            <v>Nemzetközi mintatanterv</v>
          </cell>
          <cell r="X334" t="str">
            <v>SH/ÖKF</v>
          </cell>
          <cell r="Y334" t="str">
            <v>BTK-DHI</v>
          </cell>
          <cell r="AA334" t="str">
            <v>BD_N-INYTX</v>
          </cell>
          <cell r="AB334" t="str">
            <v>Témavezető / Supervisor</v>
          </cell>
        </row>
        <row r="335">
          <cell r="A335" t="str">
            <v>BNY-DK-491A</v>
          </cell>
          <cell r="B335" t="str">
            <v>Teaching a university course 2 (14*2 classes)</v>
          </cell>
          <cell r="C335" t="str">
            <v>Teaching a university course 2 (14*2 classes)</v>
          </cell>
          <cell r="F335">
            <v>8</v>
          </cell>
          <cell r="G335" t="str">
            <v>Beszámoló (háromfokozatú) / Report (three graded)</v>
          </cell>
          <cell r="H335">
            <v>0</v>
          </cell>
          <cell r="I335">
            <v>2</v>
          </cell>
          <cell r="J335">
            <v>0</v>
          </cell>
          <cell r="K335">
            <v>0</v>
          </cell>
          <cell r="L335">
            <v>10</v>
          </cell>
          <cell r="M335">
            <v>0</v>
          </cell>
          <cell r="N335" t="str">
            <v>5-8</v>
          </cell>
          <cell r="O335" t="str">
            <v>Szabadon választható</v>
          </cell>
          <cell r="P335" t="str">
            <v>Nemzetközi mintatanterv</v>
          </cell>
          <cell r="X335" t="str">
            <v>SH/ÖKF</v>
          </cell>
          <cell r="Y335" t="str">
            <v>BTK-DHI</v>
          </cell>
          <cell r="AA335" t="str">
            <v>BD_N-INYTX</v>
          </cell>
          <cell r="AB335" t="str">
            <v>Témavezető / Supervisor</v>
          </cell>
        </row>
        <row r="336">
          <cell r="A336" t="str">
            <v>BNY-DKO-003A</v>
          </cell>
          <cell r="B336" t="str">
            <v>Teaching assistance (organisation, support), 1</v>
          </cell>
          <cell r="C336" t="str">
            <v>Teaching assistance (organisation, support), 1</v>
          </cell>
          <cell r="F336">
            <v>4</v>
          </cell>
          <cell r="G336" t="str">
            <v>Beszámoló (háromfokozatú) / Report (three graded)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 t="str">
            <v>1-8</v>
          </cell>
          <cell r="O336" t="str">
            <v>Szabadon választható</v>
          </cell>
          <cell r="P336" t="str">
            <v>Nemzetközi mintatanterv</v>
          </cell>
          <cell r="X336" t="str">
            <v>SH/ÖKF</v>
          </cell>
          <cell r="Y336" t="str">
            <v>BTK-DHI</v>
          </cell>
          <cell r="AA336" t="str">
            <v>BD_N-INYTX</v>
          </cell>
          <cell r="AB336" t="str">
            <v>Témavezető / Supervisor</v>
          </cell>
        </row>
        <row r="337">
          <cell r="A337" t="str">
            <v>BNY-DKO-04A</v>
          </cell>
          <cell r="B337" t="str">
            <v>Teaching assistance (organisation, support), 2</v>
          </cell>
          <cell r="C337" t="str">
            <v>Teaching assistance (organisation, support), 2</v>
          </cell>
          <cell r="F337">
            <v>3</v>
          </cell>
          <cell r="G337" t="str">
            <v>Beszámoló (háromfokozatú) / Report (three graded)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 t="str">
            <v>1-8</v>
          </cell>
          <cell r="O337" t="str">
            <v>Szabadon választható</v>
          </cell>
          <cell r="P337" t="str">
            <v>Nemzetközi mintatanterv</v>
          </cell>
          <cell r="X337" t="str">
            <v>SH/ÖKF</v>
          </cell>
          <cell r="Y337" t="str">
            <v>BTK-DHI</v>
          </cell>
          <cell r="AA337" t="str">
            <v>BD_N-INYTX</v>
          </cell>
          <cell r="AB337" t="str">
            <v>Témavezető / Supervisor</v>
          </cell>
        </row>
        <row r="338">
          <cell r="A338" t="str">
            <v>BNY-DKO-004A</v>
          </cell>
          <cell r="B338" t="str">
            <v>Producing teaching material, 1</v>
          </cell>
          <cell r="C338" t="str">
            <v>Producing teaching material, 1</v>
          </cell>
          <cell r="F338">
            <v>4</v>
          </cell>
          <cell r="G338" t="str">
            <v>Beszámoló (háromfokozatú) / Report (three graded)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 t="str">
            <v>1-8</v>
          </cell>
          <cell r="O338" t="str">
            <v>Szabadon választható</v>
          </cell>
          <cell r="P338" t="str">
            <v>Nemzetközi mintatanterv</v>
          </cell>
          <cell r="X338" t="str">
            <v>SH/ÖKF</v>
          </cell>
          <cell r="Y338" t="str">
            <v>BTK-DHI</v>
          </cell>
          <cell r="AA338" t="str">
            <v>BD_N-INYTX</v>
          </cell>
          <cell r="AB338" t="str">
            <v>Témavezető / Supervisor</v>
          </cell>
        </row>
        <row r="339">
          <cell r="A339" t="str">
            <v>BNY-DKO-06A</v>
          </cell>
          <cell r="B339" t="str">
            <v>Producing teaching material, 2</v>
          </cell>
          <cell r="C339" t="str">
            <v>Producing teaching material, 2</v>
          </cell>
          <cell r="F339">
            <v>3</v>
          </cell>
          <cell r="G339" t="str">
            <v>Beszámoló (háromfokozatú) / Report (three graded)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 t="str">
            <v>1-8</v>
          </cell>
          <cell r="O339" t="str">
            <v>Szabadon választható</v>
          </cell>
          <cell r="P339" t="str">
            <v>Nemzetközi mintatanterv</v>
          </cell>
          <cell r="X339" t="str">
            <v>SH/ÖKF</v>
          </cell>
          <cell r="Y339" t="str">
            <v>BTK-DHI</v>
          </cell>
          <cell r="AA339" t="str">
            <v>BD_N-INYTX</v>
          </cell>
          <cell r="AB339" t="str">
            <v>Témavezető / Supervisor</v>
          </cell>
        </row>
        <row r="340">
          <cell r="A340" t="str">
            <v>BNY-DKO-007A</v>
          </cell>
          <cell r="B340" t="str">
            <v>Mentored preparation for the teaching of a university course 1</v>
          </cell>
          <cell r="C340" t="str">
            <v>Mentored preparation for the teaching of a university course 1</v>
          </cell>
          <cell r="F340">
            <v>4</v>
          </cell>
          <cell r="G340" t="str">
            <v>Beszámoló (háromfokozatú) / Report (three graded)</v>
          </cell>
          <cell r="H340">
            <v>0</v>
          </cell>
          <cell r="I340">
            <v>2</v>
          </cell>
          <cell r="J340">
            <v>0</v>
          </cell>
          <cell r="K340">
            <v>0</v>
          </cell>
          <cell r="L340">
            <v>10</v>
          </cell>
          <cell r="M340">
            <v>0</v>
          </cell>
          <cell r="N340" t="str">
            <v>5-8</v>
          </cell>
          <cell r="O340" t="str">
            <v>Szabadon választható</v>
          </cell>
          <cell r="P340" t="str">
            <v>Nemzetközi mintatanterv</v>
          </cell>
          <cell r="X340" t="str">
            <v>SH/ÖKF</v>
          </cell>
          <cell r="Y340" t="str">
            <v>BTK-DHI</v>
          </cell>
          <cell r="AA340" t="str">
            <v>BD_N-INYTX</v>
          </cell>
          <cell r="AB340" t="str">
            <v>Témavezető / Supervisor</v>
          </cell>
        </row>
        <row r="341">
          <cell r="A341" t="str">
            <v>BNY-DKO-008A</v>
          </cell>
          <cell r="B341" t="str">
            <v>Mentored preparation for the teaching of a university course 2</v>
          </cell>
          <cell r="C341" t="str">
            <v>Mentored preparation for the teaching of a university course 2</v>
          </cell>
          <cell r="F341">
            <v>4</v>
          </cell>
          <cell r="G341" t="str">
            <v>Beszámoló (háromfokozatú) / Report (three graded)</v>
          </cell>
          <cell r="H341">
            <v>0</v>
          </cell>
          <cell r="I341">
            <v>2</v>
          </cell>
          <cell r="J341">
            <v>0</v>
          </cell>
          <cell r="K341">
            <v>0</v>
          </cell>
          <cell r="L341">
            <v>10</v>
          </cell>
          <cell r="M341">
            <v>0</v>
          </cell>
          <cell r="N341" t="str">
            <v>5-8</v>
          </cell>
          <cell r="O341" t="str">
            <v>Szabadon választható</v>
          </cell>
          <cell r="P341" t="str">
            <v>Nemzetközi mintatanterv</v>
          </cell>
          <cell r="X341" t="str">
            <v>SH/ÖKF</v>
          </cell>
          <cell r="Y341" t="str">
            <v>BTK-DHI</v>
          </cell>
          <cell r="AA341" t="str">
            <v>BD_N-INYTX</v>
          </cell>
          <cell r="AB341" t="str">
            <v>Témavezető / Supervisor</v>
          </cell>
        </row>
        <row r="342">
          <cell r="A342" t="str">
            <v>BTÖ-AS-0010A</v>
          </cell>
          <cell r="B342" t="str">
            <v>Theme Related Lecture 1. Advanced Social Sciences Research Design and Methodology for Armenian Studies</v>
          </cell>
          <cell r="C342" t="str">
            <v>Theme Related Lecture 1. Advanced Social Sciences Research Design and Methodology for Armenian Studies</v>
          </cell>
          <cell r="F342">
            <v>10</v>
          </cell>
          <cell r="G342" t="str">
            <v>Beszámoló (háromfokozatú)</v>
          </cell>
          <cell r="H342">
            <v>2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1</v>
          </cell>
          <cell r="O342" t="str">
            <v>Szabadon választható</v>
          </cell>
          <cell r="P342" t="str">
            <v>Nemzetközi mintatanterv</v>
          </cell>
          <cell r="X342" t="str">
            <v>SH/ÖKF</v>
          </cell>
          <cell r="Y342" t="str">
            <v>BTK-DHI</v>
          </cell>
          <cell r="AA342" t="str">
            <v>BD_T-ITÖ-AS</v>
          </cell>
          <cell r="AB342" t="str">
            <v>Anatolii Tokmantchev</v>
          </cell>
        </row>
        <row r="343">
          <cell r="A343" t="str">
            <v>BTÖ-AS-0020A</v>
          </cell>
          <cell r="B343" t="str">
            <v>Theme Related Lecture 2. Philosophy of History</v>
          </cell>
          <cell r="C343" t="str">
            <v>Theme Related Lecture 2. Philosophy of History</v>
          </cell>
          <cell r="F343">
            <v>10</v>
          </cell>
          <cell r="G343" t="str">
            <v>Beszámoló (háromfokozatú)</v>
          </cell>
          <cell r="H343">
            <v>2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1</v>
          </cell>
          <cell r="O343" t="str">
            <v>Szabadon választható</v>
          </cell>
          <cell r="P343" t="str">
            <v>Nemzetközi mintatanterv</v>
          </cell>
          <cell r="X343" t="str">
            <v>SH/ÖKF</v>
          </cell>
          <cell r="Y343" t="str">
            <v>BTK-DHI</v>
          </cell>
          <cell r="AA343" t="str">
            <v>BD_T-ITÖ-AS</v>
          </cell>
          <cell r="AB343" t="str">
            <v>Kovács Bálint</v>
          </cell>
          <cell r="AC343" t="str">
            <v>DSV9D7</v>
          </cell>
        </row>
        <row r="344">
          <cell r="A344" t="str">
            <v>BTÖ-AS-0030A</v>
          </cell>
          <cell r="B344" t="str">
            <v>Theme Related Lecture 3. Armenian Christianity in Context</v>
          </cell>
          <cell r="C344" t="str">
            <v>Theme Related Lecture 3. Armenian Christianity in Context</v>
          </cell>
          <cell r="F344">
            <v>10</v>
          </cell>
          <cell r="G344" t="str">
            <v>Beszámoló (háromfokozatú)</v>
          </cell>
          <cell r="H344">
            <v>2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1</v>
          </cell>
          <cell r="O344" t="str">
            <v>Szabadon választható</v>
          </cell>
          <cell r="P344" t="str">
            <v>Nemzetközi mintatanterv</v>
          </cell>
          <cell r="X344" t="str">
            <v>SH/ÖKF</v>
          </cell>
          <cell r="Y344" t="str">
            <v>BTK-DHI</v>
          </cell>
          <cell r="AA344" t="str">
            <v>BD_T-ITÖ-AS</v>
          </cell>
          <cell r="AB344" t="str">
            <v>Siekierski Konrad</v>
          </cell>
          <cell r="AC344" t="str">
            <v>YVQH3F</v>
          </cell>
        </row>
        <row r="345">
          <cell r="A345" t="str">
            <v>BTÖ-AS-0040A</v>
          </cell>
          <cell r="B345" t="str">
            <v>Theme Related Lecture 4. Contemporary Critical Debates Around Modernity and the Early-Modern in Relation to Armenian Studies</v>
          </cell>
          <cell r="C345" t="str">
            <v>Theme Related Lecture 4. Contemporary Critical Debates Around Modernity and the Early-Modern in Relation to Armenian Studies</v>
          </cell>
          <cell r="F345">
            <v>10</v>
          </cell>
          <cell r="G345" t="str">
            <v>Beszámoló (háromfokozatú)</v>
          </cell>
          <cell r="H345">
            <v>2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2</v>
          </cell>
          <cell r="O345" t="str">
            <v>Szabadon választható</v>
          </cell>
          <cell r="P345" t="str">
            <v>Nemzetközi mintatanterv</v>
          </cell>
          <cell r="X345" t="str">
            <v>SH/ÖKF</v>
          </cell>
          <cell r="Y345" t="str">
            <v>BTK-DHI</v>
          </cell>
          <cell r="AA345" t="str">
            <v>BD_T-ITÖ-AS</v>
          </cell>
          <cell r="AB345" t="str">
            <v>Jallatyan Karen</v>
          </cell>
          <cell r="AC345" t="str">
            <v>C1PJH8</v>
          </cell>
        </row>
        <row r="346">
          <cell r="A346" t="str">
            <v>BTÖ-AS-0050A</v>
          </cell>
          <cell r="B346" t="str">
            <v>Theme Related Lecture 5. Armenian Experience and Eastern Christianity</v>
          </cell>
          <cell r="C346" t="str">
            <v>Theme Related Lecture 5. Armenian Experience and Eastern Christianity</v>
          </cell>
          <cell r="F346">
            <v>10</v>
          </cell>
          <cell r="G346" t="str">
            <v>Beszámoló (háromfokozatú)</v>
          </cell>
          <cell r="H346">
            <v>2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2</v>
          </cell>
          <cell r="O346" t="str">
            <v>Szabadon választható</v>
          </cell>
          <cell r="P346" t="str">
            <v>Nemzetközi mintatanterv</v>
          </cell>
          <cell r="X346" t="str">
            <v>SH/ÖKF</v>
          </cell>
          <cell r="Y346" t="str">
            <v>BTK-DHI</v>
          </cell>
          <cell r="AA346" t="str">
            <v>BD_T-ITÖ-AS</v>
          </cell>
          <cell r="AB346" t="str">
            <v>Jaczkó Sándor</v>
          </cell>
          <cell r="AC346" t="str">
            <v>FPYQSE</v>
          </cell>
        </row>
        <row r="347">
          <cell r="A347" t="str">
            <v>BTÖ-AS-0060A</v>
          </cell>
          <cell r="B347" t="str">
            <v>Theme Related Lecture 6. Religion, Human Rights and Collective Violence in the Armenian Context</v>
          </cell>
          <cell r="C347" t="str">
            <v>Theme Related Lecture 6. Religion, Human Rights and Collective Violence in the Armenian Context</v>
          </cell>
          <cell r="F347">
            <v>10</v>
          </cell>
          <cell r="G347" t="str">
            <v>Beszámoló (háromfokozatú)</v>
          </cell>
          <cell r="H347">
            <v>2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2</v>
          </cell>
          <cell r="O347" t="str">
            <v>Szabadon választható</v>
          </cell>
          <cell r="P347" t="str">
            <v>Nemzetközi mintatanterv</v>
          </cell>
          <cell r="X347" t="str">
            <v>SH/ÖKF</v>
          </cell>
          <cell r="Y347" t="str">
            <v>BTK-DHI</v>
          </cell>
          <cell r="AA347" t="str">
            <v>BD_T-ITÖ-AS</v>
          </cell>
          <cell r="AB347" t="str">
            <v>Bank Barbara</v>
          </cell>
          <cell r="AC347" t="str">
            <v>YJODNX</v>
          </cell>
        </row>
        <row r="348">
          <cell r="A348" t="str">
            <v>BTÖ-AS-0070A</v>
          </cell>
          <cell r="B348" t="str">
            <v>Elective 1</v>
          </cell>
          <cell r="C348" t="str">
            <v>Elective 1</v>
          </cell>
          <cell r="F348">
            <v>10</v>
          </cell>
          <cell r="G348" t="str">
            <v>Beszámoló (háromfokozatú)</v>
          </cell>
          <cell r="H348">
            <v>0</v>
          </cell>
          <cell r="I348">
            <v>2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 t="str">
            <v>3-4</v>
          </cell>
          <cell r="O348" t="str">
            <v>Szabadon választható</v>
          </cell>
          <cell r="P348" t="str">
            <v>Nemzetközi mintatanterv</v>
          </cell>
          <cell r="X348" t="str">
            <v>SH/ÖKF</v>
          </cell>
          <cell r="Y348" t="str">
            <v>BTK-DHI</v>
          </cell>
          <cell r="AA348" t="str">
            <v>BD_T-ITÖ-AS</v>
          </cell>
        </row>
        <row r="349">
          <cell r="A349" t="str">
            <v>BTÖ-AS-0080A</v>
          </cell>
          <cell r="B349" t="str">
            <v>Elective 2</v>
          </cell>
          <cell r="C349" t="str">
            <v>Elective 2</v>
          </cell>
          <cell r="F349">
            <v>10</v>
          </cell>
          <cell r="G349" t="str">
            <v>Beszámoló (háromfokozatú)</v>
          </cell>
          <cell r="H349">
            <v>0</v>
          </cell>
          <cell r="I349">
            <v>2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 t="str">
            <v>3-4</v>
          </cell>
          <cell r="O349" t="str">
            <v>Szabadon választható</v>
          </cell>
          <cell r="P349" t="str">
            <v>Nemzetközi mintatanterv</v>
          </cell>
          <cell r="X349" t="str">
            <v>SH/ÖKF</v>
          </cell>
          <cell r="Y349" t="str">
            <v>BTK-DHI</v>
          </cell>
          <cell r="AA349" t="str">
            <v>BD_T-ITÖ-AS</v>
          </cell>
        </row>
        <row r="350">
          <cell r="A350" t="str">
            <v>BTÖ-AS-0090A</v>
          </cell>
          <cell r="B350" t="str">
            <v>Elective 3</v>
          </cell>
          <cell r="C350" t="str">
            <v>Elective 3</v>
          </cell>
          <cell r="F350">
            <v>10</v>
          </cell>
          <cell r="G350" t="str">
            <v>Beszámoló (háromfokozatú)</v>
          </cell>
          <cell r="H350">
            <v>0</v>
          </cell>
          <cell r="I350">
            <v>2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 t="str">
            <v>3-4</v>
          </cell>
          <cell r="O350" t="str">
            <v>Szabadon választható</v>
          </cell>
          <cell r="P350" t="str">
            <v>Nemzetközi mintatanterv</v>
          </cell>
          <cell r="X350" t="str">
            <v>SH/ÖKF</v>
          </cell>
          <cell r="Y350" t="str">
            <v>BTK-DHI</v>
          </cell>
          <cell r="AA350" t="str">
            <v>BD_T-ITÖ-AS</v>
          </cell>
        </row>
        <row r="351">
          <cell r="A351" t="str">
            <v>BTÖ-AS-0100A</v>
          </cell>
          <cell r="B351" t="str">
            <v>Elective 4</v>
          </cell>
          <cell r="C351" t="str">
            <v>Elective 4</v>
          </cell>
          <cell r="F351">
            <v>10</v>
          </cell>
          <cell r="G351" t="str">
            <v>Beszámoló (háromfokozatú)</v>
          </cell>
          <cell r="H351">
            <v>0</v>
          </cell>
          <cell r="I351">
            <v>2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 t="str">
            <v>3-4</v>
          </cell>
          <cell r="O351" t="str">
            <v>Szabadon választható</v>
          </cell>
          <cell r="P351" t="str">
            <v>Nemzetközi mintatanterv</v>
          </cell>
          <cell r="X351" t="str">
            <v>SH/ÖKF</v>
          </cell>
          <cell r="Y351" t="str">
            <v>BTK-DHI</v>
          </cell>
          <cell r="AA351" t="str">
            <v>BD_T-ITÖ-AS</v>
          </cell>
        </row>
        <row r="352">
          <cell r="A352" t="str">
            <v>BTÖ-AS-0110A</v>
          </cell>
          <cell r="B352" t="str">
            <v>Elective 5</v>
          </cell>
          <cell r="C352" t="str">
            <v>Elective 5</v>
          </cell>
          <cell r="F352">
            <v>10</v>
          </cell>
          <cell r="G352" t="str">
            <v>Beszámoló (háromfokozatú)</v>
          </cell>
          <cell r="H352">
            <v>0</v>
          </cell>
          <cell r="I352">
            <v>2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 t="str">
            <v>3-4</v>
          </cell>
          <cell r="O352" t="str">
            <v>Szabadon választható</v>
          </cell>
          <cell r="P352" t="str">
            <v>Nemzetközi mintatanterv</v>
          </cell>
          <cell r="X352" t="str">
            <v>SH/ÖKF</v>
          </cell>
          <cell r="Y352" t="str">
            <v>BTK-DHI</v>
          </cell>
          <cell r="AA352" t="str">
            <v>BD_T-ITÖ-AS</v>
          </cell>
        </row>
        <row r="353">
          <cell r="A353" t="str">
            <v>BTÖ-AS-0120A</v>
          </cell>
          <cell r="B353" t="str">
            <v>Elective 6</v>
          </cell>
          <cell r="C353" t="str">
            <v>Elective 6</v>
          </cell>
          <cell r="F353">
            <v>10</v>
          </cell>
          <cell r="G353" t="str">
            <v>Beszámoló (háromfokozatú)</v>
          </cell>
          <cell r="H353">
            <v>0</v>
          </cell>
          <cell r="I353">
            <v>2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 t="str">
            <v>3-4</v>
          </cell>
          <cell r="O353" t="str">
            <v>Szabadon választható</v>
          </cell>
          <cell r="P353" t="str">
            <v>Nemzetközi mintatanterv</v>
          </cell>
          <cell r="X353" t="str">
            <v>SH/ÖKF</v>
          </cell>
          <cell r="Y353" t="str">
            <v>BTK-DHI</v>
          </cell>
          <cell r="AA353" t="str">
            <v>BD_T-ITÖ-AS</v>
          </cell>
        </row>
        <row r="354">
          <cell r="A354" t="str">
            <v>BTÖ-AS-0130A</v>
          </cell>
          <cell r="B354" t="str">
            <v>Elective 7</v>
          </cell>
          <cell r="C354" t="str">
            <v>Elective 7</v>
          </cell>
          <cell r="F354">
            <v>10</v>
          </cell>
          <cell r="G354" t="str">
            <v>Beszámoló (háromfokozatú)</v>
          </cell>
          <cell r="H354">
            <v>0</v>
          </cell>
          <cell r="I354">
            <v>2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 t="str">
            <v>3-4</v>
          </cell>
          <cell r="O354" t="str">
            <v>Szabadon választható</v>
          </cell>
          <cell r="P354" t="str">
            <v>Nemzetközi mintatanterv</v>
          </cell>
          <cell r="X354" t="str">
            <v>SH/ÖKF</v>
          </cell>
          <cell r="Y354" t="str">
            <v>BTK-DHI</v>
          </cell>
          <cell r="AA354" t="str">
            <v>BD_T-ITÖ-AS</v>
          </cell>
        </row>
        <row r="355">
          <cell r="A355" t="str">
            <v>BTÖ-AS-0140A</v>
          </cell>
          <cell r="B355" t="str">
            <v>Elective 8</v>
          </cell>
          <cell r="C355" t="str">
            <v>Elective 8</v>
          </cell>
          <cell r="F355">
            <v>10</v>
          </cell>
          <cell r="G355" t="str">
            <v>Beszámoló (háromfokozatú)</v>
          </cell>
          <cell r="H355">
            <v>0</v>
          </cell>
          <cell r="I355">
            <v>2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 t="str">
            <v>3-4</v>
          </cell>
          <cell r="O355" t="str">
            <v>Szabadon választható</v>
          </cell>
          <cell r="P355" t="str">
            <v>Nemzetközi mintatanterv</v>
          </cell>
          <cell r="X355" t="str">
            <v>SH/ÖKF</v>
          </cell>
          <cell r="Y355" t="str">
            <v>BTK-DHI</v>
          </cell>
          <cell r="AA355" t="str">
            <v>BD_T-ITÖ-AS</v>
          </cell>
        </row>
        <row r="356">
          <cell r="A356" t="str">
            <v>BTÖ-AS-0150A</v>
          </cell>
          <cell r="B356" t="str">
            <v>Elective 9</v>
          </cell>
          <cell r="C356" t="str">
            <v>Elective 9</v>
          </cell>
          <cell r="F356">
            <v>10</v>
          </cell>
          <cell r="G356" t="str">
            <v>Beszámoló (háromfokozatú)</v>
          </cell>
          <cell r="H356">
            <v>0</v>
          </cell>
          <cell r="I356">
            <v>2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 t="str">
            <v>3-4</v>
          </cell>
          <cell r="O356" t="str">
            <v>Szabadon választható</v>
          </cell>
          <cell r="P356" t="str">
            <v>Nemzetközi mintatanterv</v>
          </cell>
          <cell r="X356" t="str">
            <v>SH/ÖKF</v>
          </cell>
          <cell r="Y356" t="str">
            <v>BTK-DHI</v>
          </cell>
          <cell r="AA356" t="str">
            <v>BD_T-ITÖ-AS</v>
          </cell>
        </row>
        <row r="357">
          <cell r="A357" t="str">
            <v>BTÖ-AS-0160A</v>
          </cell>
          <cell r="B357" t="str">
            <v>Elective 10</v>
          </cell>
          <cell r="C357" t="str">
            <v>Elective 10</v>
          </cell>
          <cell r="F357">
            <v>10</v>
          </cell>
          <cell r="G357" t="str">
            <v>Beszámoló (háromfokozatú)</v>
          </cell>
          <cell r="H357">
            <v>0</v>
          </cell>
          <cell r="I357">
            <v>2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 t="str">
            <v>3-4</v>
          </cell>
          <cell r="O357" t="str">
            <v>Szabadon választható</v>
          </cell>
          <cell r="P357" t="str">
            <v>Nemzetközi mintatanterv</v>
          </cell>
          <cell r="X357" t="str">
            <v>SH/ÖKF</v>
          </cell>
          <cell r="Y357" t="str">
            <v>BTK-DHI</v>
          </cell>
          <cell r="AA357" t="str">
            <v>BD_T-ITÖ-AS</v>
          </cell>
        </row>
        <row r="358">
          <cell r="A358" t="str">
            <v>BTÖ-AS-1000A</v>
          </cell>
          <cell r="B358" t="str">
            <v>Complex Examination</v>
          </cell>
          <cell r="C358" t="str">
            <v>Complex Examination</v>
          </cell>
          <cell r="F358">
            <v>0</v>
          </cell>
          <cell r="G358" t="str">
            <v>Komplex doktori vizsga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4</v>
          </cell>
          <cell r="O358" t="str">
            <v>Szabadon választható</v>
          </cell>
          <cell r="P358" t="str">
            <v>Nemzetközi mintatanterv</v>
          </cell>
          <cell r="X358" t="str">
            <v>SH/ÖKF</v>
          </cell>
          <cell r="Y358" t="str">
            <v>BTK-DHI</v>
          </cell>
          <cell r="AA358" t="str">
            <v>BD_T-ITÖ-AS</v>
          </cell>
        </row>
        <row r="359">
          <cell r="A359" t="str">
            <v>BTÖ-AS-0220A</v>
          </cell>
          <cell r="B359" t="str">
            <v>Preparing a study (publication)  4 (over 60 000 n)</v>
          </cell>
          <cell r="C359" t="str">
            <v>Preparing a study (publication)  4 (over 60 000 n)</v>
          </cell>
          <cell r="F359">
            <v>10</v>
          </cell>
          <cell r="G359" t="str">
            <v>Beszámoló (háromfokozatú)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M359">
            <v>0</v>
          </cell>
          <cell r="N359" t="str">
            <v>5-8</v>
          </cell>
          <cell r="O359" t="str">
            <v>Szabadon választható</v>
          </cell>
          <cell r="P359" t="str">
            <v>Nemzetközi mintatanterv</v>
          </cell>
          <cell r="X359" t="str">
            <v>SH/ÖKF</v>
          </cell>
          <cell r="Y359" t="str">
            <v>BTK-DHI</v>
          </cell>
          <cell r="AA359" t="str">
            <v>BD_T-ITÖ-AS</v>
          </cell>
          <cell r="AB359" t="str">
            <v>Supervisor</v>
          </cell>
        </row>
        <row r="360">
          <cell r="A360" t="str">
            <v>BTÖ-AS-0360A</v>
          </cell>
          <cell r="B360" t="str">
            <v>Internship (Archives, Museum) (less than 3 weeks)</v>
          </cell>
          <cell r="C360" t="str">
            <v>Internship (Archives, Museum) (less than 3 weeks)</v>
          </cell>
          <cell r="F360">
            <v>3</v>
          </cell>
          <cell r="G360" t="str">
            <v>Beszámoló (háromfokozatú)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 t="str">
            <v>5-8</v>
          </cell>
          <cell r="O360" t="str">
            <v>Szabadon választható</v>
          </cell>
          <cell r="P360" t="str">
            <v>Nemzetközi mintatanterv</v>
          </cell>
          <cell r="X360" t="str">
            <v>SH/ÖKF</v>
          </cell>
          <cell r="Y360" t="str">
            <v>BTK-DHI</v>
          </cell>
          <cell r="AA360" t="str">
            <v>BD_T-ITÖ-AS</v>
          </cell>
          <cell r="AB360" t="str">
            <v>Supervisor</v>
          </cell>
        </row>
        <row r="361">
          <cell r="A361" t="str">
            <v>BTÖ-AS-0240A</v>
          </cell>
          <cell r="B361" t="str">
            <v>Material collection and research, field survey in a foreign country (less than 3 weeks)</v>
          </cell>
          <cell r="C361" t="str">
            <v>Material collection and research, field survey in a foreign country (less than 3 weeks)</v>
          </cell>
          <cell r="F361">
            <v>3</v>
          </cell>
          <cell r="G361" t="str">
            <v>Beszámoló (háromfokozatú)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 t="str">
            <v>5-8</v>
          </cell>
          <cell r="O361" t="str">
            <v>Szabadon választható</v>
          </cell>
          <cell r="P361" t="str">
            <v>Nemzetközi mintatanterv</v>
          </cell>
          <cell r="X361" t="str">
            <v>SH/ÖKF</v>
          </cell>
          <cell r="Y361" t="str">
            <v>BTK-DHI</v>
          </cell>
          <cell r="AA361" t="str">
            <v>BD_T-ITÖ-AS</v>
          </cell>
          <cell r="AB361" t="str">
            <v>Supervisor</v>
          </cell>
        </row>
        <row r="362">
          <cell r="A362" t="str">
            <v>BTÖ-AS-0370A</v>
          </cell>
          <cell r="B362" t="str">
            <v>Internship (Archives, Museum) (over 3 weeks)</v>
          </cell>
          <cell r="C362" t="str">
            <v>Internship (Archives, Museum) (over 3 weeks)</v>
          </cell>
          <cell r="F362">
            <v>6</v>
          </cell>
          <cell r="G362" t="str">
            <v>Beszámoló (háromfokozatú)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 t="str">
            <v>5-8</v>
          </cell>
          <cell r="O362" t="str">
            <v>Szabadon választható</v>
          </cell>
          <cell r="P362" t="str">
            <v>Nemzetközi mintatanterv</v>
          </cell>
          <cell r="X362" t="str">
            <v>SH/ÖKF</v>
          </cell>
          <cell r="Y362" t="str">
            <v>BTK-DHI</v>
          </cell>
          <cell r="AA362" t="str">
            <v>BD_T-ITÖ-AS</v>
          </cell>
          <cell r="AB362" t="str">
            <v>Supervisor</v>
          </cell>
        </row>
        <row r="363">
          <cell r="A363" t="str">
            <v>BTÖ-AS-0260A</v>
          </cell>
          <cell r="B363" t="str">
            <v>Material collection and research, field survey in a foreign country (over 3 weeks)</v>
          </cell>
          <cell r="C363" t="str">
            <v>Material collection and research, field survey in a foreign country (over 3 weeks)</v>
          </cell>
          <cell r="F363">
            <v>6</v>
          </cell>
          <cell r="G363" t="str">
            <v>Beszámoló (háromfokozatú)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0</v>
          </cell>
          <cell r="M363">
            <v>0</v>
          </cell>
          <cell r="N363" t="str">
            <v>5-8</v>
          </cell>
          <cell r="O363" t="str">
            <v>Szabadon választható</v>
          </cell>
          <cell r="P363" t="str">
            <v>Nemzetközi mintatanterv</v>
          </cell>
          <cell r="X363" t="str">
            <v>SH/ÖKF</v>
          </cell>
          <cell r="Y363" t="str">
            <v>BTK-DHI</v>
          </cell>
          <cell r="AA363" t="str">
            <v>BD_T-ITÖ-AS</v>
          </cell>
          <cell r="AB363" t="str">
            <v>Supervisor</v>
          </cell>
        </row>
        <row r="364">
          <cell r="A364" t="str">
            <v>BTR-DK-701A</v>
          </cell>
          <cell r="B364" t="str">
            <v>Theme Related Lecture 1. Archeology of the Medieval Middle East</v>
          </cell>
          <cell r="C364" t="str">
            <v>Theme Related Lecture 1. Archeology of the Medieval Middle East</v>
          </cell>
          <cell r="F364">
            <v>10</v>
          </cell>
          <cell r="G364" t="str">
            <v>Beszámoló (háromfokozatú)</v>
          </cell>
          <cell r="H364">
            <v>2</v>
          </cell>
          <cell r="I364">
            <v>0</v>
          </cell>
          <cell r="J364">
            <v>0</v>
          </cell>
          <cell r="K364">
            <v>10</v>
          </cell>
          <cell r="L364">
            <v>0</v>
          </cell>
          <cell r="M364">
            <v>0</v>
          </cell>
          <cell r="N364">
            <v>1</v>
          </cell>
          <cell r="O364" t="str">
            <v>Szabadon választható</v>
          </cell>
          <cell r="P364" t="str">
            <v>Nemzetközi mintatanterv</v>
          </cell>
          <cell r="X364" t="str">
            <v>SH/ÖKF</v>
          </cell>
          <cell r="Y364" t="str">
            <v>BTK-DHI</v>
          </cell>
          <cell r="AA364" t="str">
            <v>BD_T-ITÖ-RÉG</v>
          </cell>
          <cell r="AB364" t="str">
            <v>Major Balázs</v>
          </cell>
          <cell r="AC364" t="str">
            <v>UE29CA</v>
          </cell>
        </row>
        <row r="365">
          <cell r="A365" t="str">
            <v>BTR-DK-756A</v>
          </cell>
          <cell r="B365" t="str">
            <v>Theme Related Lecture 2. The Medieval Archeology: Academic Writing in Medieval Archaeological Studies</v>
          </cell>
          <cell r="C365" t="str">
            <v>Theme Related Lecture 2. The Medieval Archeology: Academic Writing in Medieval Archaeological Studies</v>
          </cell>
          <cell r="F365">
            <v>10</v>
          </cell>
          <cell r="G365" t="str">
            <v>Beszámoló (háromfokozatú)</v>
          </cell>
          <cell r="H365">
            <v>2</v>
          </cell>
          <cell r="I365">
            <v>0</v>
          </cell>
          <cell r="J365">
            <v>0</v>
          </cell>
          <cell r="K365">
            <v>10</v>
          </cell>
          <cell r="L365">
            <v>0</v>
          </cell>
          <cell r="M365">
            <v>0</v>
          </cell>
          <cell r="N365">
            <v>1</v>
          </cell>
          <cell r="O365" t="str">
            <v>Szabadon választható</v>
          </cell>
          <cell r="P365" t="str">
            <v>Nemzetközi mintatanterv</v>
          </cell>
          <cell r="X365" t="str">
            <v>SH/ÖKF</v>
          </cell>
          <cell r="Y365" t="str">
            <v>BTK-DHI</v>
          </cell>
          <cell r="AA365" t="str">
            <v>BD_T-ITÖ-RÉG</v>
          </cell>
          <cell r="AB365" t="str">
            <v>O'Sullivan Angelika</v>
          </cell>
          <cell r="AC365" t="str">
            <v>DJRBYY</v>
          </cell>
        </row>
        <row r="366">
          <cell r="A366" t="str">
            <v>BTR-DK-703A</v>
          </cell>
          <cell r="B366" t="str">
            <v>Theme Related Lecture 3. Archeology of Pannonia in the Late Antiquity and the Early Christian Period</v>
          </cell>
          <cell r="C366" t="str">
            <v>Theme Related Lecture 3. Archeology of Pannonia in the Late Antiquity and the Early Christian Period</v>
          </cell>
          <cell r="F366">
            <v>10</v>
          </cell>
          <cell r="G366" t="str">
            <v>Beszámoló (háromfokozatú)</v>
          </cell>
          <cell r="H366">
            <v>2</v>
          </cell>
          <cell r="I366">
            <v>0</v>
          </cell>
          <cell r="J366">
            <v>0</v>
          </cell>
          <cell r="K366">
            <v>10</v>
          </cell>
          <cell r="L366">
            <v>0</v>
          </cell>
          <cell r="M366">
            <v>0</v>
          </cell>
          <cell r="N366">
            <v>1</v>
          </cell>
          <cell r="O366" t="str">
            <v>Szabadon választható</v>
          </cell>
          <cell r="P366" t="str">
            <v>Nemzetközi mintatanterv</v>
          </cell>
          <cell r="X366" t="str">
            <v>SH/ÖKF</v>
          </cell>
          <cell r="Y366" t="str">
            <v>BTK-DHI</v>
          </cell>
          <cell r="AA366" t="str">
            <v>BD_T-ITÖ-RÉG</v>
          </cell>
          <cell r="AB366" t="str">
            <v>Tóth Endre</v>
          </cell>
          <cell r="AC366" t="str">
            <v>IMNLNE</v>
          </cell>
        </row>
        <row r="367">
          <cell r="A367" t="str">
            <v>BTR-DK-704A</v>
          </cell>
          <cell r="B367" t="str">
            <v>Theme Related Lecture 4. Archeology of the Carpathian Basin in Roman Times</v>
          </cell>
          <cell r="C367" t="str">
            <v>Theme Related Lecture 4. Archeology of the Carpathian Basin in Roman Times</v>
          </cell>
          <cell r="F367">
            <v>10</v>
          </cell>
          <cell r="G367" t="str">
            <v>Beszámoló (háromfokozatú)</v>
          </cell>
          <cell r="H367">
            <v>2</v>
          </cell>
          <cell r="I367">
            <v>0</v>
          </cell>
          <cell r="J367">
            <v>0</v>
          </cell>
          <cell r="K367">
            <v>10</v>
          </cell>
          <cell r="L367">
            <v>0</v>
          </cell>
          <cell r="M367">
            <v>0</v>
          </cell>
          <cell r="N367">
            <v>2</v>
          </cell>
          <cell r="O367" t="str">
            <v>Szabadon választható</v>
          </cell>
          <cell r="P367" t="str">
            <v>Nemzetközi mintatanterv</v>
          </cell>
          <cell r="X367" t="str">
            <v>SH/ÖKF</v>
          </cell>
          <cell r="Y367" t="str">
            <v>BTK-DHI</v>
          </cell>
          <cell r="AA367" t="str">
            <v>BD_T-ITÖ-RÉG</v>
          </cell>
          <cell r="AB367" t="str">
            <v>Beszédes József Zorán</v>
          </cell>
          <cell r="AC367" t="str">
            <v>A36A3H</v>
          </cell>
        </row>
        <row r="368">
          <cell r="A368" t="str">
            <v>BTR-DK-757A</v>
          </cell>
          <cell r="B368" t="str">
            <v>Theme Related Lecture 5. Archeology of the Late Middle Ages and the Early Modern Era</v>
          </cell>
          <cell r="C368" t="str">
            <v xml:space="preserve">Theme Related Lecture 5. Archeology of the Late Middle Ages and the Early Modern Era
</v>
          </cell>
          <cell r="F368">
            <v>10</v>
          </cell>
          <cell r="G368" t="str">
            <v>Beszámoló (háromfokozatú)</v>
          </cell>
          <cell r="H368">
            <v>2</v>
          </cell>
          <cell r="I368">
            <v>0</v>
          </cell>
          <cell r="J368">
            <v>0</v>
          </cell>
          <cell r="K368">
            <v>10</v>
          </cell>
          <cell r="L368">
            <v>0</v>
          </cell>
          <cell r="M368">
            <v>0</v>
          </cell>
          <cell r="N368">
            <v>2</v>
          </cell>
          <cell r="O368" t="str">
            <v>Szabadon választható</v>
          </cell>
          <cell r="P368" t="str">
            <v>Nemzetközi mintatanterv</v>
          </cell>
          <cell r="X368" t="str">
            <v>SH/ÖKF</v>
          </cell>
          <cell r="Y368" t="str">
            <v>BTK-DHI</v>
          </cell>
          <cell r="AA368" t="str">
            <v>BD_T-ITÖ-RÉG</v>
          </cell>
          <cell r="AB368" t="str">
            <v>Papp Adrienn</v>
          </cell>
          <cell r="AC368" t="str">
            <v>EYE48I</v>
          </cell>
        </row>
        <row r="369">
          <cell r="A369" t="str">
            <v>BTR-DK-749A</v>
          </cell>
          <cell r="B369" t="str">
            <v xml:space="preserve">Theme Related Lecture 6. Archeology of the Carpathian Basin in the Migration Period with an Eurasian Perspective
</v>
          </cell>
          <cell r="C369" t="str">
            <v xml:space="preserve">Theme Related Lecture 6. Archeology of the Carpathian Basin in the Migration Period with an Eurasian Perspective
</v>
          </cell>
          <cell r="F369">
            <v>10</v>
          </cell>
          <cell r="G369" t="str">
            <v>Beszámoló (háromfokozatú)</v>
          </cell>
          <cell r="H369">
            <v>2</v>
          </cell>
          <cell r="I369">
            <v>0</v>
          </cell>
          <cell r="J369">
            <v>0</v>
          </cell>
          <cell r="K369">
            <v>10</v>
          </cell>
          <cell r="L369">
            <v>0</v>
          </cell>
          <cell r="M369">
            <v>0</v>
          </cell>
          <cell r="N369">
            <v>2</v>
          </cell>
          <cell r="O369" t="str">
            <v>Szabadon választható</v>
          </cell>
          <cell r="P369" t="str">
            <v>Nemzetközi mintatanterv</v>
          </cell>
          <cell r="X369" t="str">
            <v>SH/ÖKF</v>
          </cell>
          <cell r="Y369" t="str">
            <v>BTK-DHI</v>
          </cell>
          <cell r="AA369" t="str">
            <v>BD_T-ITÖ-RÉG</v>
          </cell>
          <cell r="AB369" t="str">
            <v>Kiss Attila</v>
          </cell>
          <cell r="AC369" t="str">
            <v>E7QD09</v>
          </cell>
        </row>
        <row r="370">
          <cell r="A370" t="str">
            <v>BTR-DK-707A</v>
          </cell>
          <cell r="B370" t="str">
            <v>Tutorial - semester 3</v>
          </cell>
          <cell r="C370" t="str">
            <v>Tutorial - semester 3</v>
          </cell>
          <cell r="F370">
            <v>10</v>
          </cell>
          <cell r="G370" t="str">
            <v>Beszámoló (háromfokozatú)</v>
          </cell>
          <cell r="H370">
            <v>0</v>
          </cell>
          <cell r="I370">
            <v>2</v>
          </cell>
          <cell r="J370">
            <v>0</v>
          </cell>
          <cell r="K370">
            <v>0</v>
          </cell>
          <cell r="L370">
            <v>10</v>
          </cell>
          <cell r="M370">
            <v>0</v>
          </cell>
          <cell r="N370">
            <v>3</v>
          </cell>
          <cell r="O370" t="str">
            <v>Szabadon választható</v>
          </cell>
          <cell r="P370" t="str">
            <v>Nemzetközi mintatanterv</v>
          </cell>
          <cell r="X370" t="str">
            <v>SH/ÖKF</v>
          </cell>
          <cell r="Y370" t="str">
            <v>BTK-DHI</v>
          </cell>
          <cell r="AA370" t="str">
            <v>BD_T-ITÖ-AS, BD_T-ITÖ-RÉG</v>
          </cell>
          <cell r="AB370" t="str">
            <v>Témavezető</v>
          </cell>
        </row>
        <row r="371">
          <cell r="A371" t="str">
            <v>BTR-DK-708A</v>
          </cell>
          <cell r="B371" t="str">
            <v>Tutorial - semester 4</v>
          </cell>
          <cell r="C371" t="str">
            <v>Tutorial - semester 4</v>
          </cell>
          <cell r="F371">
            <v>10</v>
          </cell>
          <cell r="G371" t="str">
            <v>Beszámoló (háromfokozatú)</v>
          </cell>
          <cell r="H371">
            <v>0</v>
          </cell>
          <cell r="I371">
            <v>2</v>
          </cell>
          <cell r="J371">
            <v>0</v>
          </cell>
          <cell r="K371">
            <v>0</v>
          </cell>
          <cell r="L371">
            <v>10</v>
          </cell>
          <cell r="M371">
            <v>0</v>
          </cell>
          <cell r="N371">
            <v>4</v>
          </cell>
          <cell r="O371" t="str">
            <v>Szabadon választható</v>
          </cell>
          <cell r="P371" t="str">
            <v>Nemzetközi mintatanterv</v>
          </cell>
          <cell r="X371" t="str">
            <v>SH/ÖKF</v>
          </cell>
          <cell r="Y371" t="str">
            <v>BTK-DHI</v>
          </cell>
          <cell r="AA371" t="str">
            <v>BD_T-ITÖ-AS, BD_T-ITÖ-RÉG</v>
          </cell>
          <cell r="AB371" t="str">
            <v>Témavezető</v>
          </cell>
        </row>
        <row r="372">
          <cell r="A372" t="str">
            <v>BTR-DK-713A</v>
          </cell>
          <cell r="B372" t="str">
            <v>Elective 1. Archeological Research into Medieval Fortresses and Castles</v>
          </cell>
          <cell r="C372" t="str">
            <v>Elective 1. Archeological Research into Medieval Fortresses and Castles</v>
          </cell>
          <cell r="F372">
            <v>10</v>
          </cell>
          <cell r="G372" t="str">
            <v>Beszámoló (háromfokozatú)</v>
          </cell>
          <cell r="H372">
            <v>0</v>
          </cell>
          <cell r="I372">
            <v>2</v>
          </cell>
          <cell r="J372">
            <v>0</v>
          </cell>
          <cell r="K372">
            <v>0</v>
          </cell>
          <cell r="L372">
            <v>10</v>
          </cell>
          <cell r="M372">
            <v>0</v>
          </cell>
          <cell r="N372" t="str">
            <v>3-4</v>
          </cell>
          <cell r="O372" t="str">
            <v>Szabadon választható</v>
          </cell>
          <cell r="P372" t="str">
            <v>Nemzetközi mintatanterv</v>
          </cell>
          <cell r="X372" t="str">
            <v>SH/ÖKF</v>
          </cell>
          <cell r="Y372" t="str">
            <v>BTK-DHI</v>
          </cell>
          <cell r="AA372" t="str">
            <v>BD_T-ITÖ-RÉG</v>
          </cell>
          <cell r="AB372" t="str">
            <v>Major Balázs</v>
          </cell>
          <cell r="AC372" t="str">
            <v>UE29CA</v>
          </cell>
        </row>
        <row r="373">
          <cell r="A373" t="str">
            <v>BTR-DK-714A</v>
          </cell>
          <cell r="B373" t="str">
            <v>Elective 2. Ecclesiastic Architecture in the Middle Ages</v>
          </cell>
          <cell r="C373" t="str">
            <v>Elective 2. Ecclesiastic Architecture in the Middle Ages</v>
          </cell>
          <cell r="F373">
            <v>10</v>
          </cell>
          <cell r="G373" t="str">
            <v>Beszámoló (háromfokozatú)</v>
          </cell>
          <cell r="H373">
            <v>0</v>
          </cell>
          <cell r="I373">
            <v>2</v>
          </cell>
          <cell r="J373">
            <v>0</v>
          </cell>
          <cell r="K373">
            <v>0</v>
          </cell>
          <cell r="L373">
            <v>10</v>
          </cell>
          <cell r="M373">
            <v>0</v>
          </cell>
          <cell r="N373" t="str">
            <v>3-4</v>
          </cell>
          <cell r="O373" t="str">
            <v>Szabadon választható</v>
          </cell>
          <cell r="P373" t="str">
            <v>Nemzetközi mintatanterv</v>
          </cell>
          <cell r="X373" t="str">
            <v>SH/ÖKF</v>
          </cell>
          <cell r="Y373" t="str">
            <v>BTK-DHI</v>
          </cell>
          <cell r="AA373" t="str">
            <v>BD_T-ITÖ-RÉG</v>
          </cell>
          <cell r="AB373" t="str">
            <v>Takács Miklós</v>
          </cell>
          <cell r="AC373" t="str">
            <v>SNTJDK</v>
          </cell>
        </row>
        <row r="374">
          <cell r="A374" t="str">
            <v>BTR-DK-758A</v>
          </cell>
          <cell r="B374" t="str">
            <v>Elective 3. Roman Epigraphy</v>
          </cell>
          <cell r="C374" t="str">
            <v>Elective 3. Roman Epigraphy</v>
          </cell>
          <cell r="F374">
            <v>10</v>
          </cell>
          <cell r="G374" t="str">
            <v>Beszámoló (háromfokozatú)</v>
          </cell>
          <cell r="H374">
            <v>0</v>
          </cell>
          <cell r="I374">
            <v>2</v>
          </cell>
          <cell r="J374">
            <v>0</v>
          </cell>
          <cell r="K374">
            <v>0</v>
          </cell>
          <cell r="L374">
            <v>10</v>
          </cell>
          <cell r="M374">
            <v>0</v>
          </cell>
          <cell r="N374" t="str">
            <v>3-4</v>
          </cell>
          <cell r="O374" t="str">
            <v>Szabadon választható</v>
          </cell>
          <cell r="P374" t="str">
            <v>Nemzetközi mintatanterv</v>
          </cell>
          <cell r="X374" t="str">
            <v>SH/ÖKF</v>
          </cell>
          <cell r="Y374" t="str">
            <v>BTK-DHI</v>
          </cell>
          <cell r="AA374" t="str">
            <v>BD_T-ITÖ-RÉG</v>
          </cell>
          <cell r="AB374" t="str">
            <v>Beszédes József Zorán</v>
          </cell>
          <cell r="AC374" t="str">
            <v>A36A3H</v>
          </cell>
        </row>
        <row r="375">
          <cell r="A375" t="str">
            <v>BTR-DK-759A</v>
          </cell>
          <cell r="B375" t="str">
            <v>Elective 4. Major Issues in the Archeological Research of the 11-14th Century</v>
          </cell>
          <cell r="C375" t="str">
            <v>Elective 4. Major Issues in the Archeological Research of the 11-14th Century</v>
          </cell>
          <cell r="F375">
            <v>10</v>
          </cell>
          <cell r="G375" t="str">
            <v>Beszámoló (háromfokozatú)</v>
          </cell>
          <cell r="H375">
            <v>0</v>
          </cell>
          <cell r="I375">
            <v>2</v>
          </cell>
          <cell r="J375">
            <v>0</v>
          </cell>
          <cell r="K375">
            <v>0</v>
          </cell>
          <cell r="L375">
            <v>10</v>
          </cell>
          <cell r="M375">
            <v>0</v>
          </cell>
          <cell r="N375" t="str">
            <v>3-4</v>
          </cell>
          <cell r="O375" t="str">
            <v>Szabadon választható</v>
          </cell>
          <cell r="P375" t="str">
            <v>Nemzetközi mintatanterv</v>
          </cell>
          <cell r="X375" t="str">
            <v>SH/ÖKF</v>
          </cell>
          <cell r="Y375" t="str">
            <v>BTK-DHI</v>
          </cell>
          <cell r="AA375" t="str">
            <v>BD_T-ITÖ-RÉG</v>
          </cell>
          <cell r="AB375" t="str">
            <v>Langó Péter</v>
          </cell>
          <cell r="AC375" t="str">
            <v>CVSVHS</v>
          </cell>
        </row>
        <row r="376">
          <cell r="A376" t="str">
            <v>BTR-DK-760A</v>
          </cell>
          <cell r="B376" t="str">
            <v>Elective 5. Archeological Research on Medieval Settlements</v>
          </cell>
          <cell r="C376" t="str">
            <v>Elective 5. Archeological Research on Medieval Settlements</v>
          </cell>
          <cell r="F376">
            <v>10</v>
          </cell>
          <cell r="G376" t="str">
            <v>Beszámoló (háromfokozatú)</v>
          </cell>
          <cell r="H376">
            <v>0</v>
          </cell>
          <cell r="I376">
            <v>2</v>
          </cell>
          <cell r="J376">
            <v>0</v>
          </cell>
          <cell r="K376">
            <v>0</v>
          </cell>
          <cell r="L376">
            <v>10</v>
          </cell>
          <cell r="M376">
            <v>0</v>
          </cell>
          <cell r="N376" t="str">
            <v>3-4</v>
          </cell>
          <cell r="O376" t="str">
            <v>Szabadon választható</v>
          </cell>
          <cell r="P376" t="str">
            <v>Nemzetközi mintatanterv</v>
          </cell>
          <cell r="X376" t="str">
            <v>SH/ÖKF</v>
          </cell>
          <cell r="Y376" t="str">
            <v>BTK-DHI</v>
          </cell>
          <cell r="AA376" t="str">
            <v>BD_T-ITÖ-RÉG</v>
          </cell>
          <cell r="AB376" t="str">
            <v>Rácz Tibor Ákos</v>
          </cell>
          <cell r="AC376" t="str">
            <v>HBPHGW</v>
          </cell>
        </row>
        <row r="377">
          <cell r="A377" t="str">
            <v>BTR-DK-718A</v>
          </cell>
          <cell r="B377" t="str">
            <v xml:space="preserve">Elective 6. Physical Anthropology and Bioarcheology in the Service of Archeological Research
</v>
          </cell>
          <cell r="C377" t="str">
            <v>Elective 6. Physical Anthropology and Bioarcheology in the Service of Archeological Research</v>
          </cell>
          <cell r="F377">
            <v>10</v>
          </cell>
          <cell r="G377" t="str">
            <v>Beszámoló (háromfokozatú)</v>
          </cell>
          <cell r="H377">
            <v>0</v>
          </cell>
          <cell r="I377">
            <v>2</v>
          </cell>
          <cell r="J377">
            <v>0</v>
          </cell>
          <cell r="K377">
            <v>0</v>
          </cell>
          <cell r="L377">
            <v>10</v>
          </cell>
          <cell r="M377">
            <v>0</v>
          </cell>
          <cell r="N377" t="str">
            <v>3-4</v>
          </cell>
          <cell r="O377" t="str">
            <v>Szabadon választható</v>
          </cell>
          <cell r="P377" t="str">
            <v>Nemzetközi mintatanterv</v>
          </cell>
          <cell r="X377" t="str">
            <v>SH/ÖKF</v>
          </cell>
          <cell r="Y377" t="str">
            <v>BTK-DHI</v>
          </cell>
          <cell r="AA377" t="str">
            <v>BD_T-ITÖ-RÉG</v>
          </cell>
          <cell r="AB377" t="str">
            <v>Mende Balázs Gusztáv</v>
          </cell>
          <cell r="AC377" t="str">
            <v>GENZ7H</v>
          </cell>
        </row>
        <row r="378">
          <cell r="A378" t="str">
            <v>BTR-DK-719A</v>
          </cell>
          <cell r="B378" t="str">
            <v>Elective 7. Methods of Non-Invasive Archeology and Landscape Exploration</v>
          </cell>
          <cell r="C378" t="str">
            <v>Elective 7. Methods of Non-Invasive Archeology and Landscape Exploration</v>
          </cell>
          <cell r="F378">
            <v>10</v>
          </cell>
          <cell r="G378" t="str">
            <v>Beszámoló (háromfokozatú)</v>
          </cell>
          <cell r="H378">
            <v>0</v>
          </cell>
          <cell r="I378">
            <v>2</v>
          </cell>
          <cell r="J378">
            <v>0</v>
          </cell>
          <cell r="K378">
            <v>0</v>
          </cell>
          <cell r="L378">
            <v>10</v>
          </cell>
          <cell r="M378">
            <v>0</v>
          </cell>
          <cell r="N378" t="str">
            <v>3-4</v>
          </cell>
          <cell r="O378" t="str">
            <v>Szabadon választható</v>
          </cell>
          <cell r="P378" t="str">
            <v>Nemzetközi mintatanterv</v>
          </cell>
          <cell r="X378" t="str">
            <v>SH/ÖKF</v>
          </cell>
          <cell r="Y378" t="str">
            <v>BTK-DHI</v>
          </cell>
          <cell r="AA378" t="str">
            <v>BD_T-ITÖ-RÉG</v>
          </cell>
          <cell r="AB378" t="str">
            <v>Bertók Gábor</v>
          </cell>
          <cell r="AC378" t="str">
            <v>Q0GFRX</v>
          </cell>
        </row>
        <row r="379">
          <cell r="A379" t="str">
            <v>BTR-DK-720A</v>
          </cell>
          <cell r="B379" t="str">
            <v>Elective  8. The Defense System of the Roman Empire (limes)</v>
          </cell>
          <cell r="C379" t="str">
            <v>Elective  8. The Defense System of the Roman Empire (limes)</v>
          </cell>
          <cell r="F379">
            <v>10</v>
          </cell>
          <cell r="G379" t="str">
            <v>Beszámoló (háromfokozatú)</v>
          </cell>
          <cell r="H379">
            <v>0</v>
          </cell>
          <cell r="I379">
            <v>2</v>
          </cell>
          <cell r="J379">
            <v>0</v>
          </cell>
          <cell r="K379">
            <v>0</v>
          </cell>
          <cell r="L379">
            <v>10</v>
          </cell>
          <cell r="M379">
            <v>0</v>
          </cell>
          <cell r="N379" t="str">
            <v>3-4</v>
          </cell>
          <cell r="O379" t="str">
            <v>Szabadon választható</v>
          </cell>
          <cell r="P379" t="str">
            <v>Nemzetközi mintatanterv</v>
          </cell>
          <cell r="X379" t="str">
            <v>SH/ÖKF</v>
          </cell>
          <cell r="Y379" t="str">
            <v>BTK-DHI</v>
          </cell>
          <cell r="AA379" t="str">
            <v>BD_T-ITÖ-RÉG</v>
          </cell>
          <cell r="AB379" t="str">
            <v>Beszédes József Zorán</v>
          </cell>
          <cell r="AC379" t="str">
            <v>A36A3H</v>
          </cell>
        </row>
        <row r="380">
          <cell r="A380" t="str">
            <v>BTR-DK-754A</v>
          </cell>
          <cell r="B380" t="str">
            <v>Elective 9. Archaeological Research on Medieval Royal Centres and Towns</v>
          </cell>
          <cell r="C380" t="str">
            <v>Elective 9. Archaeological Research on Medieval Royal Centres and Towns</v>
          </cell>
          <cell r="F380">
            <v>10</v>
          </cell>
          <cell r="G380" t="str">
            <v>Beszámoló (háromfokozatú)</v>
          </cell>
          <cell r="H380">
            <v>0</v>
          </cell>
          <cell r="I380">
            <v>2</v>
          </cell>
          <cell r="J380">
            <v>0</v>
          </cell>
          <cell r="K380">
            <v>0</v>
          </cell>
          <cell r="L380">
            <v>10</v>
          </cell>
          <cell r="M380">
            <v>0</v>
          </cell>
          <cell r="N380" t="str">
            <v>3-4</v>
          </cell>
          <cell r="O380" t="str">
            <v>Szabadon választható</v>
          </cell>
          <cell r="P380" t="str">
            <v>Nemzetközi mintatanterv</v>
          </cell>
          <cell r="X380" t="str">
            <v>SH/ÖKF</v>
          </cell>
          <cell r="Y380" t="str">
            <v>BTK-DHI</v>
          </cell>
          <cell r="AA380" t="str">
            <v>BD_T-ITÖ-RÉG</v>
          </cell>
          <cell r="AB380" t="str">
            <v>Takács Miklós</v>
          </cell>
          <cell r="AC380" t="str">
            <v>SNTJDK</v>
          </cell>
        </row>
        <row r="381">
          <cell r="A381" t="str">
            <v>BTR-DK-755A</v>
          </cell>
          <cell r="B381" t="str">
            <v>Elective 10. Archeological Research on the Early History of the "Magyars"</v>
          </cell>
          <cell r="C381" t="str">
            <v>Elective 10. Archeological Research on the Early History of the "Magyars"</v>
          </cell>
          <cell r="F381">
            <v>10</v>
          </cell>
          <cell r="G381" t="str">
            <v>Beszámoló (háromfokozatú)</v>
          </cell>
          <cell r="H381">
            <v>0</v>
          </cell>
          <cell r="I381">
            <v>2</v>
          </cell>
          <cell r="J381">
            <v>0</v>
          </cell>
          <cell r="K381">
            <v>0</v>
          </cell>
          <cell r="L381">
            <v>10</v>
          </cell>
          <cell r="M381">
            <v>0</v>
          </cell>
          <cell r="N381" t="str">
            <v>3-4</v>
          </cell>
          <cell r="O381" t="str">
            <v>Szabadon választható</v>
          </cell>
          <cell r="P381" t="str">
            <v>Nemzetközi mintatanterv</v>
          </cell>
          <cell r="X381" t="str">
            <v>SH/ÖKF</v>
          </cell>
          <cell r="Y381" t="str">
            <v>BTK-DHI</v>
          </cell>
          <cell r="AA381" t="str">
            <v>BD_T-ITÖ-RÉG</v>
          </cell>
          <cell r="AB381" t="str">
            <v>Türk Attila Antal</v>
          </cell>
          <cell r="AC381" t="str">
            <v>WXUQU4</v>
          </cell>
        </row>
        <row r="382">
          <cell r="A382" t="str">
            <v>BTR-DK-100A</v>
          </cell>
          <cell r="B382" t="str">
            <v>Complex Examination</v>
          </cell>
          <cell r="C382" t="str">
            <v>Complex Examination</v>
          </cell>
          <cell r="F382">
            <v>0</v>
          </cell>
          <cell r="G382" t="str">
            <v>Komplex doktori vizsga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4</v>
          </cell>
          <cell r="O382" t="str">
            <v>Szabadon választható</v>
          </cell>
          <cell r="P382" t="str">
            <v>Nemzetközi mintatanterv</v>
          </cell>
          <cell r="X382" t="str">
            <v>SH/ÖKF</v>
          </cell>
          <cell r="Y382" t="str">
            <v>BTK-DHI</v>
          </cell>
          <cell r="AA382" t="str">
            <v>BD_T-ITÖ-RÉG</v>
          </cell>
        </row>
        <row r="383">
          <cell r="A383" t="str">
            <v>BTR-DK-709A</v>
          </cell>
          <cell r="B383" t="str">
            <v>Tutorial - semester 5</v>
          </cell>
          <cell r="C383" t="str">
            <v>Tutorial - semester 5</v>
          </cell>
          <cell r="F383">
            <v>10</v>
          </cell>
          <cell r="G383" t="str">
            <v>Beszámoló (háromfokozatú)</v>
          </cell>
          <cell r="H383">
            <v>0</v>
          </cell>
          <cell r="I383">
            <v>2</v>
          </cell>
          <cell r="J383">
            <v>0</v>
          </cell>
          <cell r="K383">
            <v>0</v>
          </cell>
          <cell r="L383">
            <v>10</v>
          </cell>
          <cell r="M383">
            <v>0</v>
          </cell>
          <cell r="N383">
            <v>5</v>
          </cell>
          <cell r="O383" t="str">
            <v>Szabadon választható</v>
          </cell>
          <cell r="P383" t="str">
            <v>Nemzetközi mintatanterv</v>
          </cell>
          <cell r="X383" t="str">
            <v>SH/ÖKF</v>
          </cell>
          <cell r="Y383" t="str">
            <v>BTK-DHI</v>
          </cell>
          <cell r="AA383" t="str">
            <v>BD_T-ITÖ-AS, BD_T-ITÖ-RÉG</v>
          </cell>
          <cell r="AB383" t="str">
            <v>Témavezető</v>
          </cell>
        </row>
        <row r="384">
          <cell r="A384" t="str">
            <v>BTR-DK-710A</v>
          </cell>
          <cell r="B384" t="str">
            <v>Tutorial - semester 6</v>
          </cell>
          <cell r="C384" t="str">
            <v>Tutorial - semester 6</v>
          </cell>
          <cell r="F384">
            <v>10</v>
          </cell>
          <cell r="G384" t="str">
            <v>Beszámoló (háromfokozatú)</v>
          </cell>
          <cell r="H384">
            <v>0</v>
          </cell>
          <cell r="I384">
            <v>2</v>
          </cell>
          <cell r="J384">
            <v>0</v>
          </cell>
          <cell r="K384">
            <v>0</v>
          </cell>
          <cell r="L384">
            <v>10</v>
          </cell>
          <cell r="M384">
            <v>0</v>
          </cell>
          <cell r="N384">
            <v>6</v>
          </cell>
          <cell r="O384" t="str">
            <v>Szabadon választható</v>
          </cell>
          <cell r="P384" t="str">
            <v>Nemzetközi mintatanterv</v>
          </cell>
          <cell r="X384" t="str">
            <v>SH/ÖKF</v>
          </cell>
          <cell r="Y384" t="str">
            <v>BTK-DHI</v>
          </cell>
          <cell r="AA384" t="str">
            <v>BD_T-ITÖ-AS, BD_T-ITÖ-RÉG</v>
          </cell>
          <cell r="AB384" t="str">
            <v>Témavezető</v>
          </cell>
        </row>
        <row r="385">
          <cell r="A385" t="str">
            <v>BTR-DK-711A</v>
          </cell>
          <cell r="B385" t="str">
            <v>Tutorial - semester 7</v>
          </cell>
          <cell r="C385" t="str">
            <v>Tutorial - semester 7</v>
          </cell>
          <cell r="F385">
            <v>10</v>
          </cell>
          <cell r="G385" t="str">
            <v>Beszámoló (háromfokozatú)</v>
          </cell>
          <cell r="H385">
            <v>0</v>
          </cell>
          <cell r="I385">
            <v>2</v>
          </cell>
          <cell r="J385">
            <v>0</v>
          </cell>
          <cell r="K385">
            <v>0</v>
          </cell>
          <cell r="L385">
            <v>10</v>
          </cell>
          <cell r="M385">
            <v>0</v>
          </cell>
          <cell r="N385">
            <v>7</v>
          </cell>
          <cell r="O385" t="str">
            <v>Szabadon választható</v>
          </cell>
          <cell r="P385" t="str">
            <v>Nemzetközi mintatanterv</v>
          </cell>
          <cell r="X385" t="str">
            <v>SH/ÖKF</v>
          </cell>
          <cell r="Y385" t="str">
            <v>BTK-DHI</v>
          </cell>
          <cell r="AA385" t="str">
            <v>BD_T-ITÖ-AS, BD_T-ITÖ-RÉG</v>
          </cell>
          <cell r="AB385" t="str">
            <v>Témavezető</v>
          </cell>
        </row>
        <row r="386">
          <cell r="A386" t="str">
            <v>BTR-DK-712A</v>
          </cell>
          <cell r="B386" t="str">
            <v>Tutorial - semester 8</v>
          </cell>
          <cell r="C386" t="str">
            <v>Tutorial - semester 8</v>
          </cell>
          <cell r="F386">
            <v>10</v>
          </cell>
          <cell r="G386" t="str">
            <v>Beszámoló (háromfokozatú)</v>
          </cell>
          <cell r="H386">
            <v>0</v>
          </cell>
          <cell r="I386">
            <v>2</v>
          </cell>
          <cell r="J386">
            <v>0</v>
          </cell>
          <cell r="K386">
            <v>0</v>
          </cell>
          <cell r="L386">
            <v>10</v>
          </cell>
          <cell r="M386">
            <v>0</v>
          </cell>
          <cell r="N386">
            <v>8</v>
          </cell>
          <cell r="O386" t="str">
            <v>Szabadon választható</v>
          </cell>
          <cell r="P386" t="str">
            <v>Nemzetközi mintatanterv</v>
          </cell>
          <cell r="X386" t="str">
            <v>SH/ÖKF</v>
          </cell>
          <cell r="Y386" t="str">
            <v>BTK-DHI</v>
          </cell>
          <cell r="AA386" t="str">
            <v>BD_T-ITÖ-AS, BD_T-ITÖ-RÉG</v>
          </cell>
          <cell r="AB386" t="str">
            <v>Témavezető</v>
          </cell>
        </row>
        <row r="387">
          <cell r="A387" t="str">
            <v>BTR-DK-734A</v>
          </cell>
          <cell r="B387" t="str">
            <v>Excavation field practice (in Hungary) (less than 3 weeks)</v>
          </cell>
          <cell r="C387" t="str">
            <v>Excavation field practice (in Hungary) (less than 3 weeks)</v>
          </cell>
          <cell r="F387">
            <v>3</v>
          </cell>
          <cell r="G387" t="str">
            <v>Beszámoló (háromfokozatú)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M387">
            <v>0</v>
          </cell>
          <cell r="N387" t="str">
            <v>5-8</v>
          </cell>
          <cell r="O387" t="str">
            <v>Szabadon választható</v>
          </cell>
          <cell r="P387" t="str">
            <v>Nemzetközi mintatanterv</v>
          </cell>
          <cell r="X387" t="str">
            <v>SH/ÖKF</v>
          </cell>
          <cell r="Y387" t="str">
            <v>BTK-DHI</v>
          </cell>
          <cell r="AA387" t="str">
            <v>BD_T-ITÖ-RÉG</v>
          </cell>
          <cell r="AB387" t="str">
            <v>Supervisor</v>
          </cell>
        </row>
        <row r="388">
          <cell r="A388" t="str">
            <v>BTR-DK-735A</v>
          </cell>
          <cell r="B388" t="str">
            <v>Material collection and research, field survey in a foreign country (less than 3 weeks)</v>
          </cell>
          <cell r="C388" t="str">
            <v>Material collection and research, field survey in a foreign country (less than 3 weeks)</v>
          </cell>
          <cell r="F388">
            <v>3</v>
          </cell>
          <cell r="G388" t="str">
            <v>Beszámoló (háromfokozatú)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  <cell r="N388" t="str">
            <v>5-8</v>
          </cell>
          <cell r="O388" t="str">
            <v>Szabadon választható</v>
          </cell>
          <cell r="P388" t="str">
            <v>Nemzetközi mintatanterv</v>
          </cell>
          <cell r="X388" t="str">
            <v>SH/ÖKF</v>
          </cell>
          <cell r="Y388" t="str">
            <v>BTK-DHI</v>
          </cell>
          <cell r="AA388" t="str">
            <v>BD_T-ITÖ-RÉG</v>
          </cell>
          <cell r="AB388" t="str">
            <v>Supervisor</v>
          </cell>
        </row>
        <row r="389">
          <cell r="A389" t="str">
            <v>BTR-DK-736A</v>
          </cell>
          <cell r="B389" t="str">
            <v>Excavation field practice (abroad) (over 3 weeks)</v>
          </cell>
          <cell r="C389" t="str">
            <v>Excavation field practice (abroad) (over 3 weeks)</v>
          </cell>
          <cell r="F389">
            <v>6</v>
          </cell>
          <cell r="G389" t="str">
            <v>Beszámoló (háromfokozatú)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 t="str">
            <v>5-8</v>
          </cell>
          <cell r="O389" t="str">
            <v>Szabadon választható</v>
          </cell>
          <cell r="P389" t="str">
            <v>Nemzetközi mintatanterv</v>
          </cell>
          <cell r="X389" t="str">
            <v>SH/ÖKF</v>
          </cell>
          <cell r="Y389" t="str">
            <v>BTK-DHI</v>
          </cell>
          <cell r="AA389" t="str">
            <v>BD_T-ITÖ-RÉG</v>
          </cell>
          <cell r="AB389" t="str">
            <v>Supervisor</v>
          </cell>
        </row>
        <row r="390">
          <cell r="A390" t="str">
            <v>BTR-DK-737A</v>
          </cell>
          <cell r="B390" t="str">
            <v>Material collection and research, field survey in a foreign country (over 3 weeks)</v>
          </cell>
          <cell r="C390" t="str">
            <v>Material collection and research, field survey in a foreign country (over 3 weeks)</v>
          </cell>
          <cell r="F390">
            <v>6</v>
          </cell>
          <cell r="G390" t="str">
            <v>Beszámoló (háromfokozatú)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 t="str">
            <v>5-8</v>
          </cell>
          <cell r="O390" t="str">
            <v>Szabadon választható</v>
          </cell>
          <cell r="P390" t="str">
            <v>Nemzetközi mintatanterv</v>
          </cell>
          <cell r="X390" t="str">
            <v>SH/ÖKF</v>
          </cell>
          <cell r="Y390" t="str">
            <v>BTK-DHI</v>
          </cell>
          <cell r="AA390" t="str">
            <v>BD_T-ITÖ-RÉG</v>
          </cell>
          <cell r="AB390" t="str">
            <v>Supervisor</v>
          </cell>
        </row>
        <row r="391">
          <cell r="A391" t="str">
            <v>BTR-DK-742A</v>
          </cell>
          <cell r="B391" t="str">
            <v>Participation in conference organization process</v>
          </cell>
          <cell r="C391" t="str">
            <v>Participation in conference organization process</v>
          </cell>
          <cell r="F391">
            <v>2</v>
          </cell>
          <cell r="G391" t="str">
            <v>Beszámoló (háromfokozatú)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>
            <v>0</v>
          </cell>
          <cell r="N391" t="str">
            <v>5-8</v>
          </cell>
          <cell r="O391" t="str">
            <v>Szabadon választható</v>
          </cell>
          <cell r="P391" t="str">
            <v>Nemzetközi mintatanterv</v>
          </cell>
          <cell r="X391" t="str">
            <v>SH/ÖKF</v>
          </cell>
          <cell r="Y391" t="str">
            <v>BTK-DHI</v>
          </cell>
          <cell r="AA391" t="str">
            <v>BD_T-ITÖ-AS, BD_T-ITÖ-RÉG</v>
          </cell>
          <cell r="AB391" t="str">
            <v>Supervisor</v>
          </cell>
        </row>
        <row r="392">
          <cell r="A392" t="str">
            <v>BTR-DK-743A</v>
          </cell>
          <cell r="B392" t="str">
            <v>Preparation of teaching material</v>
          </cell>
          <cell r="C392" t="str">
            <v>Preparation of teaching material</v>
          </cell>
          <cell r="F392">
            <v>2</v>
          </cell>
          <cell r="G392" t="str">
            <v>Beszámoló (háromfokozatú)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 t="str">
            <v>5-8</v>
          </cell>
          <cell r="O392" t="str">
            <v>Szabadon választható</v>
          </cell>
          <cell r="P392" t="str">
            <v>Nemzetközi mintatanterv</v>
          </cell>
          <cell r="X392" t="str">
            <v>SH/ÖKF</v>
          </cell>
          <cell r="Y392" t="str">
            <v>BTK-DHI</v>
          </cell>
          <cell r="AA392" t="str">
            <v>BD_T-ITÖ-AS, BD_T-ITÖ-RÉG</v>
          </cell>
          <cell r="AB392" t="str">
            <v>Supervisor</v>
          </cell>
        </row>
        <row r="393">
          <cell r="A393" t="str">
            <v>BTR-DK-744A</v>
          </cell>
          <cell r="B393" t="str">
            <v>Book writing</v>
          </cell>
          <cell r="C393" t="str">
            <v>Book writing</v>
          </cell>
          <cell r="F393">
            <v>15</v>
          </cell>
          <cell r="G393" t="str">
            <v>Beszámoló (háromfokozatú)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 t="str">
            <v>5-8</v>
          </cell>
          <cell r="O393" t="str">
            <v>Szabadon választható</v>
          </cell>
          <cell r="P393" t="str">
            <v>Nemzetközi mintatanterv</v>
          </cell>
          <cell r="X393" t="str">
            <v>SH/ÖKF</v>
          </cell>
          <cell r="Y393" t="str">
            <v>BTK-DHI</v>
          </cell>
          <cell r="AA393" t="str">
            <v>BD_T-ITÖ-AS, BD_T-ITÖ-RÉG, BD_T-ITÖ-TÖ</v>
          </cell>
          <cell r="AB393" t="str">
            <v>Supervisor</v>
          </cell>
        </row>
        <row r="394">
          <cell r="A394" t="str">
            <v>BTR-DK-746A</v>
          </cell>
          <cell r="B394" t="str">
            <v>Editing, bibliography writing</v>
          </cell>
          <cell r="C394" t="str">
            <v>Editing, bibliography writing</v>
          </cell>
          <cell r="F394">
            <v>10</v>
          </cell>
          <cell r="G394" t="str">
            <v>Beszámoló (háromfokozatú)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 t="str">
            <v>5-8</v>
          </cell>
          <cell r="O394" t="str">
            <v>Szabadon választható</v>
          </cell>
          <cell r="P394" t="str">
            <v>Nemzetközi mintatanterv</v>
          </cell>
          <cell r="X394" t="str">
            <v>SH/ÖKF</v>
          </cell>
          <cell r="Y394" t="str">
            <v>BTK-DHI</v>
          </cell>
          <cell r="AA394" t="str">
            <v>BD_T-ITÖ-AS, BD_T-ITÖ-RÉG, BD_T-ITÖ-TÖ</v>
          </cell>
          <cell r="AB394" t="str">
            <v>Supervisor</v>
          </cell>
        </row>
        <row r="395">
          <cell r="A395" t="str">
            <v>BTÖ-DK-057A</v>
          </cell>
          <cell r="B395" t="str">
            <v>Political Social History of Hungary in the 20th Century</v>
          </cell>
          <cell r="C395" t="str">
            <v>Political Social History of Hungary in the 20th Century</v>
          </cell>
          <cell r="F395">
            <v>10</v>
          </cell>
          <cell r="G395" t="str">
            <v>Beszámoló (háromfokozatú)</v>
          </cell>
          <cell r="H395">
            <v>2</v>
          </cell>
          <cell r="I395">
            <v>0</v>
          </cell>
          <cell r="J395">
            <v>0</v>
          </cell>
          <cell r="K395">
            <v>10</v>
          </cell>
          <cell r="L395">
            <v>0</v>
          </cell>
          <cell r="M395">
            <v>0</v>
          </cell>
          <cell r="N395">
            <v>1</v>
          </cell>
          <cell r="O395" t="str">
            <v>Szabadon választható</v>
          </cell>
          <cell r="P395" t="str">
            <v>Nemzetközi mintatanterv</v>
          </cell>
          <cell r="X395" t="str">
            <v>SH/ÖKF</v>
          </cell>
          <cell r="Y395" t="str">
            <v>BTK-DHI</v>
          </cell>
          <cell r="AA395" t="str">
            <v>BD_T-ITÖ-TÖ</v>
          </cell>
          <cell r="AB395" t="str">
            <v>Ö.Kovács József</v>
          </cell>
          <cell r="AC395" t="str">
            <v>QTA3SC</v>
          </cell>
        </row>
        <row r="396">
          <cell r="A396" t="str">
            <v>BTÖ-DK-002A</v>
          </cell>
          <cell r="B396" t="str">
            <v>Historiography and View of History</v>
          </cell>
          <cell r="C396" t="str">
            <v>Historiography and View of History</v>
          </cell>
          <cell r="F396">
            <v>10</v>
          </cell>
          <cell r="G396" t="str">
            <v>Beszámoló (háromfokozatú)</v>
          </cell>
          <cell r="H396">
            <v>2</v>
          </cell>
          <cell r="I396">
            <v>0</v>
          </cell>
          <cell r="J396">
            <v>0</v>
          </cell>
          <cell r="K396">
            <v>10</v>
          </cell>
          <cell r="L396">
            <v>0</v>
          </cell>
          <cell r="M396">
            <v>0</v>
          </cell>
          <cell r="N396">
            <v>1</v>
          </cell>
          <cell r="O396" t="str">
            <v>Szabadon választható</v>
          </cell>
          <cell r="P396" t="str">
            <v>Nemzetközi mintatanterv</v>
          </cell>
          <cell r="X396" t="str">
            <v>SH/ÖKF</v>
          </cell>
          <cell r="Y396" t="str">
            <v>BTK-DHI</v>
          </cell>
          <cell r="AA396" t="str">
            <v>BD_T-ITÖ-TÖ</v>
          </cell>
          <cell r="AB396" t="str">
            <v>Fröhlich Ida</v>
          </cell>
          <cell r="AC396" t="str">
            <v>H1JH61</v>
          </cell>
        </row>
        <row r="397">
          <cell r="A397" t="str">
            <v>BTÖ-DK-003A</v>
          </cell>
          <cell r="B397" t="str">
            <v>Philosophy of History</v>
          </cell>
          <cell r="C397" t="str">
            <v>Philosophy of History</v>
          </cell>
          <cell r="F397">
            <v>10</v>
          </cell>
          <cell r="G397" t="str">
            <v>Beszámoló (háromfokozatú)</v>
          </cell>
          <cell r="H397">
            <v>2</v>
          </cell>
          <cell r="I397">
            <v>0</v>
          </cell>
          <cell r="J397">
            <v>0</v>
          </cell>
          <cell r="K397">
            <v>10</v>
          </cell>
          <cell r="L397">
            <v>0</v>
          </cell>
          <cell r="M397">
            <v>0</v>
          </cell>
          <cell r="N397">
            <v>1</v>
          </cell>
          <cell r="O397" t="str">
            <v>Szabadon választható</v>
          </cell>
          <cell r="P397" t="str">
            <v>Nemzetközi mintatanterv</v>
          </cell>
          <cell r="X397" t="str">
            <v>SH/ÖKF</v>
          </cell>
          <cell r="Y397" t="str">
            <v>BTK-DHI</v>
          </cell>
          <cell r="AA397" t="str">
            <v>BD_T-ITÖ-TÖ</v>
          </cell>
          <cell r="AB397" t="str">
            <v>Szombath Attila</v>
          </cell>
          <cell r="AC397" t="str">
            <v>Z5MSPZ</v>
          </cell>
        </row>
        <row r="398">
          <cell r="A398" t="str">
            <v>BTÖ-DK-004A</v>
          </cell>
          <cell r="B398" t="str">
            <v>History of Europe’s Cultural Regions</v>
          </cell>
          <cell r="C398" t="str">
            <v>History of Europe’s Cultural Regions</v>
          </cell>
          <cell r="F398">
            <v>10</v>
          </cell>
          <cell r="G398" t="str">
            <v>Beszámoló (háromfokozatú)</v>
          </cell>
          <cell r="H398">
            <v>2</v>
          </cell>
          <cell r="I398">
            <v>0</v>
          </cell>
          <cell r="J398">
            <v>0</v>
          </cell>
          <cell r="K398">
            <v>10</v>
          </cell>
          <cell r="L398">
            <v>0</v>
          </cell>
          <cell r="M398">
            <v>0</v>
          </cell>
          <cell r="N398">
            <v>2</v>
          </cell>
          <cell r="O398" t="str">
            <v>Szabadon választható</v>
          </cell>
          <cell r="P398" t="str">
            <v>Nemzetközi mintatanterv</v>
          </cell>
          <cell r="X398" t="str">
            <v>SH/ÖKF</v>
          </cell>
          <cell r="Y398" t="str">
            <v>BTK-DHI</v>
          </cell>
          <cell r="AA398" t="str">
            <v>BD_T-ITÖ-TÖ</v>
          </cell>
          <cell r="AB398" t="str">
            <v>Medgyesy-Schmikli Norbert</v>
          </cell>
          <cell r="AC398" t="str">
            <v>TF0V5N</v>
          </cell>
        </row>
        <row r="399">
          <cell r="A399" t="str">
            <v>BTÖ-DK-005A</v>
          </cell>
          <cell r="B399" t="str">
            <v>History of Lifestyles</v>
          </cell>
          <cell r="C399" t="str">
            <v>History of Lifestyles</v>
          </cell>
          <cell r="F399">
            <v>10</v>
          </cell>
          <cell r="G399" t="str">
            <v>Beszámoló (háromfokozatú)</v>
          </cell>
          <cell r="H399">
            <v>2</v>
          </cell>
          <cell r="I399">
            <v>0</v>
          </cell>
          <cell r="J399">
            <v>0</v>
          </cell>
          <cell r="K399">
            <v>10</v>
          </cell>
          <cell r="L399">
            <v>0</v>
          </cell>
          <cell r="M399">
            <v>0</v>
          </cell>
          <cell r="N399">
            <v>2</v>
          </cell>
          <cell r="O399" t="str">
            <v>Szabadon választható</v>
          </cell>
          <cell r="P399" t="str">
            <v>Nemzetközi mintatanterv</v>
          </cell>
          <cell r="X399" t="str">
            <v>SH/ÖKF</v>
          </cell>
          <cell r="Y399" t="str">
            <v>BTK-DHI</v>
          </cell>
          <cell r="AA399" t="str">
            <v>BD_T-ITÖ-TÖ</v>
          </cell>
          <cell r="AB399" t="str">
            <v>Jánokiné Dr. Újváry Zsuzsanna</v>
          </cell>
          <cell r="AC399" t="str">
            <v>AYAI2D</v>
          </cell>
        </row>
        <row r="400">
          <cell r="A400" t="str">
            <v>BTÖ-DK-006A</v>
          </cell>
          <cell r="B400" t="str">
            <v>Conceptual History</v>
          </cell>
          <cell r="C400" t="str">
            <v>Conceptual History</v>
          </cell>
          <cell r="F400">
            <v>10</v>
          </cell>
          <cell r="G400" t="str">
            <v>Beszámoló (háromfokozatú)</v>
          </cell>
          <cell r="H400">
            <v>2</v>
          </cell>
          <cell r="I400">
            <v>0</v>
          </cell>
          <cell r="J400">
            <v>0</v>
          </cell>
          <cell r="K400">
            <v>10</v>
          </cell>
          <cell r="L400">
            <v>0</v>
          </cell>
          <cell r="M400">
            <v>0</v>
          </cell>
          <cell r="N400">
            <v>2</v>
          </cell>
          <cell r="O400" t="str">
            <v>Szabadon választható</v>
          </cell>
          <cell r="P400" t="str">
            <v>Nemzetközi mintatanterv</v>
          </cell>
          <cell r="X400" t="str">
            <v>SH/ÖKF</v>
          </cell>
          <cell r="Y400" t="str">
            <v>BTK-DHI</v>
          </cell>
          <cell r="AA400" t="str">
            <v>BD_T-ITÖ-TÖ</v>
          </cell>
          <cell r="AB400" t="str">
            <v>Őze Sándor</v>
          </cell>
          <cell r="AC400" t="str">
            <v>HS929F</v>
          </cell>
        </row>
        <row r="401">
          <cell r="A401" t="str">
            <v>BTÖ-DK-007A</v>
          </cell>
          <cell r="B401" t="str">
            <v>Consultation Term 3</v>
          </cell>
          <cell r="C401" t="str">
            <v>Consultation Term 3</v>
          </cell>
          <cell r="F401">
            <v>10</v>
          </cell>
          <cell r="G401" t="str">
            <v>Beszámoló (háromfokozatú)</v>
          </cell>
          <cell r="H401">
            <v>0</v>
          </cell>
          <cell r="I401">
            <v>2</v>
          </cell>
          <cell r="J401">
            <v>0</v>
          </cell>
          <cell r="K401">
            <v>0</v>
          </cell>
          <cell r="L401">
            <v>10</v>
          </cell>
          <cell r="M401">
            <v>0</v>
          </cell>
          <cell r="N401">
            <v>3</v>
          </cell>
          <cell r="O401" t="str">
            <v>Szabadon választható</v>
          </cell>
          <cell r="P401" t="str">
            <v>Nemzetközi mintatanterv</v>
          </cell>
          <cell r="X401" t="str">
            <v>SH/ÖKF</v>
          </cell>
          <cell r="Y401" t="str">
            <v>BTK-DHI</v>
          </cell>
          <cell r="AA401" t="str">
            <v>BD_T-ITÖ-TÖ</v>
          </cell>
          <cell r="AB401" t="str">
            <v>Supervisor</v>
          </cell>
        </row>
        <row r="402">
          <cell r="A402" t="str">
            <v>BTÖ-DK-008A</v>
          </cell>
          <cell r="B402" t="str">
            <v>Consultation Term 4</v>
          </cell>
          <cell r="C402" t="str">
            <v>Consultation Term 4</v>
          </cell>
          <cell r="F402">
            <v>10</v>
          </cell>
          <cell r="G402" t="str">
            <v>Beszámoló (háromfokozatú)</v>
          </cell>
          <cell r="H402">
            <v>0</v>
          </cell>
          <cell r="I402">
            <v>2</v>
          </cell>
          <cell r="J402">
            <v>0</v>
          </cell>
          <cell r="K402">
            <v>0</v>
          </cell>
          <cell r="L402">
            <v>10</v>
          </cell>
          <cell r="M402">
            <v>0</v>
          </cell>
          <cell r="N402">
            <v>4</v>
          </cell>
          <cell r="O402" t="str">
            <v>Szabadon választható</v>
          </cell>
          <cell r="P402" t="str">
            <v>Nemzetközi mintatanterv</v>
          </cell>
          <cell r="X402" t="str">
            <v>SH/ÖKF</v>
          </cell>
          <cell r="Y402" t="str">
            <v>BTK-DHI</v>
          </cell>
          <cell r="AA402" t="str">
            <v>BD_T-ITÖ-TÖ</v>
          </cell>
          <cell r="AB402" t="str">
            <v>Supervisor</v>
          </cell>
        </row>
        <row r="403">
          <cell r="A403" t="str">
            <v>BTÖ-DK-009A</v>
          </cell>
          <cell r="B403" t="str">
            <v>Consultation Term 5</v>
          </cell>
          <cell r="C403" t="str">
            <v>Consultation Term 5</v>
          </cell>
          <cell r="F403">
            <v>10</v>
          </cell>
          <cell r="G403" t="str">
            <v>Beszámoló (háromfokozatú)</v>
          </cell>
          <cell r="H403">
            <v>0</v>
          </cell>
          <cell r="I403">
            <v>2</v>
          </cell>
          <cell r="J403">
            <v>0</v>
          </cell>
          <cell r="K403">
            <v>0</v>
          </cell>
          <cell r="L403">
            <v>10</v>
          </cell>
          <cell r="M403">
            <v>0</v>
          </cell>
          <cell r="N403">
            <v>5</v>
          </cell>
          <cell r="O403" t="str">
            <v>Szabadon választható</v>
          </cell>
          <cell r="P403" t="str">
            <v>Nemzetközi mintatanterv</v>
          </cell>
          <cell r="X403" t="str">
            <v>SH/ÖKF</v>
          </cell>
          <cell r="Y403" t="str">
            <v>BTK-DHI</v>
          </cell>
          <cell r="AA403" t="str">
            <v>BD_T-ITÖ-TÖ</v>
          </cell>
          <cell r="AB403" t="str">
            <v>Supervisor</v>
          </cell>
        </row>
        <row r="404">
          <cell r="A404" t="str">
            <v>BTÖ-DK-010A</v>
          </cell>
          <cell r="B404" t="str">
            <v>Consultation Term 6</v>
          </cell>
          <cell r="C404" t="str">
            <v>Consultation Term 6</v>
          </cell>
          <cell r="F404">
            <v>10</v>
          </cell>
          <cell r="G404" t="str">
            <v>Beszámoló (háromfokozatú)</v>
          </cell>
          <cell r="H404">
            <v>0</v>
          </cell>
          <cell r="I404">
            <v>2</v>
          </cell>
          <cell r="J404">
            <v>0</v>
          </cell>
          <cell r="K404">
            <v>0</v>
          </cell>
          <cell r="L404">
            <v>10</v>
          </cell>
          <cell r="M404">
            <v>0</v>
          </cell>
          <cell r="N404">
            <v>6</v>
          </cell>
          <cell r="O404" t="str">
            <v>Szabadon választható</v>
          </cell>
          <cell r="P404" t="str">
            <v>Nemzetközi mintatanterv</v>
          </cell>
          <cell r="X404" t="str">
            <v>SH/ÖKF</v>
          </cell>
          <cell r="Y404" t="str">
            <v>BTK-DHI</v>
          </cell>
          <cell r="AA404" t="str">
            <v>BD_T-ITÖ-TÖ</v>
          </cell>
          <cell r="AB404" t="str">
            <v>Supervisor</v>
          </cell>
        </row>
        <row r="405">
          <cell r="A405" t="str">
            <v>BTÖ-DK-011A</v>
          </cell>
          <cell r="B405" t="str">
            <v>Consultation Term 7</v>
          </cell>
          <cell r="C405" t="str">
            <v>Consultation Term 7</v>
          </cell>
          <cell r="F405">
            <v>10</v>
          </cell>
          <cell r="G405" t="str">
            <v>Beszámoló (háromfokozatú)</v>
          </cell>
          <cell r="H405">
            <v>0</v>
          </cell>
          <cell r="I405">
            <v>2</v>
          </cell>
          <cell r="J405">
            <v>0</v>
          </cell>
          <cell r="K405">
            <v>0</v>
          </cell>
          <cell r="L405">
            <v>10</v>
          </cell>
          <cell r="M405">
            <v>0</v>
          </cell>
          <cell r="N405">
            <v>7</v>
          </cell>
          <cell r="O405" t="str">
            <v>Szabadon választható</v>
          </cell>
          <cell r="P405" t="str">
            <v>Nemzetközi mintatanterv</v>
          </cell>
          <cell r="X405" t="str">
            <v>SH/ÖKF</v>
          </cell>
          <cell r="Y405" t="str">
            <v>BTK-DHI</v>
          </cell>
          <cell r="AA405" t="str">
            <v>BD_T-ITÖ-TÖ</v>
          </cell>
          <cell r="AB405" t="str">
            <v>Supervisor</v>
          </cell>
        </row>
        <row r="406">
          <cell r="A406" t="str">
            <v>BTÖ-DK-012A</v>
          </cell>
          <cell r="B406" t="str">
            <v>Consultation Term 8</v>
          </cell>
          <cell r="C406" t="str">
            <v>Consultation Term 8</v>
          </cell>
          <cell r="F406">
            <v>10</v>
          </cell>
          <cell r="G406" t="str">
            <v>Beszámoló (háromfokozatú)</v>
          </cell>
          <cell r="H406">
            <v>0</v>
          </cell>
          <cell r="I406">
            <v>2</v>
          </cell>
          <cell r="J406">
            <v>0</v>
          </cell>
          <cell r="K406">
            <v>0</v>
          </cell>
          <cell r="L406">
            <v>10</v>
          </cell>
          <cell r="M406">
            <v>0</v>
          </cell>
          <cell r="N406">
            <v>8</v>
          </cell>
          <cell r="O406" t="str">
            <v>Szabadon választható</v>
          </cell>
          <cell r="P406" t="str">
            <v>Nemzetközi mintatanterv</v>
          </cell>
          <cell r="X406" t="str">
            <v>SH/ÖKF</v>
          </cell>
          <cell r="Y406" t="str">
            <v>BTK-DHI</v>
          </cell>
          <cell r="AA406" t="str">
            <v>BD_T-ITÖ-TÖ</v>
          </cell>
          <cell r="AB406" t="str">
            <v>Supervisor</v>
          </cell>
        </row>
        <row r="407">
          <cell r="A407" t="str">
            <v>BTÖ-DK-013A</v>
          </cell>
          <cell r="B407" t="str">
            <v>Optional subject 1</v>
          </cell>
          <cell r="C407" t="str">
            <v>Optional subject 1</v>
          </cell>
          <cell r="F407">
            <v>10</v>
          </cell>
          <cell r="G407" t="str">
            <v>Beszámoló (háromfokozatú)</v>
          </cell>
          <cell r="H407">
            <v>0</v>
          </cell>
          <cell r="I407">
            <v>2</v>
          </cell>
          <cell r="J407">
            <v>0</v>
          </cell>
          <cell r="K407">
            <v>0</v>
          </cell>
          <cell r="L407">
            <v>10</v>
          </cell>
          <cell r="M407">
            <v>0</v>
          </cell>
          <cell r="N407" t="str">
            <v>3-4</v>
          </cell>
          <cell r="O407" t="str">
            <v>Szabadon választható</v>
          </cell>
          <cell r="P407" t="str">
            <v>Nemzetközi mintatanterv</v>
          </cell>
          <cell r="X407" t="str">
            <v>SH/ÖKF</v>
          </cell>
          <cell r="Y407" t="str">
            <v>BTK-DHI</v>
          </cell>
          <cell r="AA407" t="str">
            <v>BD_T-ITÖ-TÖ</v>
          </cell>
        </row>
        <row r="408">
          <cell r="A408" t="str">
            <v>BTÖ-DK-014A</v>
          </cell>
          <cell r="B408" t="str">
            <v>Optional subject 2</v>
          </cell>
          <cell r="C408" t="str">
            <v>Optional subject 2</v>
          </cell>
          <cell r="F408">
            <v>10</v>
          </cell>
          <cell r="G408" t="str">
            <v>Beszámoló (háromfokozatú)</v>
          </cell>
          <cell r="H408">
            <v>0</v>
          </cell>
          <cell r="I408">
            <v>2</v>
          </cell>
          <cell r="J408">
            <v>0</v>
          </cell>
          <cell r="K408">
            <v>0</v>
          </cell>
          <cell r="L408">
            <v>10</v>
          </cell>
          <cell r="M408">
            <v>0</v>
          </cell>
          <cell r="N408" t="str">
            <v>3-4</v>
          </cell>
          <cell r="O408" t="str">
            <v>Szabadon választható</v>
          </cell>
          <cell r="P408" t="str">
            <v>Nemzetközi mintatanterv</v>
          </cell>
          <cell r="X408" t="str">
            <v>SH/ÖKF</v>
          </cell>
          <cell r="Y408" t="str">
            <v>BTK-DHI</v>
          </cell>
          <cell r="AA408" t="str">
            <v>BD_T-ITÖ-TÖ</v>
          </cell>
        </row>
        <row r="409">
          <cell r="A409" t="str">
            <v>BTÖ-DK-015A</v>
          </cell>
          <cell r="B409" t="str">
            <v>Optional subjec 3</v>
          </cell>
          <cell r="C409" t="str">
            <v>Optional subjec 3</v>
          </cell>
          <cell r="F409">
            <v>10</v>
          </cell>
          <cell r="G409" t="str">
            <v>Beszámoló (háromfokozatú)</v>
          </cell>
          <cell r="H409">
            <v>0</v>
          </cell>
          <cell r="I409">
            <v>2</v>
          </cell>
          <cell r="J409">
            <v>0</v>
          </cell>
          <cell r="K409">
            <v>0</v>
          </cell>
          <cell r="L409">
            <v>10</v>
          </cell>
          <cell r="M409">
            <v>0</v>
          </cell>
          <cell r="N409" t="str">
            <v>3-4</v>
          </cell>
          <cell r="O409" t="str">
            <v>Szabadon választható</v>
          </cell>
          <cell r="P409" t="str">
            <v>Nemzetközi mintatanterv</v>
          </cell>
          <cell r="X409" t="str">
            <v>SH/ÖKF</v>
          </cell>
          <cell r="Y409" t="str">
            <v>BTK-DHI</v>
          </cell>
          <cell r="AA409" t="str">
            <v>BD_T-ITÖ-TÖ</v>
          </cell>
        </row>
        <row r="410">
          <cell r="A410" t="str">
            <v>BTÖ-DK-016A</v>
          </cell>
          <cell r="B410" t="str">
            <v>Optional subject 4</v>
          </cell>
          <cell r="C410" t="str">
            <v>Optional subject 4</v>
          </cell>
          <cell r="F410">
            <v>10</v>
          </cell>
          <cell r="G410" t="str">
            <v>Beszámoló (háromfokozatú)</v>
          </cell>
          <cell r="H410">
            <v>0</v>
          </cell>
          <cell r="I410">
            <v>2</v>
          </cell>
          <cell r="J410">
            <v>0</v>
          </cell>
          <cell r="K410">
            <v>0</v>
          </cell>
          <cell r="L410">
            <v>10</v>
          </cell>
          <cell r="M410">
            <v>0</v>
          </cell>
          <cell r="N410" t="str">
            <v>3-4</v>
          </cell>
          <cell r="O410" t="str">
            <v>Szabadon választható</v>
          </cell>
          <cell r="P410" t="str">
            <v>Nemzetközi mintatanterv</v>
          </cell>
          <cell r="X410" t="str">
            <v>SH/ÖKF</v>
          </cell>
          <cell r="Y410" t="str">
            <v>BTK-DHI</v>
          </cell>
          <cell r="AA410" t="str">
            <v>BD_T-ITÖ-TÖ</v>
          </cell>
        </row>
        <row r="411">
          <cell r="A411" t="str">
            <v>BTÖ-DK-017A</v>
          </cell>
          <cell r="B411" t="str">
            <v>Optional subject 5</v>
          </cell>
          <cell r="C411" t="str">
            <v>Optional subject 5</v>
          </cell>
          <cell r="F411">
            <v>10</v>
          </cell>
          <cell r="G411" t="str">
            <v>Beszámoló (háromfokozatú)</v>
          </cell>
          <cell r="H411">
            <v>0</v>
          </cell>
          <cell r="I411">
            <v>2</v>
          </cell>
          <cell r="J411">
            <v>0</v>
          </cell>
          <cell r="K411">
            <v>0</v>
          </cell>
          <cell r="L411">
            <v>10</v>
          </cell>
          <cell r="M411">
            <v>0</v>
          </cell>
          <cell r="N411" t="str">
            <v>3-4</v>
          </cell>
          <cell r="O411" t="str">
            <v>Szabadon választható</v>
          </cell>
          <cell r="P411" t="str">
            <v>Nemzetközi mintatanterv</v>
          </cell>
          <cell r="X411" t="str">
            <v>SH/ÖKF</v>
          </cell>
          <cell r="Y411" t="str">
            <v>BTK-DHI</v>
          </cell>
          <cell r="AA411" t="str">
            <v>BD_T-ITÖ-TÖ</v>
          </cell>
        </row>
        <row r="412">
          <cell r="A412" t="str">
            <v>BTÖ-DK-018A</v>
          </cell>
          <cell r="B412" t="str">
            <v>Optional subject 6</v>
          </cell>
          <cell r="C412" t="str">
            <v>Optional subject 6</v>
          </cell>
          <cell r="F412">
            <v>10</v>
          </cell>
          <cell r="G412" t="str">
            <v>Beszámoló (háromfokozatú)</v>
          </cell>
          <cell r="H412">
            <v>0</v>
          </cell>
          <cell r="I412">
            <v>2</v>
          </cell>
          <cell r="J412">
            <v>0</v>
          </cell>
          <cell r="K412">
            <v>0</v>
          </cell>
          <cell r="L412">
            <v>10</v>
          </cell>
          <cell r="M412">
            <v>0</v>
          </cell>
          <cell r="N412" t="str">
            <v>3-4</v>
          </cell>
          <cell r="O412" t="str">
            <v>Szabadon választható</v>
          </cell>
          <cell r="P412" t="str">
            <v>Nemzetközi mintatanterv</v>
          </cell>
          <cell r="X412" t="str">
            <v>SH/ÖKF</v>
          </cell>
          <cell r="Y412" t="str">
            <v>BTK-DHI</v>
          </cell>
          <cell r="AA412" t="str">
            <v>BD_T-ITÖ-TÖ</v>
          </cell>
        </row>
        <row r="413">
          <cell r="A413" t="str">
            <v>BTÖ-DK-019A</v>
          </cell>
          <cell r="B413" t="str">
            <v>Optional subject 7</v>
          </cell>
          <cell r="C413" t="str">
            <v>Optional subject 7</v>
          </cell>
          <cell r="F413">
            <v>10</v>
          </cell>
          <cell r="G413" t="str">
            <v>Beszámoló (háromfokozatú)</v>
          </cell>
          <cell r="H413">
            <v>0</v>
          </cell>
          <cell r="I413">
            <v>2</v>
          </cell>
          <cell r="J413">
            <v>0</v>
          </cell>
          <cell r="K413">
            <v>0</v>
          </cell>
          <cell r="L413">
            <v>10</v>
          </cell>
          <cell r="M413">
            <v>0</v>
          </cell>
          <cell r="N413" t="str">
            <v>3-4</v>
          </cell>
          <cell r="O413" t="str">
            <v>Szabadon választható</v>
          </cell>
          <cell r="P413" t="str">
            <v>Nemzetközi mintatanterv</v>
          </cell>
          <cell r="X413" t="str">
            <v>SH/ÖKF</v>
          </cell>
          <cell r="Y413" t="str">
            <v>BTK-DHI</v>
          </cell>
          <cell r="AA413" t="str">
            <v>BD_T-ITÖ-TÖ</v>
          </cell>
        </row>
        <row r="414">
          <cell r="A414" t="str">
            <v>BTÖ-DK-020A</v>
          </cell>
          <cell r="B414" t="str">
            <v>Optional subject 8</v>
          </cell>
          <cell r="C414" t="str">
            <v>Optional subject 8</v>
          </cell>
          <cell r="F414">
            <v>10</v>
          </cell>
          <cell r="G414" t="str">
            <v>Beszámoló (háromfokozatú)</v>
          </cell>
          <cell r="H414">
            <v>0</v>
          </cell>
          <cell r="I414">
            <v>2</v>
          </cell>
          <cell r="J414">
            <v>0</v>
          </cell>
          <cell r="K414">
            <v>0</v>
          </cell>
          <cell r="L414">
            <v>10</v>
          </cell>
          <cell r="M414">
            <v>0</v>
          </cell>
          <cell r="N414" t="str">
            <v>3-4</v>
          </cell>
          <cell r="O414" t="str">
            <v>Szabadon választható</v>
          </cell>
          <cell r="P414" t="str">
            <v>Nemzetközi mintatanterv</v>
          </cell>
          <cell r="X414" t="str">
            <v>SH/ÖKF</v>
          </cell>
          <cell r="Y414" t="str">
            <v>BTK-DHI</v>
          </cell>
          <cell r="AA414" t="str">
            <v>BD_T-ITÖ-TÖ</v>
          </cell>
        </row>
        <row r="415">
          <cell r="A415" t="str">
            <v>BTÖ-DK-021A</v>
          </cell>
          <cell r="B415" t="str">
            <v>Optional subject 9</v>
          </cell>
          <cell r="C415" t="str">
            <v>Optional subject 9</v>
          </cell>
          <cell r="F415">
            <v>10</v>
          </cell>
          <cell r="G415" t="str">
            <v>Beszámoló (háromfokozatú)</v>
          </cell>
          <cell r="H415">
            <v>0</v>
          </cell>
          <cell r="I415">
            <v>2</v>
          </cell>
          <cell r="J415">
            <v>0</v>
          </cell>
          <cell r="K415">
            <v>0</v>
          </cell>
          <cell r="L415">
            <v>10</v>
          </cell>
          <cell r="M415">
            <v>0</v>
          </cell>
          <cell r="N415" t="str">
            <v>3-4</v>
          </cell>
          <cell r="O415" t="str">
            <v>Szabadon választható</v>
          </cell>
          <cell r="P415" t="str">
            <v>Nemzetközi mintatanterv</v>
          </cell>
          <cell r="X415" t="str">
            <v>SH/ÖKF</v>
          </cell>
          <cell r="Y415" t="str">
            <v>BTK-DHI</v>
          </cell>
          <cell r="AA415" t="str">
            <v>BD_T-ITÖ-TÖ</v>
          </cell>
        </row>
        <row r="416">
          <cell r="A416" t="str">
            <v>BTÖ-DK-022A</v>
          </cell>
          <cell r="B416" t="str">
            <v>Optional subject 10</v>
          </cell>
          <cell r="C416" t="str">
            <v>Optional subject 10</v>
          </cell>
          <cell r="F416">
            <v>10</v>
          </cell>
          <cell r="G416" t="str">
            <v>Beszámoló (háromfokozatú)</v>
          </cell>
          <cell r="H416">
            <v>0</v>
          </cell>
          <cell r="I416">
            <v>2</v>
          </cell>
          <cell r="J416">
            <v>0</v>
          </cell>
          <cell r="K416">
            <v>0</v>
          </cell>
          <cell r="L416">
            <v>10</v>
          </cell>
          <cell r="M416">
            <v>0</v>
          </cell>
          <cell r="N416" t="str">
            <v>3-4</v>
          </cell>
          <cell r="O416" t="str">
            <v>Szabadon választható</v>
          </cell>
          <cell r="P416" t="str">
            <v>Nemzetközi mintatanterv</v>
          </cell>
          <cell r="X416" t="str">
            <v>SH/ÖKF</v>
          </cell>
          <cell r="Y416" t="str">
            <v>BTK-DHI</v>
          </cell>
          <cell r="AA416" t="str">
            <v>BD_T-ITÖ-TÖ</v>
          </cell>
        </row>
        <row r="417">
          <cell r="A417" t="str">
            <v>BTÖ-DK-100A</v>
          </cell>
          <cell r="B417" t="str">
            <v>Complex Examination</v>
          </cell>
          <cell r="C417" t="str">
            <v>Complex Examination</v>
          </cell>
          <cell r="F417">
            <v>0</v>
          </cell>
          <cell r="G417" t="str">
            <v>Komplex doktori vizsga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  <cell r="N417">
            <v>4</v>
          </cell>
          <cell r="O417" t="str">
            <v>Szabadon választható</v>
          </cell>
          <cell r="P417" t="str">
            <v>Nemzetközi mintatanterv</v>
          </cell>
          <cell r="X417" t="str">
            <v>SH/ÖKF</v>
          </cell>
          <cell r="Y417" t="str">
            <v>BTK-DHI</v>
          </cell>
          <cell r="AA417" t="str">
            <v>BD_T-ITÖ-TÖ</v>
          </cell>
        </row>
        <row r="418">
          <cell r="A418" t="str">
            <v>BTÖ-DK-038A</v>
          </cell>
          <cell r="B418" t="str">
            <v>Preparing a Study (Publication) in English (over 40.000 n) 1.</v>
          </cell>
          <cell r="C418" t="str">
            <v>Preparing a Study (Publication) in English (over 40.000 n) 1.</v>
          </cell>
          <cell r="F418">
            <v>5</v>
          </cell>
          <cell r="G418" t="str">
            <v>Beszámoló (háromfokozatú)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 t="str">
            <v>5-8</v>
          </cell>
          <cell r="O418" t="str">
            <v>Szabadon választható</v>
          </cell>
          <cell r="P418" t="str">
            <v>Nemzetközi mintatanterv</v>
          </cell>
          <cell r="X418" t="str">
            <v>SH/ÖKF</v>
          </cell>
          <cell r="Y418" t="str">
            <v>BTK-DHI</v>
          </cell>
          <cell r="AA418" t="str">
            <v>BD_T-ITÖ-AS, BD_T-ITÖ-RÉG, BD_T-ITÖ-TÖ</v>
          </cell>
          <cell r="AB418" t="str">
            <v>Supervisor</v>
          </cell>
        </row>
        <row r="419">
          <cell r="A419" t="str">
            <v>BTÖ-DK-039A</v>
          </cell>
          <cell r="B419" t="str">
            <v>Preparing a Study (Publication) in English (over 60.000 n) 1.</v>
          </cell>
          <cell r="C419" t="str">
            <v>Preparing a Study (Publication) in English (over 60.000 n) 1.</v>
          </cell>
          <cell r="F419">
            <v>10</v>
          </cell>
          <cell r="G419" t="str">
            <v>Beszámoló (háromfokozatú)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M419">
            <v>0</v>
          </cell>
          <cell r="N419" t="str">
            <v>5-8</v>
          </cell>
          <cell r="O419" t="str">
            <v>Szabadon választható</v>
          </cell>
          <cell r="P419" t="str">
            <v>Nemzetközi mintatanterv</v>
          </cell>
          <cell r="X419" t="str">
            <v>SH/ÖKF</v>
          </cell>
          <cell r="Y419" t="str">
            <v>BTK-DHI</v>
          </cell>
          <cell r="AA419" t="str">
            <v>BD_T-ITÖ-AS, BD_T-ITÖ-RÉG, BD_T-ITÖ-TÖ</v>
          </cell>
          <cell r="AB419" t="str">
            <v>Supervisor</v>
          </cell>
        </row>
        <row r="420">
          <cell r="A420" t="str">
            <v>BTÖ-DK-040A</v>
          </cell>
          <cell r="B420" t="str">
            <v>Writing a review in English (over 5000 n) 1.</v>
          </cell>
          <cell r="C420" t="str">
            <v>Writing a review in English (over 5000 n) 1.</v>
          </cell>
          <cell r="F420">
            <v>3</v>
          </cell>
          <cell r="G420" t="str">
            <v>Beszámoló (háromfokozatú)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  <cell r="L420">
            <v>0</v>
          </cell>
          <cell r="M420">
            <v>0</v>
          </cell>
          <cell r="N420" t="str">
            <v>5-8</v>
          </cell>
          <cell r="O420" t="str">
            <v>Szabadon választható</v>
          </cell>
          <cell r="P420" t="str">
            <v>Nemzetközi mintatanterv</v>
          </cell>
          <cell r="X420" t="str">
            <v>SH/ÖKF</v>
          </cell>
          <cell r="Y420" t="str">
            <v>BTK-DHI</v>
          </cell>
          <cell r="AA420" t="str">
            <v>BD_T-ITÖ-AS, BD_T-ITÖ-RÉG, BD_T-ITÖ-TÖ</v>
          </cell>
          <cell r="AB420" t="str">
            <v>Supervisor</v>
          </cell>
        </row>
        <row r="421">
          <cell r="A421" t="str">
            <v>BTÖ-DK-041A</v>
          </cell>
          <cell r="B421" t="str">
            <v>Writing a review in English (over 10.000 n) 1.</v>
          </cell>
          <cell r="C421" t="str">
            <v>Writing a review in English (over 10.000 n) 1.</v>
          </cell>
          <cell r="F421">
            <v>6</v>
          </cell>
          <cell r="G421" t="str">
            <v>Beszámoló (háromfokozatú)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  <cell r="M421">
            <v>0</v>
          </cell>
          <cell r="N421" t="str">
            <v>5-8</v>
          </cell>
          <cell r="O421" t="str">
            <v>Szabadon választható</v>
          </cell>
          <cell r="P421" t="str">
            <v>Nemzetközi mintatanterv</v>
          </cell>
          <cell r="X421" t="str">
            <v>SH/ÖKF</v>
          </cell>
          <cell r="Y421" t="str">
            <v>BTK-DHI</v>
          </cell>
          <cell r="AA421" t="str">
            <v>BD_T-ITÖ-AS, BD_T-ITÖ-RÉG, BD_T-ITÖ-TÖ</v>
          </cell>
          <cell r="AB421" t="str">
            <v>Supervisor</v>
          </cell>
        </row>
        <row r="422">
          <cell r="A422" t="str">
            <v>BTÖ-DK-042A</v>
          </cell>
          <cell r="B422" t="str">
            <v xml:space="preserve">Presentation at a conference in English 1. </v>
          </cell>
          <cell r="C422" t="str">
            <v xml:space="preserve">Presentation at a conference in English 1. </v>
          </cell>
          <cell r="F422">
            <v>5</v>
          </cell>
          <cell r="G422" t="str">
            <v>Beszámoló (háromfokozatú)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 t="str">
            <v>5-8</v>
          </cell>
          <cell r="O422" t="str">
            <v>Szabadon választható</v>
          </cell>
          <cell r="P422" t="str">
            <v>Nemzetközi mintatanterv</v>
          </cell>
          <cell r="X422" t="str">
            <v>SH/ÖKF</v>
          </cell>
          <cell r="Y422" t="str">
            <v>BTK-DHI</v>
          </cell>
          <cell r="AA422" t="str">
            <v>BD_T-ITÖ-AS, BD_T-ITÖ-RÉG, BD_T-ITÖ-TÖ</v>
          </cell>
          <cell r="AB422" t="str">
            <v>Supervisor</v>
          </cell>
        </row>
        <row r="423">
          <cell r="A423" t="str">
            <v>BTÖ-DK-043A</v>
          </cell>
          <cell r="B423" t="str">
            <v>Preparing a Study (Publication) (over 40.000 n) 2.</v>
          </cell>
          <cell r="C423" t="str">
            <v>Preparing a Study (Publication) (over 40.000 n) 2.</v>
          </cell>
          <cell r="F423">
            <v>5</v>
          </cell>
          <cell r="G423" t="str">
            <v>Beszámoló (háromfokozatú)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  <cell r="M423">
            <v>0</v>
          </cell>
          <cell r="N423" t="str">
            <v>5-8</v>
          </cell>
          <cell r="O423" t="str">
            <v>Szabadon választható</v>
          </cell>
          <cell r="P423" t="str">
            <v>Nemzetközi mintatanterv</v>
          </cell>
          <cell r="X423" t="str">
            <v>SH/ÖKF</v>
          </cell>
          <cell r="Y423" t="str">
            <v>BTK-DHI</v>
          </cell>
          <cell r="AA423" t="str">
            <v>BD_T-ITÖ-AS, BD_T-ITÖ-RÉG, BD_T-ITÖ-TÖ</v>
          </cell>
          <cell r="AB423" t="str">
            <v>Supervisor</v>
          </cell>
        </row>
        <row r="424">
          <cell r="A424" t="str">
            <v>BTÖ-DK-044A</v>
          </cell>
          <cell r="B424" t="str">
            <v>Preparing a Study (Publication) (over 40.000 n) 3.</v>
          </cell>
          <cell r="C424" t="str">
            <v>Preparing a Study (Publication) (over 40.000 n) 3.</v>
          </cell>
          <cell r="F424">
            <v>5</v>
          </cell>
          <cell r="G424" t="str">
            <v>Beszámoló (háromfokozatú)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 t="str">
            <v>5-8</v>
          </cell>
          <cell r="O424" t="str">
            <v>Szabadon választható</v>
          </cell>
          <cell r="P424" t="str">
            <v>Nemzetközi mintatanterv</v>
          </cell>
          <cell r="X424" t="str">
            <v>SH/ÖKF</v>
          </cell>
          <cell r="Y424" t="str">
            <v>BTK-DHI</v>
          </cell>
          <cell r="AA424" t="str">
            <v>BD_T-ITÖ-AS, BD_T-ITÖ-RÉG, BD_T-ITÖ-TÖ</v>
          </cell>
          <cell r="AB424" t="str">
            <v>Supervisor</v>
          </cell>
        </row>
        <row r="425">
          <cell r="A425" t="str">
            <v>BTÖ-DK-045A</v>
          </cell>
          <cell r="B425" t="str">
            <v>Preparing a Study (Publication) (over 60.000 n) 2.</v>
          </cell>
          <cell r="C425" t="str">
            <v>Preparing a Study (Publication) (over 60.000 n) 2.</v>
          </cell>
          <cell r="F425">
            <v>10</v>
          </cell>
          <cell r="G425" t="str">
            <v>Beszámoló (háromfokozatú)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 t="str">
            <v>5-8</v>
          </cell>
          <cell r="O425" t="str">
            <v>Szabadon választható</v>
          </cell>
          <cell r="P425" t="str">
            <v>Nemzetközi mintatanterv</v>
          </cell>
          <cell r="X425" t="str">
            <v>SH/ÖKF</v>
          </cell>
          <cell r="Y425" t="str">
            <v>BTK-DHI</v>
          </cell>
          <cell r="AA425" t="str">
            <v>BD_T-ITÖ-AS, BD_T-ITÖ-RÉG, BD_T-ITÖ-TÖ</v>
          </cell>
          <cell r="AB425" t="str">
            <v>Supervisor</v>
          </cell>
        </row>
        <row r="426">
          <cell r="A426" t="str">
            <v>BTÖ-DK-046A</v>
          </cell>
          <cell r="B426" t="str">
            <v>Preparing a Study (Publication) (over 60.000 n) 3.</v>
          </cell>
          <cell r="C426" t="str">
            <v>Preparing a Study (Publication) (over 60.000 n) 3.</v>
          </cell>
          <cell r="F426">
            <v>10</v>
          </cell>
          <cell r="G426" t="str">
            <v>Beszámoló (háromfokozatú)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 t="str">
            <v>5-8</v>
          </cell>
          <cell r="O426" t="str">
            <v>Szabadon választható</v>
          </cell>
          <cell r="P426" t="str">
            <v>Nemzetközi mintatanterv</v>
          </cell>
          <cell r="X426" t="str">
            <v>SH/ÖKF</v>
          </cell>
          <cell r="Y426" t="str">
            <v>BTK-DHI</v>
          </cell>
          <cell r="AA426" t="str">
            <v>BD_T-ITÖ-AS, BD_T-ITÖ-RÉG, BD_T-ITÖ-TÖ</v>
          </cell>
          <cell r="AB426" t="str">
            <v>Supervisor</v>
          </cell>
        </row>
        <row r="427">
          <cell r="A427" t="str">
            <v>BTÖ-DK-047A</v>
          </cell>
          <cell r="B427" t="str">
            <v>Writing a review (over 5000 n) 2.</v>
          </cell>
          <cell r="C427" t="str">
            <v>Writing a review (over 5000 n) 2.</v>
          </cell>
          <cell r="F427">
            <v>3</v>
          </cell>
          <cell r="G427" t="str">
            <v>Beszámoló (háromfokozatú)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 t="str">
            <v>5-8</v>
          </cell>
          <cell r="O427" t="str">
            <v>Szabadon választható</v>
          </cell>
          <cell r="P427" t="str">
            <v>Nemzetközi mintatanterv</v>
          </cell>
          <cell r="X427" t="str">
            <v>SH/ÖKF</v>
          </cell>
          <cell r="Y427" t="str">
            <v>BTK-DHI</v>
          </cell>
          <cell r="AA427" t="str">
            <v>BD_T-ITÖ-TÖ</v>
          </cell>
          <cell r="AB427" t="str">
            <v>Supervisor</v>
          </cell>
        </row>
        <row r="428">
          <cell r="A428" t="str">
            <v>BTÖ-DK-048A</v>
          </cell>
          <cell r="B428" t="str">
            <v>Writing a review (over 5000 n) 3.</v>
          </cell>
          <cell r="C428" t="str">
            <v>Writing a review (over 5000 n) 3.</v>
          </cell>
          <cell r="F428">
            <v>3</v>
          </cell>
          <cell r="G428" t="str">
            <v>Beszámoló (háromfokozatú)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 t="str">
            <v>5-8</v>
          </cell>
          <cell r="O428" t="str">
            <v>Szabadon választható</v>
          </cell>
          <cell r="P428" t="str">
            <v>Nemzetközi mintatanterv</v>
          </cell>
          <cell r="X428" t="str">
            <v>SH/ÖKF</v>
          </cell>
          <cell r="Y428" t="str">
            <v>BTK-DHI</v>
          </cell>
          <cell r="AA428" t="str">
            <v>BD_T-ITÖ-TÖ</v>
          </cell>
          <cell r="AB428" t="str">
            <v>Supervisor</v>
          </cell>
        </row>
        <row r="429">
          <cell r="A429" t="str">
            <v>BTÖ-DK-049A</v>
          </cell>
          <cell r="B429" t="str">
            <v>Writing a review (over 10.000 n) 2.</v>
          </cell>
          <cell r="C429" t="str">
            <v>Writing a review (over 10.000 n) 2.</v>
          </cell>
          <cell r="F429">
            <v>6</v>
          </cell>
          <cell r="G429" t="str">
            <v>Beszámoló (háromfokozatú)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 t="str">
            <v>5-8</v>
          </cell>
          <cell r="O429" t="str">
            <v>Szabadon választható</v>
          </cell>
          <cell r="P429" t="str">
            <v>Nemzetközi mintatanterv</v>
          </cell>
          <cell r="X429" t="str">
            <v>SH/ÖKF</v>
          </cell>
          <cell r="Y429" t="str">
            <v>BTK-DHI</v>
          </cell>
          <cell r="AA429" t="str">
            <v>BD_T-ITÖ-TÖ</v>
          </cell>
          <cell r="AB429" t="str">
            <v>Supervisor</v>
          </cell>
        </row>
        <row r="430">
          <cell r="A430" t="str">
            <v>BTÖ-DK-050A</v>
          </cell>
          <cell r="B430" t="str">
            <v>Writing a review (over 10.000 n) 3.</v>
          </cell>
          <cell r="C430" t="str">
            <v>Writing a review (over 10.000 n) 3.</v>
          </cell>
          <cell r="F430">
            <v>6</v>
          </cell>
          <cell r="G430" t="str">
            <v>Beszámoló (háromfokozatú)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  <cell r="N430" t="str">
            <v>5-8</v>
          </cell>
          <cell r="O430" t="str">
            <v>Szabadon választható</v>
          </cell>
          <cell r="P430" t="str">
            <v>Nemzetközi mintatanterv</v>
          </cell>
          <cell r="X430" t="str">
            <v>SH/ÖKF</v>
          </cell>
          <cell r="Y430" t="str">
            <v>BTK-DHI</v>
          </cell>
          <cell r="AA430" t="str">
            <v>BD_T-ITÖ-TÖ</v>
          </cell>
          <cell r="AB430" t="str">
            <v>Supervisor</v>
          </cell>
        </row>
        <row r="431">
          <cell r="A431" t="str">
            <v>BTÖ-DK-051A</v>
          </cell>
          <cell r="B431" t="str">
            <v xml:space="preserve">Presentation at a conference in English 2. </v>
          </cell>
          <cell r="C431" t="str">
            <v xml:space="preserve">Presentation at a conference in English 2. </v>
          </cell>
          <cell r="F431">
            <v>5</v>
          </cell>
          <cell r="G431" t="str">
            <v>Beszámoló (háromfokozatú)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 t="str">
            <v>5-8</v>
          </cell>
          <cell r="O431" t="str">
            <v>Szabadon választható</v>
          </cell>
          <cell r="P431" t="str">
            <v>Nemzetközi mintatanterv</v>
          </cell>
          <cell r="X431" t="str">
            <v>SH/ÖKF</v>
          </cell>
          <cell r="Y431" t="str">
            <v>BTK-DHI</v>
          </cell>
          <cell r="AA431" t="str">
            <v>BD_T-ITÖ-AS, BD_T-ITÖ-RÉG, BD_T-ITÖ-TÖ</v>
          </cell>
          <cell r="AB431" t="str">
            <v>Supervisor</v>
          </cell>
        </row>
        <row r="432">
          <cell r="A432" t="str">
            <v>BTÖ-DK-052A</v>
          </cell>
          <cell r="B432" t="str">
            <v xml:space="preserve">Presentation at a conference in English 3. </v>
          </cell>
          <cell r="C432" t="str">
            <v xml:space="preserve">Presentation at a conference in English 3. </v>
          </cell>
          <cell r="F432">
            <v>5</v>
          </cell>
          <cell r="G432" t="str">
            <v>Beszámoló (háromfokozatú)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 t="str">
            <v>5-8</v>
          </cell>
          <cell r="O432" t="str">
            <v>Szabadon választható</v>
          </cell>
          <cell r="P432" t="str">
            <v>Nemzetközi mintatanterv</v>
          </cell>
          <cell r="X432" t="str">
            <v>SH/ÖKF</v>
          </cell>
          <cell r="Y432" t="str">
            <v>BTK-DHI</v>
          </cell>
          <cell r="AA432" t="str">
            <v>BD_T-ITÖ-AS, BD_T-ITÖ-RÉG, BD_T-ITÖ-TÖ</v>
          </cell>
          <cell r="AB432" t="str">
            <v>Supervisor</v>
          </cell>
        </row>
        <row r="433">
          <cell r="A433" t="str">
            <v>BTÖ-DK-053A</v>
          </cell>
          <cell r="B433" t="str">
            <v xml:space="preserve">Presentation at a conference in English 4. </v>
          </cell>
          <cell r="C433" t="str">
            <v xml:space="preserve">Presentation at a conference in English 4. </v>
          </cell>
          <cell r="F433">
            <v>5</v>
          </cell>
          <cell r="G433" t="str">
            <v>Beszámoló (háromfokozatú)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 t="str">
            <v>5-8</v>
          </cell>
          <cell r="O433" t="str">
            <v>Szabadon választható</v>
          </cell>
          <cell r="P433" t="str">
            <v>Nemzetközi mintatanterv</v>
          </cell>
          <cell r="X433" t="str">
            <v>SH/ÖKF</v>
          </cell>
          <cell r="Y433" t="str">
            <v>BTK-DHI</v>
          </cell>
          <cell r="AA433" t="str">
            <v>BD_T-ITÖ-AS, BD_T-ITÖ-RÉG, BD_T-ITÖ-TÖ</v>
          </cell>
          <cell r="AB433" t="str">
            <v>Supervisor</v>
          </cell>
        </row>
        <row r="434">
          <cell r="A434" t="str">
            <v>BTÖ-DK-054A</v>
          </cell>
          <cell r="B434" t="str">
            <v xml:space="preserve">Presentation at a conference in English 5. </v>
          </cell>
          <cell r="C434" t="str">
            <v xml:space="preserve">Presentation at a conference in English 5. </v>
          </cell>
          <cell r="F434">
            <v>5</v>
          </cell>
          <cell r="G434" t="str">
            <v>Beszámoló (háromfokozatú)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  <cell r="N434" t="str">
            <v>5-8</v>
          </cell>
          <cell r="O434" t="str">
            <v>Szabadon választható</v>
          </cell>
          <cell r="P434" t="str">
            <v>Nemzetközi mintatanterv</v>
          </cell>
          <cell r="X434" t="str">
            <v>SH/ÖKF</v>
          </cell>
          <cell r="Y434" t="str">
            <v>BTK-DHI</v>
          </cell>
          <cell r="AA434" t="str">
            <v>BD_T-ITÖ-AS, BD_T-ITÖ-RÉG, BD_T-ITÖ-TÖ</v>
          </cell>
          <cell r="AB434" t="str">
            <v>Supervisor</v>
          </cell>
        </row>
        <row r="435">
          <cell r="A435" t="str">
            <v>BTÖ-DK-055A</v>
          </cell>
          <cell r="B435" t="str">
            <v xml:space="preserve">Presentation at a conference in English 6. </v>
          </cell>
          <cell r="C435" t="str">
            <v xml:space="preserve">Presentation at a conference in English 6. </v>
          </cell>
          <cell r="F435">
            <v>5</v>
          </cell>
          <cell r="G435" t="str">
            <v>Beszámoló (háromfokozatú)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 t="str">
            <v>5-8</v>
          </cell>
          <cell r="O435" t="str">
            <v>Szabadon választható</v>
          </cell>
          <cell r="P435" t="str">
            <v>Nemzetközi mintatanterv</v>
          </cell>
          <cell r="X435" t="str">
            <v>SH/ÖKF</v>
          </cell>
          <cell r="Y435" t="str">
            <v>BTK-DHI</v>
          </cell>
          <cell r="AA435" t="str">
            <v>BD_T-ITÖ-AS, BD_T-ITÖ-RÉG, BD_T-ITÖ-TÖ</v>
          </cell>
          <cell r="AB435" t="str">
            <v>Supervisor</v>
          </cell>
        </row>
        <row r="436">
          <cell r="A436" t="str">
            <v>BTÖ-DK-036A</v>
          </cell>
          <cell r="B436" t="str">
            <v>Participation in Conference organization process 1.</v>
          </cell>
          <cell r="C436" t="str">
            <v>Participation in Conference organization process 1.</v>
          </cell>
          <cell r="F436">
            <v>2</v>
          </cell>
          <cell r="G436" t="str">
            <v>Beszámoló (háromfokozatú)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M436">
            <v>0</v>
          </cell>
          <cell r="N436" t="str">
            <v>5-8</v>
          </cell>
          <cell r="O436" t="str">
            <v>Szabadon választható</v>
          </cell>
          <cell r="P436" t="str">
            <v>Nemzetközi mintatanterv</v>
          </cell>
          <cell r="X436" t="str">
            <v>SH/ÖKF</v>
          </cell>
          <cell r="Y436" t="str">
            <v>BTK-DHI</v>
          </cell>
          <cell r="AA436" t="str">
            <v>BD_T-ITÖ-TÖ</v>
          </cell>
          <cell r="AB436" t="str">
            <v>Supervisor</v>
          </cell>
        </row>
        <row r="437">
          <cell r="A437" t="str">
            <v>BTÖ-DK-037A</v>
          </cell>
          <cell r="B437" t="str">
            <v>Participation in Conference organization process 2.</v>
          </cell>
          <cell r="C437" t="str">
            <v>Participation in Conference organization process 2.</v>
          </cell>
          <cell r="F437">
            <v>2</v>
          </cell>
          <cell r="G437" t="str">
            <v>Beszámoló (háromfokozatú)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  <cell r="N437" t="str">
            <v>5-8</v>
          </cell>
          <cell r="O437" t="str">
            <v>Szabadon választható</v>
          </cell>
          <cell r="P437" t="str">
            <v>Nemzetközi mintatanterv</v>
          </cell>
          <cell r="X437" t="str">
            <v>SH/ÖKF</v>
          </cell>
          <cell r="Y437" t="str">
            <v>BTK-DHI</v>
          </cell>
          <cell r="AA437" t="str">
            <v>BD_T-ITÖ-TÖ</v>
          </cell>
          <cell r="AB437" t="str">
            <v>Supervisor</v>
          </cell>
        </row>
        <row r="438">
          <cell r="A438" t="str">
            <v>BTR-DK-747A</v>
          </cell>
          <cell r="B438" t="str">
            <v>Conducting a seminar based on the wider scope of the thesis 1.</v>
          </cell>
          <cell r="C438" t="str">
            <v>Conducting a seminar based on the wider scope of the thesis 1.</v>
          </cell>
          <cell r="F438">
            <v>5</v>
          </cell>
          <cell r="G438" t="str">
            <v>Beszámoló (háromfokozatú)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  <cell r="N438" t="str">
            <v>5-8</v>
          </cell>
          <cell r="O438" t="str">
            <v>Szabadon választható</v>
          </cell>
          <cell r="P438" t="str">
            <v>Nemzetközi mintatanterv</v>
          </cell>
          <cell r="X438" t="str">
            <v>SH/ÖKF</v>
          </cell>
          <cell r="Y438" t="str">
            <v>BTK-DHI</v>
          </cell>
          <cell r="AA438" t="str">
            <v>BD_T-ITÖ-AS, BD_T-ITÖ-RÉG, BD_T-ITÖ-TÖ</v>
          </cell>
          <cell r="AB438" t="str">
            <v>Supervisor</v>
          </cell>
        </row>
        <row r="439">
          <cell r="A439" t="str">
            <v>BTR-DK-748A</v>
          </cell>
          <cell r="B439" t="str">
            <v>Conducting a seminar based on the wider scope of the thesis 2.</v>
          </cell>
          <cell r="C439" t="str">
            <v>Conducting a seminar based on the wider scope of the thesis 2.</v>
          </cell>
          <cell r="F439">
            <v>5</v>
          </cell>
          <cell r="G439" t="str">
            <v>Beszámoló (háromfokozatú)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 t="str">
            <v>5-8</v>
          </cell>
          <cell r="O439" t="str">
            <v>Szabadon választható</v>
          </cell>
          <cell r="P439" t="str">
            <v>Nemzetközi mintatanterv</v>
          </cell>
          <cell r="X439" t="str">
            <v>SH/ÖKF</v>
          </cell>
          <cell r="Y439" t="str">
            <v>BTK-DHI</v>
          </cell>
          <cell r="AA439" t="str">
            <v>BD_T-ITÖ-AS, BD_T-ITÖ-RÉG, BD_T-ITÖ-TÖ</v>
          </cell>
          <cell r="AB439" t="str">
            <v>Supervisor</v>
          </cell>
        </row>
        <row r="440">
          <cell r="A440" t="str">
            <v>BTÖ-DK-056A</v>
          </cell>
          <cell r="B440" t="str">
            <v>Conducting a seminar based on the wider scope of the thesis 3.</v>
          </cell>
          <cell r="C440" t="str">
            <v>Conducting a seminar based on the wider scope of the thesis 3.</v>
          </cell>
          <cell r="F440">
            <v>5</v>
          </cell>
          <cell r="G440" t="str">
            <v>Beszámoló (háromfokozatú)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 t="str">
            <v>5-8</v>
          </cell>
          <cell r="O440" t="str">
            <v>Szabadon választható</v>
          </cell>
          <cell r="P440" t="str">
            <v>Nemzetközi mintatanterv</v>
          </cell>
          <cell r="X440" t="str">
            <v>SH/ÖKF</v>
          </cell>
          <cell r="Y440" t="str">
            <v>BTK-DHI</v>
          </cell>
          <cell r="AA440" t="str">
            <v>BD_T-ITÖ-AS, BD_T-ITÖ-RÉG, BD_T-ITÖ-TÖ</v>
          </cell>
          <cell r="AB440" t="str">
            <v>Supervisor</v>
          </cell>
        </row>
        <row r="441">
          <cell r="A441" t="str">
            <v>BBNUO07900</v>
          </cell>
          <cell r="B441" t="str">
            <v>Az olasz reneszánsz művészete</v>
          </cell>
          <cell r="C441" t="str">
            <v>Italian Renaissance Art</v>
          </cell>
          <cell r="F441">
            <v>3</v>
          </cell>
          <cell r="G441" t="str">
            <v>Kollokvium</v>
          </cell>
          <cell r="H441">
            <v>2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3</v>
          </cell>
          <cell r="O441" t="str">
            <v>Szabadon választható</v>
          </cell>
          <cell r="P441" t="str">
            <v>Nemzetközi mintatanterv - filológiai tárgyak</v>
          </cell>
          <cell r="X441" t="str">
            <v>ERASMUS</v>
          </cell>
          <cell r="Y441" t="str">
            <v>BTK-ROM</v>
          </cell>
          <cell r="AA441" t="str">
            <v>BANB-XULO</v>
          </cell>
          <cell r="AB441" t="str">
            <v>Lukácsi Margit</v>
          </cell>
          <cell r="AC441" t="str">
            <v>FPSU3F</v>
          </cell>
          <cell r="AE441">
            <v>6</v>
          </cell>
        </row>
        <row r="442">
          <cell r="A442" t="str">
            <v>BBNKN03500</v>
          </cell>
          <cell r="B442" t="str">
            <v>Bevezetés a filológiába</v>
          </cell>
          <cell r="C442" t="str">
            <v>Introduction to Oriental Philologies</v>
          </cell>
          <cell r="F442">
            <v>4</v>
          </cell>
          <cell r="G442" t="str">
            <v>Kollokvium</v>
          </cell>
          <cell r="H442">
            <v>2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1</v>
          </cell>
          <cell r="O442" t="str">
            <v>Szabadon választható</v>
          </cell>
          <cell r="P442" t="str">
            <v>Nemzetközi mintatanterv - filológiai tárgyak</v>
          </cell>
          <cell r="X442" t="str">
            <v>ERASMUS</v>
          </cell>
          <cell r="Y442" t="str">
            <v>BTK-ROM</v>
          </cell>
          <cell r="AA442" t="str">
            <v>BANB-XKA, BANB-XKA-M, BANB-XKC</v>
          </cell>
          <cell r="AB442" t="str">
            <v>Dobos Károly Dániel</v>
          </cell>
          <cell r="AC442" t="str">
            <v>ZZI7PL</v>
          </cell>
          <cell r="AE442">
            <v>6</v>
          </cell>
        </row>
        <row r="443">
          <cell r="A443" t="str">
            <v>BBNKA05300</v>
          </cell>
          <cell r="B443" t="str">
            <v>Az arab-izraeli konfliktus története</v>
          </cell>
          <cell r="C443" t="str">
            <v>The History of the Palestine-Israel Conflict</v>
          </cell>
          <cell r="F443">
            <v>5</v>
          </cell>
          <cell r="G443" t="str">
            <v>Kollokvium</v>
          </cell>
          <cell r="H443">
            <v>2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6</v>
          </cell>
          <cell r="O443" t="str">
            <v>Szabadon választható</v>
          </cell>
          <cell r="P443" t="str">
            <v>Nemzetközi mintatanterv - filológiai tárgyak</v>
          </cell>
          <cell r="X443" t="str">
            <v>ERASMUS</v>
          </cell>
          <cell r="Y443" t="str">
            <v>BTK-ROM</v>
          </cell>
          <cell r="AA443" t="str">
            <v>BANB-XKA, BANB-XKA-M</v>
          </cell>
          <cell r="AB443" t="str">
            <v>Dobos Károly Dániel</v>
          </cell>
          <cell r="AC443" t="str">
            <v>ZZI7PL</v>
          </cell>
          <cell r="AD443" t="str">
            <v>KA</v>
          </cell>
          <cell r="AE443">
            <v>6</v>
          </cell>
        </row>
        <row r="444">
          <cell r="A444" t="str">
            <v>BBNKF21300</v>
          </cell>
          <cell r="B444" t="str">
            <v>Latin nyelv minimumszint (A1/2)</v>
          </cell>
          <cell r="C444" t="str">
            <v>Entry Level Latin (A1/2)</v>
          </cell>
          <cell r="F444">
            <v>3</v>
          </cell>
          <cell r="G444" t="str">
            <v>Gyakorlati jegy</v>
          </cell>
          <cell r="H444">
            <v>0</v>
          </cell>
          <cell r="I444">
            <v>2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1</v>
          </cell>
          <cell r="O444" t="str">
            <v>Szabadon választható</v>
          </cell>
          <cell r="P444" t="str">
            <v>Nemzetközi mintatanterv - filológiai tárgyak</v>
          </cell>
          <cell r="X444" t="str">
            <v>ERASMUS</v>
          </cell>
          <cell r="Y444" t="str">
            <v>BTK-ROM</v>
          </cell>
          <cell r="AA444" t="str">
            <v>BAN(B,P,T)-ÁLT, BANB-XKF, BANB-XLA-M, BANB-XRE, BANB-XTÖ, BANB-XULF, BANB-XULO, BANB-XULS, BMNB-ITR, BONP-XLA, BONP-XRF, BONP-XRO</v>
          </cell>
          <cell r="AB444" t="str">
            <v>Feller Katalin Éva</v>
          </cell>
          <cell r="AC444" t="str">
            <v>Y1WWPL</v>
          </cell>
          <cell r="AE444">
            <v>6</v>
          </cell>
        </row>
        <row r="445">
          <cell r="A445" t="str">
            <v>BBNRS16200</v>
          </cell>
          <cell r="B445" t="str">
            <v>Spanyol nyelvfejlesztés 2.</v>
          </cell>
          <cell r="C445" t="str">
            <v>Language development 2.</v>
          </cell>
          <cell r="F445">
            <v>3</v>
          </cell>
          <cell r="G445" t="str">
            <v>Gyakorlati jegy</v>
          </cell>
          <cell r="H445">
            <v>0</v>
          </cell>
          <cell r="I445">
            <v>2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1</v>
          </cell>
          <cell r="O445" t="str">
            <v>Szabadon választható</v>
          </cell>
          <cell r="P445" t="str">
            <v>Nemzetközi mintatanterv - filológiai tárgyak</v>
          </cell>
          <cell r="X445" t="str">
            <v>ERASMUS</v>
          </cell>
          <cell r="Y445" t="str">
            <v>BTK-ROM</v>
          </cell>
          <cell r="AA445" t="str">
            <v>BANB-XULS, BANB-XULS-M</v>
          </cell>
          <cell r="AB445" t="str">
            <v>Garcia Vinolo Miguel</v>
          </cell>
          <cell r="AC445" t="str">
            <v>GEKDC4</v>
          </cell>
          <cell r="AE445">
            <v>6</v>
          </cell>
        </row>
        <row r="446">
          <cell r="A446" t="str">
            <v>BBNRS16300</v>
          </cell>
          <cell r="B446" t="str">
            <v>Spanyol nyelvfejlesztés 3.</v>
          </cell>
          <cell r="C446" t="str">
            <v>Language development 3.</v>
          </cell>
          <cell r="F446">
            <v>3</v>
          </cell>
          <cell r="G446" t="str">
            <v>Gyakorlati jegy</v>
          </cell>
          <cell r="H446">
            <v>0</v>
          </cell>
          <cell r="I446">
            <v>2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1</v>
          </cell>
          <cell r="O446" t="str">
            <v>Szabadon választható</v>
          </cell>
          <cell r="P446" t="str">
            <v>Nemzetközi mintatanterv - filológiai tárgyak</v>
          </cell>
          <cell r="X446" t="str">
            <v>ERASMUS</v>
          </cell>
          <cell r="Y446" t="str">
            <v>BTK-ROM</v>
          </cell>
          <cell r="AA446" t="str">
            <v>BANB-XULS</v>
          </cell>
          <cell r="AB446" t="str">
            <v>Garcia Vinolo Miguel</v>
          </cell>
          <cell r="AC446" t="str">
            <v>GEKDC4</v>
          </cell>
          <cell r="AE446">
            <v>6</v>
          </cell>
        </row>
        <row r="447">
          <cell r="A447" t="str">
            <v>BBNRS16500</v>
          </cell>
          <cell r="B447" t="str">
            <v>Spanyol nyelvfejlesztés 5.</v>
          </cell>
          <cell r="C447" t="str">
            <v>Language development 5.</v>
          </cell>
          <cell r="F447">
            <v>3</v>
          </cell>
          <cell r="G447" t="str">
            <v>Gyakorlati jegy</v>
          </cell>
          <cell r="H447">
            <v>0</v>
          </cell>
          <cell r="I447">
            <v>2</v>
          </cell>
          <cell r="J447">
            <v>0</v>
          </cell>
          <cell r="K447">
            <v>0</v>
          </cell>
          <cell r="L447">
            <v>0</v>
          </cell>
          <cell r="M447">
            <v>0</v>
          </cell>
          <cell r="N447">
            <v>2</v>
          </cell>
          <cell r="O447" t="str">
            <v>Szabadon választható</v>
          </cell>
          <cell r="P447" t="str">
            <v>Nemzetközi mintatanterv - filológiai tárgyak</v>
          </cell>
          <cell r="X447" t="str">
            <v>ERASMUS</v>
          </cell>
          <cell r="Y447" t="str">
            <v>BTK-ROM</v>
          </cell>
          <cell r="AA447" t="str">
            <v>BANB-XULS, BANB-XULS-M</v>
          </cell>
          <cell r="AB447" t="str">
            <v>Kürthy Ádám András</v>
          </cell>
          <cell r="AC447" t="str">
            <v>XAT9Q4</v>
          </cell>
          <cell r="AE447">
            <v>6</v>
          </cell>
        </row>
        <row r="448">
          <cell r="A448" t="str">
            <v>BBNRS16600</v>
          </cell>
          <cell r="B448" t="str">
            <v>Spanyol nyelvfejlesztés 6.</v>
          </cell>
          <cell r="C448" t="str">
            <v>Language development 6.</v>
          </cell>
          <cell r="F448">
            <v>3</v>
          </cell>
          <cell r="G448" t="str">
            <v>Gyakorlati jegy</v>
          </cell>
          <cell r="H448">
            <v>0</v>
          </cell>
          <cell r="I448">
            <v>2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  <cell r="N448">
            <v>2</v>
          </cell>
          <cell r="O448" t="str">
            <v>Szabadon választható</v>
          </cell>
          <cell r="P448" t="str">
            <v>Nemzetközi mintatanterv - filológiai tárgyak</v>
          </cell>
          <cell r="X448" t="str">
            <v>ERASMUS</v>
          </cell>
          <cell r="Y448" t="str">
            <v>BTK-ROM</v>
          </cell>
          <cell r="AA448" t="str">
            <v>BANB-XULS</v>
          </cell>
          <cell r="AB448" t="str">
            <v>Kürthy Ádám András</v>
          </cell>
          <cell r="AC448" t="str">
            <v>XAT9Q4</v>
          </cell>
          <cell r="AE448">
            <v>6</v>
          </cell>
        </row>
        <row r="449">
          <cell r="A449" t="str">
            <v>BBNRS21800</v>
          </cell>
          <cell r="B449" t="str">
            <v>Spanyol nyelvfejlesztés 9.</v>
          </cell>
          <cell r="C449" t="str">
            <v>Language development 9.</v>
          </cell>
          <cell r="F449">
            <v>2</v>
          </cell>
          <cell r="G449" t="str">
            <v>Gyakorlati jegy</v>
          </cell>
          <cell r="H449">
            <v>0</v>
          </cell>
          <cell r="I449">
            <v>2</v>
          </cell>
          <cell r="J449">
            <v>0</v>
          </cell>
          <cell r="K449">
            <v>0</v>
          </cell>
          <cell r="L449">
            <v>0</v>
          </cell>
          <cell r="M449">
            <v>0</v>
          </cell>
          <cell r="N449">
            <v>4</v>
          </cell>
          <cell r="O449" t="str">
            <v>Szabadon választható</v>
          </cell>
          <cell r="P449" t="str">
            <v>Nemzetközi mintatanterv - filológiai tárgyak</v>
          </cell>
          <cell r="X449" t="str">
            <v>ERASMUS</v>
          </cell>
          <cell r="Y449" t="str">
            <v>BTK-ROM</v>
          </cell>
          <cell r="AA449" t="str">
            <v>BANB-XULS, BANB-XULS-M</v>
          </cell>
          <cell r="AB449" t="str">
            <v>Zavaleta Mejia Julio Felipe</v>
          </cell>
          <cell r="AC449" t="str">
            <v>I8X69D</v>
          </cell>
          <cell r="AE449">
            <v>6</v>
          </cell>
        </row>
        <row r="450">
          <cell r="A450" t="str">
            <v>BBNRS21900</v>
          </cell>
          <cell r="B450" t="str">
            <v>Spanyol nyelvfejlesztés 10.</v>
          </cell>
          <cell r="C450" t="str">
            <v>Language development 10.</v>
          </cell>
          <cell r="F450">
            <v>2</v>
          </cell>
          <cell r="G450" t="str">
            <v>Gyakorlati jegy</v>
          </cell>
          <cell r="H450">
            <v>0</v>
          </cell>
          <cell r="I450">
            <v>2</v>
          </cell>
          <cell r="J450">
            <v>0</v>
          </cell>
          <cell r="K450">
            <v>0</v>
          </cell>
          <cell r="L450">
            <v>0</v>
          </cell>
          <cell r="M450">
            <v>0</v>
          </cell>
          <cell r="N450">
            <v>4</v>
          </cell>
          <cell r="O450" t="str">
            <v>Szabadon választható</v>
          </cell>
          <cell r="P450" t="str">
            <v>Nemzetközi mintatanterv - filológiai tárgyak</v>
          </cell>
          <cell r="X450" t="str">
            <v>ERASMUS</v>
          </cell>
          <cell r="Y450" t="str">
            <v>BTK-ROM</v>
          </cell>
          <cell r="AA450" t="str">
            <v>BANB-XULS</v>
          </cell>
          <cell r="AB450" t="str">
            <v>Zavaleta Mejia Julio Felipe</v>
          </cell>
          <cell r="AC450" t="str">
            <v>I8X69D</v>
          </cell>
          <cell r="AE450">
            <v>6</v>
          </cell>
        </row>
        <row r="451">
          <cell r="A451" t="str">
            <v>BBNRS16800</v>
          </cell>
          <cell r="B451" t="str">
            <v>Spanyol nyelvfejlesztés 12.</v>
          </cell>
          <cell r="C451" t="str">
            <v>Language development 12.</v>
          </cell>
          <cell r="F451">
            <v>2</v>
          </cell>
          <cell r="G451" t="str">
            <v>Gyakorlati jegy</v>
          </cell>
          <cell r="H451">
            <v>0</v>
          </cell>
          <cell r="I451">
            <v>2</v>
          </cell>
          <cell r="J451">
            <v>0</v>
          </cell>
          <cell r="K451">
            <v>0</v>
          </cell>
          <cell r="L451">
            <v>0</v>
          </cell>
          <cell r="M451">
            <v>0</v>
          </cell>
          <cell r="N451">
            <v>6</v>
          </cell>
          <cell r="O451" t="str">
            <v>Szabadon választható</v>
          </cell>
          <cell r="P451" t="str">
            <v>Nemzetközi mintatanterv - filológiai tárgyak</v>
          </cell>
          <cell r="X451" t="str">
            <v>ERASMUS</v>
          </cell>
          <cell r="Y451" t="str">
            <v>BTK-ROM</v>
          </cell>
          <cell r="AA451" t="str">
            <v>BANB-XULS</v>
          </cell>
          <cell r="AB451" t="str">
            <v>Zavaleta Mejia Julio Felipe</v>
          </cell>
          <cell r="AC451" t="str">
            <v>I8X69D</v>
          </cell>
          <cell r="AE451">
            <v>6</v>
          </cell>
        </row>
        <row r="452">
          <cell r="A452" t="str">
            <v>BBNRS17300</v>
          </cell>
          <cell r="B452" t="str">
            <v>A mai Spanyolország és Latin-Amerika 2</v>
          </cell>
          <cell r="C452" t="str">
            <v>Spain and Latin America Today 2</v>
          </cell>
          <cell r="F452">
            <v>3</v>
          </cell>
          <cell r="G452" t="str">
            <v>Kollokvium</v>
          </cell>
          <cell r="H452">
            <v>2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  <cell r="N452">
            <v>2</v>
          </cell>
          <cell r="O452" t="str">
            <v>Szabadon választható</v>
          </cell>
          <cell r="P452" t="str">
            <v>Nemzetközi mintatanterv - filológiai tárgyak</v>
          </cell>
          <cell r="X452" t="str">
            <v>ERASMUS</v>
          </cell>
          <cell r="Y452" t="str">
            <v>BTK-ROM</v>
          </cell>
          <cell r="AA452" t="str">
            <v>BANB-XULS</v>
          </cell>
          <cell r="AB452" t="str">
            <v>Rózsavári Nóra</v>
          </cell>
          <cell r="AC452" t="str">
            <v>J1TF9E</v>
          </cell>
          <cell r="AE452">
            <v>6</v>
          </cell>
        </row>
        <row r="453">
          <cell r="A453" t="str">
            <v>BBNRS17400</v>
          </cell>
          <cell r="B453" t="str">
            <v>Spanyol nyelvű irodalmak 1.</v>
          </cell>
          <cell r="C453" t="str">
            <v>Literature in Spanish Language 1.</v>
          </cell>
          <cell r="F453">
            <v>3</v>
          </cell>
          <cell r="G453" t="str">
            <v>Kollokvium</v>
          </cell>
          <cell r="H453">
            <v>1</v>
          </cell>
          <cell r="I453">
            <v>0</v>
          </cell>
          <cell r="J453">
            <v>0</v>
          </cell>
          <cell r="K453">
            <v>0</v>
          </cell>
          <cell r="L453">
            <v>0</v>
          </cell>
          <cell r="M453">
            <v>0</v>
          </cell>
          <cell r="N453">
            <v>3</v>
          </cell>
          <cell r="O453" t="str">
            <v>Szabadon választható</v>
          </cell>
          <cell r="P453" t="str">
            <v>Nemzetközi mintatanterv - filológiai tárgyak</v>
          </cell>
          <cell r="X453" t="str">
            <v>ERASMUS</v>
          </cell>
          <cell r="Y453" t="str">
            <v>BTK-ROM</v>
          </cell>
          <cell r="AA453" t="str">
            <v>BANB-XULS, BANB-XULS-M</v>
          </cell>
          <cell r="AB453" t="str">
            <v>Boráros-Bakucz Dóra</v>
          </cell>
          <cell r="AC453" t="str">
            <v>H6V3B9</v>
          </cell>
          <cell r="AE453">
            <v>6</v>
          </cell>
        </row>
        <row r="454">
          <cell r="A454" t="str">
            <v>BBNRS17500</v>
          </cell>
          <cell r="B454" t="str">
            <v>Spanyol nyelvű irodalmak 1.</v>
          </cell>
          <cell r="C454" t="str">
            <v>Literature in Spanish Language 1.</v>
          </cell>
          <cell r="F454">
            <v>2</v>
          </cell>
          <cell r="G454" t="str">
            <v>Gyakorlati jegy</v>
          </cell>
          <cell r="H454">
            <v>0</v>
          </cell>
          <cell r="I454">
            <v>2</v>
          </cell>
          <cell r="J454">
            <v>0</v>
          </cell>
          <cell r="K454">
            <v>0</v>
          </cell>
          <cell r="L454">
            <v>0</v>
          </cell>
          <cell r="M454">
            <v>0</v>
          </cell>
          <cell r="N454">
            <v>3</v>
          </cell>
          <cell r="O454" t="str">
            <v>Szabadon választható</v>
          </cell>
          <cell r="P454" t="str">
            <v>Nemzetközi mintatanterv - filológiai tárgyak</v>
          </cell>
          <cell r="X454" t="str">
            <v>ERASMUS</v>
          </cell>
          <cell r="Y454" t="str">
            <v>BTK-ROM</v>
          </cell>
          <cell r="AA454" t="str">
            <v>BANB-XULS, BANB-XULS-M</v>
          </cell>
          <cell r="AB454" t="str">
            <v>Boráros-Bakucz Dóra</v>
          </cell>
          <cell r="AC454" t="str">
            <v>H6V3B9</v>
          </cell>
          <cell r="AE454">
            <v>6</v>
          </cell>
        </row>
        <row r="455">
          <cell r="A455" t="str">
            <v>BBNRS17600</v>
          </cell>
          <cell r="B455" t="str">
            <v>Spanyol nyelvű irodalmak 2.</v>
          </cell>
          <cell r="C455" t="str">
            <v>Literature in Spanish Language 2.</v>
          </cell>
          <cell r="F455">
            <v>3</v>
          </cell>
          <cell r="G455" t="str">
            <v>Kollokvium</v>
          </cell>
          <cell r="H455">
            <v>1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  <cell r="M455">
            <v>0</v>
          </cell>
          <cell r="N455">
            <v>4</v>
          </cell>
          <cell r="O455" t="str">
            <v>Szabadon választható</v>
          </cell>
          <cell r="P455" t="str">
            <v>Nemzetközi mintatanterv - filológiai tárgyak</v>
          </cell>
          <cell r="X455" t="str">
            <v>ERASMUS</v>
          </cell>
          <cell r="Y455" t="str">
            <v>BTK-ROM</v>
          </cell>
          <cell r="AA455" t="str">
            <v>BANB-XULS, BANB-XULS-M</v>
          </cell>
          <cell r="AB455" t="str">
            <v>Boráros-Bakucz Dóra</v>
          </cell>
          <cell r="AC455" t="str">
            <v>H6V3B9</v>
          </cell>
          <cell r="AE455">
            <v>6</v>
          </cell>
        </row>
        <row r="456">
          <cell r="A456" t="str">
            <v>BBNRS17700</v>
          </cell>
          <cell r="B456" t="str">
            <v>Spanyol nyelvű irodalmak 2.</v>
          </cell>
          <cell r="C456" t="str">
            <v>Literature in Spanish Language 2.</v>
          </cell>
          <cell r="F456">
            <v>2</v>
          </cell>
          <cell r="G456" t="str">
            <v>Gyakorlati jegy</v>
          </cell>
          <cell r="H456">
            <v>0</v>
          </cell>
          <cell r="I456">
            <v>2</v>
          </cell>
          <cell r="J456">
            <v>0</v>
          </cell>
          <cell r="K456">
            <v>0</v>
          </cell>
          <cell r="L456">
            <v>0</v>
          </cell>
          <cell r="M456">
            <v>0</v>
          </cell>
          <cell r="N456">
            <v>4</v>
          </cell>
          <cell r="O456" t="str">
            <v>Szabadon választható</v>
          </cell>
          <cell r="P456" t="str">
            <v>Nemzetközi mintatanterv - filológiai tárgyak</v>
          </cell>
          <cell r="X456" t="str">
            <v>ERASMUS</v>
          </cell>
          <cell r="Y456" t="str">
            <v>BTK-ROM</v>
          </cell>
          <cell r="AA456" t="str">
            <v>BANB-XULS, BANB-XULS-M</v>
          </cell>
          <cell r="AB456" t="str">
            <v>Boráros-Bakucz Dóra</v>
          </cell>
          <cell r="AC456" t="str">
            <v>H6V3B9</v>
          </cell>
          <cell r="AE456">
            <v>6</v>
          </cell>
        </row>
        <row r="457">
          <cell r="A457" t="str">
            <v>BBNRS17800</v>
          </cell>
          <cell r="B457" t="str">
            <v>Spanyol nyelvű irodalmak 3.</v>
          </cell>
          <cell r="C457" t="str">
            <v>Literature in Spanish Language 3.</v>
          </cell>
          <cell r="F457">
            <v>3</v>
          </cell>
          <cell r="G457" t="str">
            <v>Kollokvium</v>
          </cell>
          <cell r="H457">
            <v>1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M457">
            <v>0</v>
          </cell>
          <cell r="N457">
            <v>5</v>
          </cell>
          <cell r="O457" t="str">
            <v>Szabadon választható</v>
          </cell>
          <cell r="P457" t="str">
            <v>Nemzetközi mintatanterv - filológiai tárgyak</v>
          </cell>
          <cell r="X457" t="str">
            <v>ERASMUS</v>
          </cell>
          <cell r="Y457" t="str">
            <v>BTK-ROM</v>
          </cell>
          <cell r="AA457" t="str">
            <v>BANB-XULS</v>
          </cell>
          <cell r="AB457" t="str">
            <v>Kürthy Ádám András</v>
          </cell>
          <cell r="AC457" t="str">
            <v>XAT9Q4</v>
          </cell>
          <cell r="AE457">
            <v>6</v>
          </cell>
        </row>
        <row r="458">
          <cell r="A458" t="str">
            <v>BBNRS17900</v>
          </cell>
          <cell r="B458" t="str">
            <v>Spanyol nyelvű irodalmak 3.</v>
          </cell>
          <cell r="C458" t="str">
            <v>Literature in Spanish Language 3.</v>
          </cell>
          <cell r="F458">
            <v>2</v>
          </cell>
          <cell r="G458" t="str">
            <v>Gyakorlati jegy</v>
          </cell>
          <cell r="H458">
            <v>0</v>
          </cell>
          <cell r="I458">
            <v>2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5</v>
          </cell>
          <cell r="O458" t="str">
            <v>Szabadon választható</v>
          </cell>
          <cell r="P458" t="str">
            <v>Nemzetközi mintatanterv - filológiai tárgyak</v>
          </cell>
          <cell r="X458" t="str">
            <v>ERASMUS</v>
          </cell>
          <cell r="Y458" t="str">
            <v>BTK-ROM</v>
          </cell>
          <cell r="AA458" t="str">
            <v>BANB-XULS</v>
          </cell>
          <cell r="AB458" t="str">
            <v>Kürthy Ádám András</v>
          </cell>
          <cell r="AC458" t="str">
            <v>XAT9Q4</v>
          </cell>
          <cell r="AE458">
            <v>6</v>
          </cell>
        </row>
        <row r="459">
          <cell r="A459" t="str">
            <v>BBNRS18000</v>
          </cell>
          <cell r="B459" t="str">
            <v>Spanyol nyelvű irodalmak 4.</v>
          </cell>
          <cell r="C459" t="str">
            <v>Literature in Spanish Language 4.</v>
          </cell>
          <cell r="F459">
            <v>3</v>
          </cell>
          <cell r="G459" t="str">
            <v>Kollokvium</v>
          </cell>
          <cell r="H459">
            <v>1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6</v>
          </cell>
          <cell r="O459" t="str">
            <v>Szabadon választható</v>
          </cell>
          <cell r="P459" t="str">
            <v>Nemzetközi mintatanterv - filológiai tárgyak</v>
          </cell>
          <cell r="X459" t="str">
            <v>ERASMUS</v>
          </cell>
          <cell r="Y459" t="str">
            <v>BTK-ROM</v>
          </cell>
          <cell r="AA459" t="str">
            <v>BANB-XULS</v>
          </cell>
          <cell r="AB459" t="str">
            <v>Kürthy Ádám András</v>
          </cell>
          <cell r="AC459" t="str">
            <v>XAT9Q4</v>
          </cell>
          <cell r="AE459">
            <v>6</v>
          </cell>
        </row>
        <row r="460">
          <cell r="A460" t="str">
            <v>BBNRS18100</v>
          </cell>
          <cell r="B460" t="str">
            <v>Spanyol nyelvű irodalmak 4.</v>
          </cell>
          <cell r="C460" t="str">
            <v>Literature in Spanish Language 4.</v>
          </cell>
          <cell r="F460">
            <v>2</v>
          </cell>
          <cell r="G460" t="str">
            <v>Gyakorlati jegy</v>
          </cell>
          <cell r="H460">
            <v>0</v>
          </cell>
          <cell r="I460">
            <v>2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6</v>
          </cell>
          <cell r="O460" t="str">
            <v>Szabadon választható</v>
          </cell>
          <cell r="P460" t="str">
            <v>Nemzetközi mintatanterv - filológiai tárgyak</v>
          </cell>
          <cell r="X460" t="str">
            <v>ERASMUS</v>
          </cell>
          <cell r="Y460" t="str">
            <v>BTK-ROM</v>
          </cell>
          <cell r="AA460" t="str">
            <v>BANB-XULS</v>
          </cell>
          <cell r="AB460" t="str">
            <v>Kürthy Ádám András</v>
          </cell>
          <cell r="AC460" t="str">
            <v>XAT9Q4</v>
          </cell>
          <cell r="AE460">
            <v>6</v>
          </cell>
        </row>
        <row r="461">
          <cell r="A461" t="str">
            <v>BBNRS18500</v>
          </cell>
          <cell r="B461" t="str">
            <v>Szövegelemzési technikák</v>
          </cell>
          <cell r="C461" t="str">
            <v>Discourse Analysis Techniques</v>
          </cell>
          <cell r="F461">
            <v>2</v>
          </cell>
          <cell r="G461" t="str">
            <v>Gyakorlati jegy</v>
          </cell>
          <cell r="H461">
            <v>0</v>
          </cell>
          <cell r="I461">
            <v>2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2</v>
          </cell>
          <cell r="O461" t="str">
            <v>Szabadon választható</v>
          </cell>
          <cell r="P461" t="str">
            <v>Nemzetközi mintatanterv - filológiai tárgyak</v>
          </cell>
          <cell r="X461" t="str">
            <v>ERASMUS</v>
          </cell>
          <cell r="Y461" t="str">
            <v>BTK-ROM</v>
          </cell>
          <cell r="AA461" t="str">
            <v>BANB-XULS, BANB-XULS-M</v>
          </cell>
          <cell r="AB461" t="str">
            <v>Boráros-Bakucz Dóra</v>
          </cell>
          <cell r="AC461" t="str">
            <v>H6V3B9</v>
          </cell>
          <cell r="AE461">
            <v>6</v>
          </cell>
        </row>
        <row r="462">
          <cell r="A462" t="str">
            <v>BBNRS19100</v>
          </cell>
          <cell r="B462" t="str">
            <v>Az Ibériai-félsziget nyelvei és kultúrái 2.</v>
          </cell>
          <cell r="C462" t="str">
            <v>Cultures and Languages of the Iberian Peninsula 2.</v>
          </cell>
          <cell r="F462">
            <v>5</v>
          </cell>
          <cell r="G462" t="str">
            <v>Kollokvium</v>
          </cell>
          <cell r="H462">
            <v>2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0</v>
          </cell>
          <cell r="N462">
            <v>4</v>
          </cell>
          <cell r="O462" t="str">
            <v>Szabadon választható</v>
          </cell>
          <cell r="P462" t="str">
            <v>Nemzetközi mintatanterv - filológiai tárgyak</v>
          </cell>
          <cell r="X462" t="str">
            <v>ERASMUS</v>
          </cell>
          <cell r="Y462" t="str">
            <v>BTK-ROM</v>
          </cell>
          <cell r="AA462" t="str">
            <v>BANB-XULS</v>
          </cell>
          <cell r="AB462" t="str">
            <v>Zavaleta Mejia Julio Felipe</v>
          </cell>
          <cell r="AC462" t="str">
            <v>I8X69D</v>
          </cell>
          <cell r="AE462">
            <v>6</v>
          </cell>
        </row>
        <row r="463">
          <cell r="A463" t="str">
            <v>BBNRS16900</v>
          </cell>
          <cell r="B463" t="str">
            <v>Írás-és szerkesztési technikák</v>
          </cell>
          <cell r="C463" t="str">
            <v>Spanish Writing and Drafting Techniques</v>
          </cell>
          <cell r="F463">
            <v>2</v>
          </cell>
          <cell r="G463" t="str">
            <v>Gyakorlati jegy</v>
          </cell>
          <cell r="H463">
            <v>0</v>
          </cell>
          <cell r="I463">
            <v>1</v>
          </cell>
          <cell r="J463">
            <v>0</v>
          </cell>
          <cell r="K463">
            <v>0</v>
          </cell>
          <cell r="L463">
            <v>0</v>
          </cell>
          <cell r="M463">
            <v>0</v>
          </cell>
          <cell r="N463">
            <v>1</v>
          </cell>
          <cell r="O463" t="str">
            <v>Szabadon választható</v>
          </cell>
          <cell r="P463" t="str">
            <v>Nemzetközi mintatanterv - filológiai tárgyak</v>
          </cell>
          <cell r="Q463" t="str">
            <v>ERASMUS</v>
          </cell>
          <cell r="Y463" t="str">
            <v>BTK-ROM</v>
          </cell>
          <cell r="AA463" t="str">
            <v>BANB-XULS</v>
          </cell>
          <cell r="AB463" t="str">
            <v>Boráros-Bakucz Dóra</v>
          </cell>
          <cell r="AC463" t="str">
            <v>H6V3B9</v>
          </cell>
          <cell r="AE463">
            <v>6</v>
          </cell>
        </row>
        <row r="464">
          <cell r="A464" t="str">
            <v>BBNRS18400</v>
          </cell>
          <cell r="B464" t="str">
            <v>Spanyol nyelvtan 3. (Mondat- és jelentéstan)</v>
          </cell>
          <cell r="C464" t="str">
            <v>Spanish Grammar 3 (Syntax and Semantics)</v>
          </cell>
          <cell r="F464">
            <v>3</v>
          </cell>
          <cell r="G464" t="str">
            <v>Kollokvium</v>
          </cell>
          <cell r="H464">
            <v>2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  <cell r="N464">
            <v>5</v>
          </cell>
          <cell r="O464" t="str">
            <v>Szabadon választható</v>
          </cell>
          <cell r="P464" t="str">
            <v>Nemzetközi mintatanterv - filológiai tárgyak</v>
          </cell>
          <cell r="R464" t="str">
            <v>BTK-ROM</v>
          </cell>
          <cell r="T464" t="str">
            <v>BANB-XULS</v>
          </cell>
          <cell r="Y464" t="str">
            <v>BTK-ROM</v>
          </cell>
          <cell r="AA464" t="str">
            <v>BANB-XULS</v>
          </cell>
          <cell r="AB464" t="str">
            <v>Garcia Vinolo Miguel</v>
          </cell>
          <cell r="AC464" t="str">
            <v>GEKDC4</v>
          </cell>
          <cell r="AE464">
            <v>6</v>
          </cell>
        </row>
        <row r="465">
          <cell r="A465" t="str">
            <v>BBNRS18600</v>
          </cell>
          <cell r="B465" t="str">
            <v>A spanyol nyelv kultúrtörténete</v>
          </cell>
          <cell r="C465" t="str">
            <v>Cultural history of Spanish language</v>
          </cell>
          <cell r="F465">
            <v>2</v>
          </cell>
          <cell r="G465" t="str">
            <v>Kollokvium</v>
          </cell>
          <cell r="H465">
            <v>2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5</v>
          </cell>
          <cell r="O465" t="str">
            <v>Szabadon választható</v>
          </cell>
          <cell r="P465" t="str">
            <v>Nemzetközi mintatanterv - filológiai tárgyak</v>
          </cell>
          <cell r="R465" t="str">
            <v>BTK-ROM</v>
          </cell>
          <cell r="T465" t="str">
            <v>BANB-XULS</v>
          </cell>
          <cell r="Y465" t="str">
            <v>BTK-ROM</v>
          </cell>
          <cell r="AA465" t="str">
            <v>BANB-XULS</v>
          </cell>
          <cell r="AB465" t="str">
            <v>Rózsavári Nóra</v>
          </cell>
          <cell r="AC465" t="str">
            <v>J1TF9E</v>
          </cell>
          <cell r="AE465">
            <v>6</v>
          </cell>
        </row>
        <row r="466">
          <cell r="A466" t="str">
            <v>BBNRS19700</v>
          </cell>
          <cell r="B466" t="str">
            <v>Frazeológia</v>
          </cell>
          <cell r="C466" t="str">
            <v>Phraseology</v>
          </cell>
          <cell r="F466">
            <v>5</v>
          </cell>
          <cell r="G466" t="str">
            <v>Gyakorlati jegy</v>
          </cell>
          <cell r="H466">
            <v>0</v>
          </cell>
          <cell r="I466">
            <v>2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4</v>
          </cell>
          <cell r="O466" t="str">
            <v>Szabadon választható</v>
          </cell>
          <cell r="P466" t="str">
            <v>Nemzetközi mintatanterv - filológiai tárgyak</v>
          </cell>
          <cell r="X466" t="str">
            <v>ERASMUS</v>
          </cell>
          <cell r="Y466" t="str">
            <v>BTK-ROM</v>
          </cell>
          <cell r="AA466" t="str">
            <v>BANB-XULS</v>
          </cell>
          <cell r="AB466" t="str">
            <v>Garcia Vinolo Miguel</v>
          </cell>
          <cell r="AC466" t="str">
            <v>GEKDC4</v>
          </cell>
          <cell r="AE466">
            <v>6</v>
          </cell>
        </row>
        <row r="467">
          <cell r="A467" t="str">
            <v>BBNAN10300</v>
          </cell>
          <cell r="B467" t="str">
            <v>Országismeret Nagy-Britannia</v>
          </cell>
          <cell r="C467" t="str">
            <v>Introduction to Great Britain</v>
          </cell>
          <cell r="F467">
            <v>3</v>
          </cell>
          <cell r="G467" t="str">
            <v>Kollokvium</v>
          </cell>
          <cell r="H467">
            <v>2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1</v>
          </cell>
          <cell r="O467" t="str">
            <v>Szabadon választható</v>
          </cell>
          <cell r="P467" t="str">
            <v>Nemzetközi mintatanterv - filológiai tárgyak</v>
          </cell>
          <cell r="X467" t="str">
            <v>ERASMUS</v>
          </cell>
          <cell r="Y467" t="str">
            <v>BTK-AA</v>
          </cell>
          <cell r="AA467" t="str">
            <v>BANB-XAN, BANB-XAN-M, BONP-XAN</v>
          </cell>
          <cell r="AB467" t="str">
            <v>Karáth Tamás László</v>
          </cell>
          <cell r="AC467" t="str">
            <v>H5NQPB</v>
          </cell>
          <cell r="AE467">
            <v>6</v>
          </cell>
        </row>
        <row r="468">
          <cell r="A468" t="str">
            <v>BBNAN00100</v>
          </cell>
          <cell r="B468" t="str">
            <v>Bevezetés az angol irodalomtudományba és irodalomelméletbe</v>
          </cell>
          <cell r="C468" t="str">
            <v>Introduction to Literature in English</v>
          </cell>
          <cell r="F468">
            <v>3</v>
          </cell>
          <cell r="G468" t="str">
            <v>Gyakorlati jegy</v>
          </cell>
          <cell r="H468">
            <v>0</v>
          </cell>
          <cell r="I468">
            <v>2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1</v>
          </cell>
          <cell r="O468" t="str">
            <v>Szabadon választható</v>
          </cell>
          <cell r="P468" t="str">
            <v>Nemzetközi mintatanterv - filológiai tárgyak</v>
          </cell>
          <cell r="X468" t="str">
            <v>ERASMUS</v>
          </cell>
          <cell r="Y468" t="str">
            <v>BTK-AA</v>
          </cell>
          <cell r="AA468" t="str">
            <v>BANB-XAN, BANB-XAN-M, BONP-XAN</v>
          </cell>
          <cell r="AB468" t="str">
            <v>Barcsák János Virgil</v>
          </cell>
          <cell r="AC468" t="str">
            <v>YGKER4</v>
          </cell>
          <cell r="AE468">
            <v>6</v>
          </cell>
        </row>
        <row r="469">
          <cell r="A469" t="str">
            <v>BBNAN00200</v>
          </cell>
          <cell r="B469" t="str">
            <v>Bevezetés az angol  nyelvtudományba</v>
          </cell>
          <cell r="C469" t="str">
            <v>Introduction to English Linguistics</v>
          </cell>
          <cell r="F469">
            <v>3</v>
          </cell>
          <cell r="G469" t="str">
            <v>Gyakorlati jegy</v>
          </cell>
          <cell r="H469">
            <v>0</v>
          </cell>
          <cell r="I469">
            <v>2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1</v>
          </cell>
          <cell r="O469" t="str">
            <v>Szabadon választható</v>
          </cell>
          <cell r="P469" t="str">
            <v>Nemzetközi mintatanterv - filológiai tárgyak</v>
          </cell>
          <cell r="X469" t="str">
            <v>ERASMUS</v>
          </cell>
          <cell r="Y469" t="str">
            <v>BTK-AA</v>
          </cell>
          <cell r="AA469" t="str">
            <v>BANB-XAN, BANB-XAN-M, BONP-XAN</v>
          </cell>
          <cell r="AB469" t="str">
            <v>Piukovics Ágnes</v>
          </cell>
          <cell r="AC469" t="str">
            <v>CC78UE</v>
          </cell>
          <cell r="AE469">
            <v>6</v>
          </cell>
        </row>
        <row r="470">
          <cell r="A470" t="str">
            <v>BBNAN01000</v>
          </cell>
          <cell r="B470" t="str">
            <v>Az angol irodalom története a kezdetektől John Miltonig</v>
          </cell>
          <cell r="C470" t="str">
            <v>History of English Literature from the beginning to John Milton</v>
          </cell>
          <cell r="F470">
            <v>3</v>
          </cell>
          <cell r="G470" t="str">
            <v>Kollokvium</v>
          </cell>
          <cell r="H470">
            <v>2</v>
          </cell>
          <cell r="I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3</v>
          </cell>
          <cell r="O470" t="str">
            <v>Szabadon választható</v>
          </cell>
          <cell r="P470" t="str">
            <v>Nemzetközi mintatanterv - filológiai tárgyak</v>
          </cell>
          <cell r="X470" t="str">
            <v>ERASMUS</v>
          </cell>
          <cell r="Y470" t="str">
            <v>BTK-AA</v>
          </cell>
          <cell r="AA470" t="str">
            <v>BANB-XAN, BANB-XAN-M</v>
          </cell>
          <cell r="AB470" t="str">
            <v>Almási Zsolt</v>
          </cell>
          <cell r="AC470" t="str">
            <v>GAVB6X</v>
          </cell>
          <cell r="AE470">
            <v>6</v>
          </cell>
        </row>
        <row r="471">
          <cell r="A471" t="str">
            <v>BBNAN01200</v>
          </cell>
          <cell r="B471" t="str">
            <v>Az angol irodalom története a modernizmus kezdeteitől napjainkig</v>
          </cell>
          <cell r="C471" t="str">
            <v>History of English Literature since Modernism</v>
          </cell>
          <cell r="F471">
            <v>3</v>
          </cell>
          <cell r="G471" t="str">
            <v>Kollokvium</v>
          </cell>
          <cell r="H471">
            <v>2</v>
          </cell>
          <cell r="I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5</v>
          </cell>
          <cell r="O471" t="str">
            <v>Szabadon választható</v>
          </cell>
          <cell r="P471" t="str">
            <v>Nemzetközi mintatanterv - filológiai tárgyak</v>
          </cell>
          <cell r="X471" t="str">
            <v>ERASMUS</v>
          </cell>
          <cell r="Y471" t="str">
            <v>BTK-AA</v>
          </cell>
          <cell r="AA471" t="str">
            <v>BANB-XAN, BANB-XAN-M</v>
          </cell>
          <cell r="AB471" t="str">
            <v>McAteer Michael Kevin</v>
          </cell>
          <cell r="AC471" t="str">
            <v>EZJWJ8</v>
          </cell>
          <cell r="AE471">
            <v>6</v>
          </cell>
        </row>
        <row r="472">
          <cell r="A472" t="str">
            <v>BBNAN11000</v>
          </cell>
          <cell r="B472" t="str">
            <v>Áttekintő angol irodalmi szeminárium 1. a kezdetektől John Miltonig</v>
          </cell>
          <cell r="C472" t="str">
            <v>Survey Literary Seminar 1: from the Beginning to John Milton</v>
          </cell>
          <cell r="F472">
            <v>3</v>
          </cell>
          <cell r="G472" t="str">
            <v>Gyakorlati jegy</v>
          </cell>
          <cell r="H472">
            <v>0</v>
          </cell>
          <cell r="I472">
            <v>2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3</v>
          </cell>
          <cell r="O472" t="str">
            <v>Szabadon választható</v>
          </cell>
          <cell r="P472" t="str">
            <v>Nemzetközi mintatanterv - filológiai tárgyak</v>
          </cell>
          <cell r="X472" t="str">
            <v>ERASMUS</v>
          </cell>
          <cell r="Y472" t="str">
            <v>BTK-AA</v>
          </cell>
          <cell r="AA472" t="str">
            <v>BANB-XAN, BONP-XAN</v>
          </cell>
          <cell r="AB472" t="str">
            <v>Almási Zsolt</v>
          </cell>
          <cell r="AC472" t="str">
            <v>GAVB6X</v>
          </cell>
          <cell r="AE472">
            <v>6</v>
          </cell>
        </row>
        <row r="473">
          <cell r="A473" t="str">
            <v>BBNAN11200</v>
          </cell>
          <cell r="B473" t="str">
            <v>Áttekintő angol irodalmi szeminárium 3. a modernizmus kezdeteitől napjainkig</v>
          </cell>
          <cell r="C473" t="str">
            <v>Survey Literary Seminar 3: from Modernism to the Present</v>
          </cell>
          <cell r="F473">
            <v>3</v>
          </cell>
          <cell r="G473" t="str">
            <v>Gyakorlati jegy</v>
          </cell>
          <cell r="H473">
            <v>0</v>
          </cell>
          <cell r="I473">
            <v>2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5</v>
          </cell>
          <cell r="O473" t="str">
            <v>Szabadon választható</v>
          </cell>
          <cell r="P473" t="str">
            <v>Nemzetközi mintatanterv - filológiai tárgyak</v>
          </cell>
          <cell r="X473" t="str">
            <v>ERASMUS</v>
          </cell>
          <cell r="Y473" t="str">
            <v>BTK-AA</v>
          </cell>
          <cell r="AA473" t="str">
            <v>BANB-XAN, BONP-XAN</v>
          </cell>
          <cell r="AB473" t="str">
            <v>Dabis Melinda</v>
          </cell>
          <cell r="AC473" t="str">
            <v>TADBOA</v>
          </cell>
          <cell r="AE473">
            <v>6</v>
          </cell>
        </row>
        <row r="474">
          <cell r="A474" t="str">
            <v>BBNAN21100</v>
          </cell>
          <cell r="B474" t="str">
            <v>Bevezetés az angol nyelv történetébe</v>
          </cell>
          <cell r="C474" t="str">
            <v>Introduction to the History of English</v>
          </cell>
          <cell r="F474">
            <v>2</v>
          </cell>
          <cell r="G474" t="str">
            <v>Kollokvium</v>
          </cell>
          <cell r="H474">
            <v>2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3</v>
          </cell>
          <cell r="O474" t="str">
            <v>Szabadon választható</v>
          </cell>
          <cell r="P474" t="str">
            <v>Nemzetközi mintatanterv - filológiai tárgyak</v>
          </cell>
          <cell r="X474" t="str">
            <v>ERASMUS</v>
          </cell>
          <cell r="Y474" t="str">
            <v>BTK-AA</v>
          </cell>
          <cell r="AA474" t="str">
            <v>BANB-XAN</v>
          </cell>
          <cell r="AB474" t="str">
            <v>Cser András</v>
          </cell>
          <cell r="AC474" t="str">
            <v>IT0954</v>
          </cell>
          <cell r="AE474">
            <v>6</v>
          </cell>
        </row>
        <row r="475">
          <cell r="A475" t="str">
            <v>BBNAN02500</v>
          </cell>
          <cell r="B475" t="str">
            <v xml:space="preserve">Bevezetés Nagy-Britannia történelmébe </v>
          </cell>
          <cell r="C475" t="str">
            <v>Introduction to the History of Great Britain</v>
          </cell>
          <cell r="F475">
            <v>3</v>
          </cell>
          <cell r="G475" t="str">
            <v>Kollokvium</v>
          </cell>
          <cell r="H475">
            <v>2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3</v>
          </cell>
          <cell r="O475" t="str">
            <v>Szabadon választható</v>
          </cell>
          <cell r="P475" t="str">
            <v>Nemzetközi mintatanterv - filológiai tárgyak</v>
          </cell>
          <cell r="X475" t="str">
            <v>ERASMUS</v>
          </cell>
          <cell r="Y475" t="str">
            <v>BTK-AA</v>
          </cell>
          <cell r="AA475" t="str">
            <v>BANB-XAN, BANB-XAN-M, BONP-XAN</v>
          </cell>
          <cell r="AB475" t="str">
            <v>Karáth Tamás László</v>
          </cell>
          <cell r="AC475" t="str">
            <v>H5NQPB</v>
          </cell>
          <cell r="AE475">
            <v>6</v>
          </cell>
        </row>
        <row r="476">
          <cell r="A476" t="str">
            <v>BBNAN13000</v>
          </cell>
          <cell r="B476" t="str">
            <v>Brit társadalom és kultúra</v>
          </cell>
          <cell r="C476" t="str">
            <v>British Society and Culture</v>
          </cell>
          <cell r="F476">
            <v>3</v>
          </cell>
          <cell r="G476" t="str">
            <v>Gyakorlati jegy</v>
          </cell>
          <cell r="H476">
            <v>0</v>
          </cell>
          <cell r="I476">
            <v>2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5</v>
          </cell>
          <cell r="O476" t="str">
            <v>Szabadon választható</v>
          </cell>
          <cell r="P476" t="str">
            <v>Nemzetközi mintatanterv - filológiai tárgyak</v>
          </cell>
          <cell r="X476" t="str">
            <v>ERASMUS</v>
          </cell>
          <cell r="Y476" t="str">
            <v>BTK-AA</v>
          </cell>
          <cell r="AA476" t="str">
            <v>BANB-XAN</v>
          </cell>
          <cell r="AB476" t="str">
            <v>Karáth Tamás László</v>
          </cell>
          <cell r="AC476" t="str">
            <v>H5NQPB</v>
          </cell>
          <cell r="AE476">
            <v>6</v>
          </cell>
        </row>
        <row r="477">
          <cell r="A477" t="str">
            <v>BBNAN23200</v>
          </cell>
          <cell r="B477" t="str">
            <v>Angol-amerikai szövegolvasó szeminárium</v>
          </cell>
          <cell r="C477" t="str">
            <v>Close Reading Seminar</v>
          </cell>
          <cell r="F477">
            <v>3</v>
          </cell>
          <cell r="G477" t="str">
            <v>Gyakorlati jegy</v>
          </cell>
          <cell r="H477">
            <v>0</v>
          </cell>
          <cell r="I477">
            <v>2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3</v>
          </cell>
          <cell r="O477" t="str">
            <v>Szabadon választható</v>
          </cell>
          <cell r="P477" t="str">
            <v>Nemzetközi mintatanterv - filológiai tárgyak</v>
          </cell>
          <cell r="X477" t="str">
            <v>ERASMUS</v>
          </cell>
          <cell r="Y477" t="str">
            <v>BTK-AA</v>
          </cell>
          <cell r="AA477" t="str">
            <v>BANB-XAN</v>
          </cell>
          <cell r="AB477" t="str">
            <v>Almási Zsolt</v>
          </cell>
          <cell r="AC477" t="str">
            <v>GAVB6X</v>
          </cell>
          <cell r="AE477">
            <v>6</v>
          </cell>
        </row>
        <row r="478">
          <cell r="A478" t="str">
            <v>BBNAN23500</v>
          </cell>
          <cell r="B478" t="str">
            <v>Angol-amerikai irodalmi szeminárium</v>
          </cell>
          <cell r="C478" t="str">
            <v>Elective Seminar on Anglo-American Literature</v>
          </cell>
          <cell r="F478">
            <v>3</v>
          </cell>
          <cell r="G478" t="str">
            <v>Gyakorlati jegy</v>
          </cell>
          <cell r="H478">
            <v>0</v>
          </cell>
          <cell r="I478">
            <v>2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5</v>
          </cell>
          <cell r="O478" t="str">
            <v>Szabadon választható</v>
          </cell>
          <cell r="P478" t="str">
            <v>Nemzetközi mintatanterv - filológiai tárgyak</v>
          </cell>
          <cell r="X478" t="str">
            <v>ERASMUS</v>
          </cell>
          <cell r="Y478" t="str">
            <v>BTK-AA</v>
          </cell>
          <cell r="AA478" t="str">
            <v>BANB-XAN</v>
          </cell>
          <cell r="AB478" t="str">
            <v>Földváry Kinga Katalin</v>
          </cell>
          <cell r="AC478" t="str">
            <v>KZMXEO</v>
          </cell>
          <cell r="AE478">
            <v>6</v>
          </cell>
        </row>
        <row r="479">
          <cell r="A479" t="str">
            <v>BBNAN21000</v>
          </cell>
          <cell r="B479" t="str">
            <v xml:space="preserve">Angol fonológia </v>
          </cell>
          <cell r="C479" t="str">
            <v>English Phonology</v>
          </cell>
          <cell r="F479">
            <v>2</v>
          </cell>
          <cell r="G479" t="str">
            <v>Kollokvium</v>
          </cell>
          <cell r="H479">
            <v>2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  <cell r="N479">
            <v>3</v>
          </cell>
          <cell r="O479" t="str">
            <v>Szabadon választható</v>
          </cell>
          <cell r="P479" t="str">
            <v>Nemzetközi mintatanterv - filológiai tárgyak</v>
          </cell>
          <cell r="X479" t="str">
            <v>ERASMUS</v>
          </cell>
          <cell r="Y479" t="str">
            <v>BTK-AA</v>
          </cell>
          <cell r="AA479" t="str">
            <v>BANB-XAN</v>
          </cell>
          <cell r="AB479" t="str">
            <v>Balogné Bérces Katalin Anikó</v>
          </cell>
          <cell r="AC479" t="str">
            <v>AHH35O</v>
          </cell>
          <cell r="AE479">
            <v>6</v>
          </cell>
        </row>
        <row r="480">
          <cell r="A480" t="str">
            <v>BBNAN31600</v>
          </cell>
          <cell r="B480" t="str">
            <v>Választható nyelvészeti előadás</v>
          </cell>
          <cell r="C480" t="str">
            <v xml:space="preserve">Elective Linguistics Lecture </v>
          </cell>
          <cell r="F480">
            <v>3</v>
          </cell>
          <cell r="G480" t="str">
            <v>Kollokvium</v>
          </cell>
          <cell r="H480">
            <v>2</v>
          </cell>
          <cell r="I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5</v>
          </cell>
          <cell r="O480" t="str">
            <v>Szabadon választható</v>
          </cell>
          <cell r="P480" t="str">
            <v>Nemzetközi mintatanterv - filológiai tárgyak</v>
          </cell>
          <cell r="X480" t="str">
            <v>ERASMUS</v>
          </cell>
          <cell r="Y480" t="str">
            <v>BTK-AA</v>
          </cell>
          <cell r="AA480" t="str">
            <v>BANB-XAN</v>
          </cell>
          <cell r="AB480" t="str">
            <v>Halm Tamás András</v>
          </cell>
          <cell r="AC480" t="str">
            <v>JHRB8I</v>
          </cell>
          <cell r="AE480">
            <v>6</v>
          </cell>
        </row>
        <row r="481">
          <cell r="A481" t="str">
            <v>BMNAN12300A</v>
          </cell>
          <cell r="B481" t="str">
            <v>Academic Communication</v>
          </cell>
          <cell r="C481" t="str">
            <v>Academic Communication</v>
          </cell>
          <cell r="F481">
            <v>10</v>
          </cell>
          <cell r="G481" t="str">
            <v>Gyakorlati jegy</v>
          </cell>
          <cell r="H481">
            <v>0</v>
          </cell>
          <cell r="I481">
            <v>4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1</v>
          </cell>
          <cell r="O481" t="str">
            <v>Szabadon választható</v>
          </cell>
          <cell r="P481" t="str">
            <v>Nemzetközi mintatanterv - filológiai tárgyak</v>
          </cell>
          <cell r="X481" t="str">
            <v>ERASMUS</v>
          </cell>
          <cell r="Y481" t="str">
            <v>BTK-AA</v>
          </cell>
          <cell r="AA481" t="str">
            <v>BMNB-IAN</v>
          </cell>
          <cell r="AB481" t="str">
            <v>Pellérdi Márta</v>
          </cell>
          <cell r="AC481" t="str">
            <v>T77YNB</v>
          </cell>
          <cell r="AE481">
            <v>8</v>
          </cell>
        </row>
        <row r="482">
          <cell r="A482" t="str">
            <v>BMNAN12400A</v>
          </cell>
          <cell r="B482" t="str">
            <v>Anglophone Societies in Historical Contexts</v>
          </cell>
          <cell r="C482" t="str">
            <v>Anglophone Societies in Historical Contexts</v>
          </cell>
          <cell r="F482">
            <v>5</v>
          </cell>
          <cell r="G482" t="str">
            <v>Kollokvium</v>
          </cell>
          <cell r="H482">
            <v>4</v>
          </cell>
          <cell r="I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2</v>
          </cell>
          <cell r="O482" t="str">
            <v>Szabadon választható</v>
          </cell>
          <cell r="P482" t="str">
            <v>Nemzetközi mintatanterv - filológiai tárgyak</v>
          </cell>
          <cell r="X482" t="str">
            <v>ERASMUS</v>
          </cell>
          <cell r="Y482" t="str">
            <v>BTK-AA</v>
          </cell>
          <cell r="AA482" t="str">
            <v>BMNB-IAN</v>
          </cell>
          <cell r="AB482" t="str">
            <v>Karáth Tamás László</v>
          </cell>
          <cell r="AC482" t="str">
            <v>H5NQPB</v>
          </cell>
          <cell r="AE482">
            <v>8</v>
          </cell>
        </row>
        <row r="483">
          <cell r="A483" t="str">
            <v>BMNAN00300A</v>
          </cell>
          <cell r="B483" t="str">
            <v>Literary and Cultural Theories in the 20th and 21st Centuries</v>
          </cell>
          <cell r="C483" t="str">
            <v>Literary and Cultural Theories in the 20th and 21st centuries</v>
          </cell>
          <cell r="F483">
            <v>5</v>
          </cell>
          <cell r="G483" t="str">
            <v>Lecture</v>
          </cell>
          <cell r="H483">
            <v>4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  <cell r="M483">
            <v>0</v>
          </cell>
          <cell r="N483">
            <v>1</v>
          </cell>
          <cell r="O483" t="str">
            <v>Szabadon választható</v>
          </cell>
          <cell r="P483" t="str">
            <v>Nemzetközi mintatanterv - filológiai tárgyak</v>
          </cell>
          <cell r="X483" t="str">
            <v>ERASMUS</v>
          </cell>
          <cell r="Y483" t="str">
            <v>BTK-AA</v>
          </cell>
          <cell r="AA483" t="str">
            <v>BMNB-IAN</v>
          </cell>
          <cell r="AB483" t="str">
            <v>Barcsák János Virgil</v>
          </cell>
          <cell r="AC483" t="str">
            <v>YGKER4</v>
          </cell>
          <cell r="AE483">
            <v>8</v>
          </cell>
        </row>
        <row r="484">
          <cell r="A484" t="str">
            <v>BMNAN13500A</v>
          </cell>
          <cell r="B484" t="str">
            <v>Critical Approaches to Visual and Popular Culture</v>
          </cell>
          <cell r="C484" t="str">
            <v>Critical Approaches to Visual and Popular Culture</v>
          </cell>
          <cell r="F484">
            <v>5</v>
          </cell>
          <cell r="G484" t="str">
            <v>Lecture</v>
          </cell>
          <cell r="H484">
            <v>4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1</v>
          </cell>
          <cell r="O484" t="str">
            <v>Szabadon választható</v>
          </cell>
          <cell r="P484" t="str">
            <v>Nemzetközi mintatanterv - filológiai tárgyak</v>
          </cell>
          <cell r="X484" t="str">
            <v>ERASMUS</v>
          </cell>
          <cell r="Y484" t="str">
            <v>BTK-AA</v>
          </cell>
          <cell r="AA484" t="str">
            <v>BMNB-IAN</v>
          </cell>
          <cell r="AB484" t="str">
            <v>Földváry Kinga Katalin</v>
          </cell>
          <cell r="AC484" t="str">
            <v>KZMXEO</v>
          </cell>
          <cell r="AE484">
            <v>8</v>
          </cell>
        </row>
        <row r="485">
          <cell r="A485" t="str">
            <v>BMNAN10500A</v>
          </cell>
          <cell r="B485" t="str">
            <v>Aspects of Change and Variation in the English Language</v>
          </cell>
          <cell r="C485" t="str">
            <v>Aspects of Change and Variation in the English Language</v>
          </cell>
          <cell r="F485">
            <v>5</v>
          </cell>
          <cell r="G485" t="str">
            <v>Lecture</v>
          </cell>
          <cell r="H485">
            <v>4</v>
          </cell>
          <cell r="I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3</v>
          </cell>
          <cell r="O485" t="str">
            <v>Szabadon választható</v>
          </cell>
          <cell r="P485" t="str">
            <v>Nemzetközi mintatanterv - filológiai tárgyak</v>
          </cell>
          <cell r="X485" t="str">
            <v>ERASMUS</v>
          </cell>
          <cell r="Y485" t="str">
            <v>BTK-AA</v>
          </cell>
          <cell r="AA485" t="str">
            <v>BMNB-IAN</v>
          </cell>
          <cell r="AB485" t="str">
            <v>Balogné Bérces Katalin Anikó</v>
          </cell>
          <cell r="AC485" t="str">
            <v>AHH35O</v>
          </cell>
          <cell r="AE485">
            <v>8</v>
          </cell>
        </row>
        <row r="486">
          <cell r="A486" t="str">
            <v>BMNAN00600A</v>
          </cell>
          <cell r="B486" t="str">
            <v>Contexts of Literary History 1.</v>
          </cell>
          <cell r="C486" t="str">
            <v>Contexts of Literary History 1.</v>
          </cell>
          <cell r="F486">
            <v>5</v>
          </cell>
          <cell r="G486" t="str">
            <v>Lecture</v>
          </cell>
          <cell r="H486">
            <v>4</v>
          </cell>
          <cell r="I486">
            <v>0</v>
          </cell>
          <cell r="J486">
            <v>0</v>
          </cell>
          <cell r="K486">
            <v>0</v>
          </cell>
          <cell r="L486">
            <v>0</v>
          </cell>
          <cell r="M486">
            <v>0</v>
          </cell>
          <cell r="N486">
            <v>2</v>
          </cell>
          <cell r="O486" t="str">
            <v>Szabadon választható</v>
          </cell>
          <cell r="P486" t="str">
            <v>Nemzetközi mintatanterv - filológiai tárgyak</v>
          </cell>
          <cell r="X486" t="str">
            <v>ERASMUS</v>
          </cell>
          <cell r="Y486" t="str">
            <v>BTK-AA</v>
          </cell>
          <cell r="AA486" t="str">
            <v>BMNB-IAN</v>
          </cell>
          <cell r="AB486" t="str">
            <v>Almási Zsolt</v>
          </cell>
          <cell r="AC486" t="str">
            <v>GAVB6X</v>
          </cell>
          <cell r="AE486">
            <v>8</v>
          </cell>
        </row>
        <row r="487">
          <cell r="A487" t="str">
            <v>BMNAN02500A</v>
          </cell>
          <cell r="B487" t="str">
            <v>Contexts of Literary History 3</v>
          </cell>
          <cell r="C487" t="str">
            <v>Contexts of Literary History 3</v>
          </cell>
          <cell r="F487">
            <v>5</v>
          </cell>
          <cell r="G487" t="str">
            <v>Lecture</v>
          </cell>
          <cell r="H487">
            <v>4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4</v>
          </cell>
          <cell r="O487" t="str">
            <v>Szabadon választható</v>
          </cell>
          <cell r="P487" t="str">
            <v>Nemzetközi mintatanterv - filológiai tárgyak</v>
          </cell>
          <cell r="X487" t="str">
            <v>ERASMUS</v>
          </cell>
          <cell r="Y487" t="str">
            <v>BTK-AA</v>
          </cell>
          <cell r="AA487" t="str">
            <v>BMNB-IAN</v>
          </cell>
          <cell r="AB487" t="str">
            <v>Dabis Melinda</v>
          </cell>
          <cell r="AC487" t="str">
            <v>TADBOA</v>
          </cell>
          <cell r="AE487">
            <v>8</v>
          </cell>
        </row>
        <row r="488">
          <cell r="A488" t="str">
            <v>BMNAN10100A</v>
          </cell>
          <cell r="B488" t="str">
            <v>Literature and its Social/Cultural Contexts</v>
          </cell>
          <cell r="C488" t="str">
            <v>Literature and its Social/Cultural Contexts</v>
          </cell>
          <cell r="F488">
            <v>5</v>
          </cell>
          <cell r="G488" t="str">
            <v>Lecture</v>
          </cell>
          <cell r="H488">
            <v>4</v>
          </cell>
          <cell r="I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1</v>
          </cell>
          <cell r="O488" t="str">
            <v>Szabadon választható</v>
          </cell>
          <cell r="P488" t="str">
            <v>Nemzetközi mintatanterv - filológiai tárgyak</v>
          </cell>
          <cell r="X488" t="str">
            <v>ERASMUS</v>
          </cell>
          <cell r="Y488" t="str">
            <v>BTK-AA</v>
          </cell>
          <cell r="AA488" t="str">
            <v>BMNB-IAN</v>
          </cell>
          <cell r="AB488" t="str">
            <v>Karáth Tamás László</v>
          </cell>
          <cell r="AC488" t="str">
            <v>H5NQPB</v>
          </cell>
          <cell r="AE488">
            <v>8</v>
          </cell>
        </row>
        <row r="489">
          <cell r="A489" t="str">
            <v>BMNAN00700A</v>
          </cell>
          <cell r="B489" t="str">
            <v>Contexts of Literary History 2.</v>
          </cell>
          <cell r="C489" t="str">
            <v>Contexts of Literary History 2.</v>
          </cell>
          <cell r="F489">
            <v>5</v>
          </cell>
          <cell r="G489" t="str">
            <v>Lecture</v>
          </cell>
          <cell r="H489">
            <v>4</v>
          </cell>
          <cell r="I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3</v>
          </cell>
          <cell r="O489" t="str">
            <v>Szabadon választható</v>
          </cell>
          <cell r="P489" t="str">
            <v>Nemzetközi mintatanterv - filológiai tárgyak</v>
          </cell>
          <cell r="X489" t="str">
            <v>ERASMUS</v>
          </cell>
          <cell r="Y489" t="str">
            <v>BTK-AA</v>
          </cell>
          <cell r="AA489" t="str">
            <v>BMNB-IAN</v>
          </cell>
          <cell r="AB489" t="str">
            <v>Barcsák János Virgil</v>
          </cell>
          <cell r="AC489" t="str">
            <v>YGKER4</v>
          </cell>
          <cell r="AE489">
            <v>8</v>
          </cell>
        </row>
        <row r="490">
          <cell r="A490" t="str">
            <v>BMNAN14800A</v>
          </cell>
          <cell r="B490" t="str">
            <v>Literature and Digitalization</v>
          </cell>
          <cell r="C490" t="str">
            <v>Literature and Digitalization</v>
          </cell>
          <cell r="F490">
            <v>5</v>
          </cell>
          <cell r="G490" t="str">
            <v>Lecture</v>
          </cell>
          <cell r="H490">
            <v>4</v>
          </cell>
          <cell r="I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3</v>
          </cell>
          <cell r="O490" t="str">
            <v>Szabadon választható</v>
          </cell>
          <cell r="P490" t="str">
            <v>Nemzetközi mintatanterv - filológiai tárgyak</v>
          </cell>
          <cell r="X490" t="str">
            <v>ERASMUS</v>
          </cell>
          <cell r="Y490" t="str">
            <v>BTK-AA</v>
          </cell>
          <cell r="AA490" t="str">
            <v>BMNB-IAN</v>
          </cell>
          <cell r="AB490" t="str">
            <v>Almási Zsolt</v>
          </cell>
          <cell r="AC490" t="str">
            <v>GAVB6X</v>
          </cell>
          <cell r="AE490">
            <v>8</v>
          </cell>
        </row>
        <row r="491">
          <cell r="A491" t="str">
            <v>BMNAN10200A</v>
          </cell>
          <cell r="B491" t="str">
            <v>Literature and Visuality</v>
          </cell>
          <cell r="C491" t="str">
            <v>Literature and Visuality</v>
          </cell>
          <cell r="F491">
            <v>5</v>
          </cell>
          <cell r="G491" t="str">
            <v>Lecture</v>
          </cell>
          <cell r="H491">
            <v>4</v>
          </cell>
          <cell r="I491">
            <v>0</v>
          </cell>
          <cell r="J491">
            <v>0</v>
          </cell>
          <cell r="K491">
            <v>0</v>
          </cell>
          <cell r="L491">
            <v>0</v>
          </cell>
          <cell r="M491">
            <v>0</v>
          </cell>
          <cell r="N491">
            <v>1</v>
          </cell>
          <cell r="O491" t="str">
            <v>Szabadon választható</v>
          </cell>
          <cell r="P491" t="str">
            <v>Nemzetközi mintatanterv - filológiai tárgyak</v>
          </cell>
          <cell r="X491" t="str">
            <v>ERASMUS</v>
          </cell>
          <cell r="Y491" t="str">
            <v>BTK-AA</v>
          </cell>
          <cell r="AA491" t="str">
            <v>BMNB-IAN</v>
          </cell>
          <cell r="AB491" t="str">
            <v>Földváry Kinga Katalin</v>
          </cell>
          <cell r="AC491" t="str">
            <v>KZMXEO</v>
          </cell>
          <cell r="AE491">
            <v>8</v>
          </cell>
        </row>
        <row r="492">
          <cell r="A492" t="str">
            <v>BMNAN10300A</v>
          </cell>
          <cell r="B492" t="str">
            <v>Genres and Their History</v>
          </cell>
          <cell r="C492" t="str">
            <v>Genres and their history</v>
          </cell>
          <cell r="F492">
            <v>5</v>
          </cell>
          <cell r="G492" t="str">
            <v>Lecture</v>
          </cell>
          <cell r="H492">
            <v>4</v>
          </cell>
          <cell r="I492">
            <v>0</v>
          </cell>
          <cell r="J492">
            <v>0</v>
          </cell>
          <cell r="K492">
            <v>0</v>
          </cell>
          <cell r="L492">
            <v>0</v>
          </cell>
          <cell r="M492">
            <v>0</v>
          </cell>
          <cell r="N492">
            <v>2</v>
          </cell>
          <cell r="O492" t="str">
            <v>Szabadon választható</v>
          </cell>
          <cell r="P492" t="str">
            <v>Nemzetközi mintatanterv - filológiai tárgyak</v>
          </cell>
          <cell r="X492" t="str">
            <v>ERASMUS</v>
          </cell>
          <cell r="Y492" t="str">
            <v>BTK-AA</v>
          </cell>
          <cell r="AA492" t="str">
            <v>BMNB-IAN</v>
          </cell>
          <cell r="AB492" t="str">
            <v>Limpár Ildikó Gyöngyi</v>
          </cell>
          <cell r="AC492" t="str">
            <v>JCXI7D</v>
          </cell>
          <cell r="AE492">
            <v>8</v>
          </cell>
        </row>
        <row r="493">
          <cell r="A493" t="str">
            <v>BMNAN10400A</v>
          </cell>
          <cell r="B493" t="str">
            <v>Close Reading</v>
          </cell>
          <cell r="C493" t="str">
            <v>Close Reading</v>
          </cell>
          <cell r="F493">
            <v>5</v>
          </cell>
          <cell r="G493" t="str">
            <v>Seminar</v>
          </cell>
          <cell r="H493">
            <v>0</v>
          </cell>
          <cell r="I493">
            <v>4</v>
          </cell>
          <cell r="J493">
            <v>0</v>
          </cell>
          <cell r="K493">
            <v>0</v>
          </cell>
          <cell r="L493">
            <v>0</v>
          </cell>
          <cell r="M493">
            <v>0</v>
          </cell>
          <cell r="N493">
            <v>3</v>
          </cell>
          <cell r="O493" t="str">
            <v>Szabadon választható</v>
          </cell>
          <cell r="P493" t="str">
            <v>Nemzetközi mintatanterv - filológiai tárgyak</v>
          </cell>
          <cell r="X493" t="str">
            <v>ERASMUS</v>
          </cell>
          <cell r="Y493" t="str">
            <v>BTK-AA</v>
          </cell>
          <cell r="AA493" t="str">
            <v>BMNB-IAN</v>
          </cell>
          <cell r="AB493" t="str">
            <v>Almási Zsolt</v>
          </cell>
          <cell r="AC493" t="str">
            <v>GAVB6X</v>
          </cell>
          <cell r="AE493">
            <v>8</v>
          </cell>
        </row>
        <row r="494">
          <cell r="A494" t="str">
            <v>BMNAN10900A</v>
          </cell>
          <cell r="B494" t="str">
            <v>Literature in a Thematic Approach</v>
          </cell>
          <cell r="C494" t="str">
            <v>Literature in a Thematic Approach</v>
          </cell>
          <cell r="F494">
            <v>5</v>
          </cell>
          <cell r="G494" t="str">
            <v>Seminar</v>
          </cell>
          <cell r="H494">
            <v>0</v>
          </cell>
          <cell r="I494">
            <v>4</v>
          </cell>
          <cell r="J494">
            <v>0</v>
          </cell>
          <cell r="K494">
            <v>0</v>
          </cell>
          <cell r="L494">
            <v>0</v>
          </cell>
          <cell r="M494">
            <v>0</v>
          </cell>
          <cell r="N494">
            <v>2</v>
          </cell>
          <cell r="O494" t="str">
            <v>Szabadon választható</v>
          </cell>
          <cell r="P494" t="str">
            <v>Nemzetközi mintatanterv - filológiai tárgyak</v>
          </cell>
          <cell r="X494" t="str">
            <v>ERASMUS</v>
          </cell>
          <cell r="Y494" t="str">
            <v>BTK-AA</v>
          </cell>
          <cell r="AA494" t="str">
            <v>BMNB-IAN</v>
          </cell>
          <cell r="AB494" t="str">
            <v>Pellérdi Márta</v>
          </cell>
          <cell r="AC494" t="str">
            <v>T77YNB</v>
          </cell>
          <cell r="AE494">
            <v>8</v>
          </cell>
        </row>
        <row r="495">
          <cell r="A495" t="str">
            <v>BMNAN10600A</v>
          </cell>
          <cell r="B495" t="str">
            <v>Literatures in English from Australia to Canada</v>
          </cell>
          <cell r="C495" t="str">
            <v>Literatures in English</v>
          </cell>
          <cell r="F495">
            <v>5</v>
          </cell>
          <cell r="G495" t="str">
            <v>Lecture</v>
          </cell>
          <cell r="H495">
            <v>4</v>
          </cell>
          <cell r="I495">
            <v>0</v>
          </cell>
          <cell r="J495">
            <v>0</v>
          </cell>
          <cell r="K495">
            <v>0</v>
          </cell>
          <cell r="L495">
            <v>0</v>
          </cell>
          <cell r="M495">
            <v>0</v>
          </cell>
          <cell r="N495">
            <v>3</v>
          </cell>
          <cell r="O495" t="str">
            <v>Szabadon választható</v>
          </cell>
          <cell r="P495" t="str">
            <v>Nemzetközi mintatanterv - filológiai tárgyak</v>
          </cell>
          <cell r="X495" t="str">
            <v>ERASMUS</v>
          </cell>
          <cell r="Y495" t="str">
            <v>BTK-AA</v>
          </cell>
          <cell r="AA495" t="str">
            <v>BMNB-IAN</v>
          </cell>
          <cell r="AB495" t="str">
            <v>Palla Mária</v>
          </cell>
          <cell r="AC495" t="str">
            <v>GKGLS9</v>
          </cell>
          <cell r="AE495">
            <v>8</v>
          </cell>
        </row>
        <row r="496">
          <cell r="A496" t="str">
            <v>BMNAN20100A</v>
          </cell>
          <cell r="B496" t="str">
            <v>Literature and Adaptation</v>
          </cell>
          <cell r="C496" t="str">
            <v>Literature and Adaptation</v>
          </cell>
          <cell r="F496">
            <v>5</v>
          </cell>
          <cell r="G496" t="str">
            <v>Lecture</v>
          </cell>
          <cell r="H496">
            <v>4</v>
          </cell>
          <cell r="I496">
            <v>0</v>
          </cell>
          <cell r="J496">
            <v>0</v>
          </cell>
          <cell r="K496">
            <v>0</v>
          </cell>
          <cell r="L496">
            <v>0</v>
          </cell>
          <cell r="M496">
            <v>0</v>
          </cell>
          <cell r="N496">
            <v>4</v>
          </cell>
          <cell r="O496" t="str">
            <v>Szabadon választható</v>
          </cell>
          <cell r="P496" t="str">
            <v>Nemzetközi mintatanterv - filológiai tárgyak</v>
          </cell>
          <cell r="X496" t="str">
            <v>ERASMUS</v>
          </cell>
          <cell r="Y496" t="str">
            <v>BTK-AA</v>
          </cell>
          <cell r="AA496" t="str">
            <v>BMNB-IAN</v>
          </cell>
          <cell r="AB496" t="str">
            <v>Reuss Gabriella</v>
          </cell>
          <cell r="AC496" t="str">
            <v>BY7VAW</v>
          </cell>
          <cell r="AE496">
            <v>8</v>
          </cell>
        </row>
        <row r="497">
          <cell r="A497" t="str">
            <v>BMNAN10700A</v>
          </cell>
          <cell r="B497" t="str">
            <v>Uses of Literary Texts</v>
          </cell>
          <cell r="C497" t="str">
            <v>Uses of Literary Texts</v>
          </cell>
          <cell r="F497">
            <v>5</v>
          </cell>
          <cell r="G497" t="str">
            <v>Seminar</v>
          </cell>
          <cell r="H497">
            <v>0</v>
          </cell>
          <cell r="I497">
            <v>4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4</v>
          </cell>
          <cell r="O497" t="str">
            <v>Szabadon választható</v>
          </cell>
          <cell r="P497" t="str">
            <v>Nemzetközi mintatanterv - filológiai tárgyak</v>
          </cell>
          <cell r="X497" t="str">
            <v>ERASMUS</v>
          </cell>
          <cell r="Y497" t="str">
            <v>BTK-AA</v>
          </cell>
          <cell r="AA497" t="str">
            <v>BMNB-IAN</v>
          </cell>
          <cell r="AB497" t="str">
            <v>Schandl Veronika</v>
          </cell>
          <cell r="AC497" t="str">
            <v>TK0X6B</v>
          </cell>
          <cell r="AE497">
            <v>8</v>
          </cell>
        </row>
        <row r="498">
          <cell r="A498" t="str">
            <v>BBNAN10400</v>
          </cell>
          <cell r="B498" t="str">
            <v>Országismeret Amerikai Egyesült Államok</v>
          </cell>
          <cell r="C498" t="str">
            <v>Introduction to the USA</v>
          </cell>
          <cell r="F498">
            <v>3</v>
          </cell>
          <cell r="G498" t="str">
            <v>Kollokvium</v>
          </cell>
          <cell r="H498">
            <v>2</v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  <cell r="M498">
            <v>0</v>
          </cell>
          <cell r="N498">
            <v>2</v>
          </cell>
          <cell r="O498" t="str">
            <v>Szabadon választható</v>
          </cell>
          <cell r="P498" t="str">
            <v>Nemzetközi mintatanterv - filológiai tárgyak</v>
          </cell>
          <cell r="X498" t="str">
            <v>ERASMUS</v>
          </cell>
          <cell r="Y498" t="str">
            <v>BTK-AA</v>
          </cell>
          <cell r="AA498" t="str">
            <v>BANB-XAN, BANB-XAN-M, BONP-XAN</v>
          </cell>
          <cell r="AB498" t="str">
            <v>Pintér Károly</v>
          </cell>
          <cell r="AC498" t="str">
            <v>GE1NNE</v>
          </cell>
          <cell r="AE498">
            <v>6</v>
          </cell>
        </row>
        <row r="499">
          <cell r="A499" t="str">
            <v>BBNAN01100</v>
          </cell>
          <cell r="B499" t="str">
            <v>Az angol irodalom története a restaurációtól a 19. század végéig</v>
          </cell>
          <cell r="C499" t="str">
            <v>History of English Literature from the Restauration to the End of the 19th Century</v>
          </cell>
          <cell r="F499">
            <v>3</v>
          </cell>
          <cell r="G499" t="str">
            <v>Kollokvium</v>
          </cell>
          <cell r="H499">
            <v>2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  <cell r="N499">
            <v>4</v>
          </cell>
          <cell r="O499" t="str">
            <v>Szabadon választható</v>
          </cell>
          <cell r="P499" t="str">
            <v>Nemzetközi mintatanterv - filológiai tárgyak</v>
          </cell>
          <cell r="X499" t="str">
            <v>ERASMUS</v>
          </cell>
          <cell r="Y499" t="str">
            <v>BTK-AA</v>
          </cell>
          <cell r="AA499" t="str">
            <v>BANB-XAN, BANB-XAN-M</v>
          </cell>
          <cell r="AB499" t="str">
            <v>Barcsák János Virgil</v>
          </cell>
          <cell r="AC499" t="str">
            <v>YGKER4</v>
          </cell>
          <cell r="AE499">
            <v>6</v>
          </cell>
        </row>
        <row r="500">
          <cell r="A500" t="str">
            <v>BBNAN01300</v>
          </cell>
          <cell r="B500" t="str">
            <v xml:space="preserve">Az amerikai irodalom története </v>
          </cell>
          <cell r="C500" t="str">
            <v>History of American Literature</v>
          </cell>
          <cell r="F500">
            <v>3</v>
          </cell>
          <cell r="G500" t="str">
            <v>Kollokvium</v>
          </cell>
          <cell r="H500">
            <v>2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  <cell r="M500">
            <v>0</v>
          </cell>
          <cell r="N500">
            <v>6</v>
          </cell>
          <cell r="O500" t="str">
            <v>Szabadon választható</v>
          </cell>
          <cell r="P500" t="str">
            <v>Nemzetközi mintatanterv - filológiai tárgyak</v>
          </cell>
          <cell r="X500" t="str">
            <v>ERASMUS</v>
          </cell>
          <cell r="Y500" t="str">
            <v>BTK-AA</v>
          </cell>
          <cell r="AA500" t="str">
            <v>BANB-XAN, BANB-XAN-M</v>
          </cell>
          <cell r="AB500" t="str">
            <v>Pellérdi Márta</v>
          </cell>
          <cell r="AC500" t="str">
            <v>T77YNB</v>
          </cell>
          <cell r="AE500">
            <v>6</v>
          </cell>
        </row>
        <row r="501">
          <cell r="A501" t="str">
            <v>BBNAN11100</v>
          </cell>
          <cell r="B501" t="str">
            <v>Áttekintő angol irodalmi szeminárium 2. a restaurációtól a 19. század végéig</v>
          </cell>
          <cell r="C501" t="str">
            <v>Survey Literary Seminar 2: from the Restauration to the End of the 19th Century</v>
          </cell>
          <cell r="F501">
            <v>3</v>
          </cell>
          <cell r="G501" t="str">
            <v>Gyakorlati jegy</v>
          </cell>
          <cell r="H501">
            <v>0</v>
          </cell>
          <cell r="I501">
            <v>2</v>
          </cell>
          <cell r="J501">
            <v>0</v>
          </cell>
          <cell r="K501">
            <v>0</v>
          </cell>
          <cell r="L501">
            <v>0</v>
          </cell>
          <cell r="M501">
            <v>0</v>
          </cell>
          <cell r="N501">
            <v>4</v>
          </cell>
          <cell r="O501" t="str">
            <v>Szabadon választható</v>
          </cell>
          <cell r="P501" t="str">
            <v>Nemzetközi mintatanterv - filológiai tárgyak</v>
          </cell>
          <cell r="X501" t="str">
            <v>ERASMUS</v>
          </cell>
          <cell r="Y501" t="str">
            <v>BTK-AA</v>
          </cell>
          <cell r="AA501" t="str">
            <v>BANB-XAN, BONP-XAN</v>
          </cell>
          <cell r="AB501" t="str">
            <v>Barcsák János Virgil</v>
          </cell>
          <cell r="AC501" t="str">
            <v>YGKER4</v>
          </cell>
          <cell r="AE501">
            <v>6</v>
          </cell>
        </row>
        <row r="502">
          <cell r="A502" t="str">
            <v>BBNAN11300</v>
          </cell>
          <cell r="B502" t="str">
            <v>Áttekintő amerikai irodalmi szeminárium</v>
          </cell>
          <cell r="C502" t="str">
            <v>Survey Literary Seminar 4: American Literature</v>
          </cell>
          <cell r="F502">
            <v>3</v>
          </cell>
          <cell r="G502" t="str">
            <v>Gyakorlati jegy</v>
          </cell>
          <cell r="H502">
            <v>0</v>
          </cell>
          <cell r="I502">
            <v>2</v>
          </cell>
          <cell r="J502">
            <v>0</v>
          </cell>
          <cell r="K502">
            <v>0</v>
          </cell>
          <cell r="L502">
            <v>0</v>
          </cell>
          <cell r="M502">
            <v>0</v>
          </cell>
          <cell r="N502">
            <v>6</v>
          </cell>
          <cell r="O502" t="str">
            <v>Szabadon választható</v>
          </cell>
          <cell r="P502" t="str">
            <v>Nemzetközi mintatanterv - filológiai tárgyak</v>
          </cell>
          <cell r="X502" t="str">
            <v>ERASMUS</v>
          </cell>
          <cell r="Y502" t="str">
            <v>BTK-AA</v>
          </cell>
          <cell r="AA502" t="str">
            <v>BANB-XAN, BONP-XAN</v>
          </cell>
          <cell r="AB502" t="str">
            <v>Pellérdi Márta</v>
          </cell>
          <cell r="AC502" t="str">
            <v>T77YNB</v>
          </cell>
          <cell r="AE502">
            <v>6</v>
          </cell>
        </row>
        <row r="503">
          <cell r="A503" t="str">
            <v>BBNAN21200</v>
          </cell>
          <cell r="B503" t="str">
            <v>Bevezetés az angol dialektológiába</v>
          </cell>
          <cell r="C503" t="str">
            <v>English Dialects: an Introduction</v>
          </cell>
          <cell r="F503">
            <v>2</v>
          </cell>
          <cell r="G503" t="str">
            <v>Kollokvium</v>
          </cell>
          <cell r="H503">
            <v>2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4</v>
          </cell>
          <cell r="O503" t="str">
            <v>Szabadon választható</v>
          </cell>
          <cell r="P503" t="str">
            <v>Nemzetközi mintatanterv - filológiai tárgyak</v>
          </cell>
          <cell r="X503" t="str">
            <v>ERASMUS</v>
          </cell>
          <cell r="Y503" t="str">
            <v>BTK-AA</v>
          </cell>
          <cell r="AA503" t="str">
            <v>BANB-XAN, BANB-XAN-M</v>
          </cell>
          <cell r="AB503" t="str">
            <v>Piukovics Ágnes</v>
          </cell>
          <cell r="AC503" t="str">
            <v>CC78UE</v>
          </cell>
          <cell r="AE503">
            <v>6</v>
          </cell>
        </row>
        <row r="504">
          <cell r="A504" t="str">
            <v>BBNAN11700</v>
          </cell>
          <cell r="B504" t="str">
            <v>Az angol nyelv kiejtése</v>
          </cell>
          <cell r="C504" t="str">
            <v>The Pronunciation of English</v>
          </cell>
          <cell r="F504">
            <v>3</v>
          </cell>
          <cell r="G504" t="str">
            <v>Gyakorlati jegy</v>
          </cell>
          <cell r="H504">
            <v>0</v>
          </cell>
          <cell r="I504">
            <v>2</v>
          </cell>
          <cell r="J504">
            <v>0</v>
          </cell>
          <cell r="K504">
            <v>0</v>
          </cell>
          <cell r="L504">
            <v>0</v>
          </cell>
          <cell r="M504">
            <v>0</v>
          </cell>
          <cell r="N504">
            <v>2</v>
          </cell>
          <cell r="O504" t="str">
            <v>Szabadon választható</v>
          </cell>
          <cell r="P504" t="str">
            <v>Nemzetközi mintatanterv - filológiai tárgyak</v>
          </cell>
          <cell r="X504" t="str">
            <v>ERASMUS</v>
          </cell>
          <cell r="Y504" t="str">
            <v>BTK-AA</v>
          </cell>
          <cell r="AA504" t="str">
            <v>BANB-XAN, BONP-XAN</v>
          </cell>
          <cell r="AB504" t="str">
            <v>Balogné Bérces Katalin Anikó</v>
          </cell>
          <cell r="AC504" t="str">
            <v>AHH35O</v>
          </cell>
          <cell r="AE504">
            <v>6</v>
          </cell>
        </row>
        <row r="505">
          <cell r="A505" t="str">
            <v>BBNAN02600</v>
          </cell>
          <cell r="B505" t="str">
            <v>Bevezetés az Amerikai Egyesült Államok történelmébe</v>
          </cell>
          <cell r="C505" t="str">
            <v>Introduction to the History of the United States</v>
          </cell>
          <cell r="F505">
            <v>3</v>
          </cell>
          <cell r="G505" t="str">
            <v>Kollokvium</v>
          </cell>
          <cell r="H505">
            <v>2</v>
          </cell>
          <cell r="I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2</v>
          </cell>
          <cell r="O505" t="str">
            <v>Szabadon választható</v>
          </cell>
          <cell r="P505" t="str">
            <v>Nemzetközi mintatanterv - filológiai tárgyak</v>
          </cell>
          <cell r="X505" t="str">
            <v>ERASMUS</v>
          </cell>
          <cell r="Y505" t="str">
            <v>BTK-AA</v>
          </cell>
          <cell r="AA505" t="str">
            <v>BANB-XAN, BANB-XAN-M, BONP-XAN</v>
          </cell>
          <cell r="AB505" t="str">
            <v>Pintér Károly</v>
          </cell>
          <cell r="AC505" t="str">
            <v>GE1NNE</v>
          </cell>
          <cell r="AE505">
            <v>6</v>
          </cell>
        </row>
        <row r="506">
          <cell r="A506" t="str">
            <v>BBNAN13400</v>
          </cell>
          <cell r="B506" t="str">
            <v>Amerikai társadalom és kultúra</v>
          </cell>
          <cell r="C506" t="str">
            <v>American Society and Culture</v>
          </cell>
          <cell r="F506">
            <v>3</v>
          </cell>
          <cell r="G506" t="str">
            <v>Gyakorlati jegy</v>
          </cell>
          <cell r="H506">
            <v>0</v>
          </cell>
          <cell r="I506">
            <v>2</v>
          </cell>
          <cell r="J506">
            <v>0</v>
          </cell>
          <cell r="K506">
            <v>0</v>
          </cell>
          <cell r="L506">
            <v>0</v>
          </cell>
          <cell r="M506">
            <v>0</v>
          </cell>
          <cell r="N506">
            <v>6</v>
          </cell>
          <cell r="O506" t="str">
            <v>Szabadon választható</v>
          </cell>
          <cell r="P506" t="str">
            <v>Nemzetközi mintatanterv - filológiai tárgyak</v>
          </cell>
          <cell r="X506" t="str">
            <v>ERASMUS</v>
          </cell>
          <cell r="Y506" t="str">
            <v>BTK-AA</v>
          </cell>
          <cell r="AA506" t="str">
            <v>BANB-XAN</v>
          </cell>
          <cell r="AB506" t="str">
            <v>Pintér Károly</v>
          </cell>
          <cell r="AC506" t="str">
            <v>GE1NNE</v>
          </cell>
          <cell r="AE506">
            <v>6</v>
          </cell>
        </row>
        <row r="507">
          <cell r="A507" t="str">
            <v>BBNAN23700</v>
          </cell>
          <cell r="B507" t="str">
            <v>Angol nyelvű irodalmak és kultúrák</v>
          </cell>
          <cell r="C507" t="str">
            <v>English-language Literatures and Cultures</v>
          </cell>
          <cell r="F507">
            <v>3</v>
          </cell>
          <cell r="G507" t="str">
            <v>Gyakorlati jegy</v>
          </cell>
          <cell r="H507">
            <v>0</v>
          </cell>
          <cell r="I507">
            <v>2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6</v>
          </cell>
          <cell r="O507" t="str">
            <v>Szabadon választható</v>
          </cell>
          <cell r="P507" t="str">
            <v>Nemzetközi mintatanterv - filológiai tárgyak</v>
          </cell>
          <cell r="X507" t="str">
            <v>ERASMUS</v>
          </cell>
          <cell r="Y507" t="str">
            <v>BTK-AA</v>
          </cell>
          <cell r="AA507" t="str">
            <v>BANB-XAN</v>
          </cell>
          <cell r="AB507" t="str">
            <v>Schandl Veronika</v>
          </cell>
          <cell r="AC507" t="str">
            <v>TK0X6B</v>
          </cell>
          <cell r="AE507">
            <v>6</v>
          </cell>
        </row>
        <row r="508">
          <cell r="A508" t="str">
            <v>BBNAN14100</v>
          </cell>
          <cell r="B508" t="str">
            <v>Angol mondattan</v>
          </cell>
          <cell r="C508" t="str">
            <v>English Syntax</v>
          </cell>
          <cell r="F508">
            <v>3</v>
          </cell>
          <cell r="G508" t="str">
            <v>Kollokvium</v>
          </cell>
          <cell r="H508">
            <v>2</v>
          </cell>
          <cell r="I508">
            <v>0</v>
          </cell>
          <cell r="J508">
            <v>0</v>
          </cell>
          <cell r="K508">
            <v>0</v>
          </cell>
          <cell r="L508">
            <v>0</v>
          </cell>
          <cell r="M508">
            <v>0</v>
          </cell>
          <cell r="N508">
            <v>4</v>
          </cell>
          <cell r="O508" t="str">
            <v>Szabadon választható</v>
          </cell>
          <cell r="P508" t="str">
            <v>Nemzetközi mintatanterv - filológiai tárgyak</v>
          </cell>
          <cell r="X508" t="str">
            <v>ERASMUS</v>
          </cell>
          <cell r="Y508" t="str">
            <v>BTK-AA</v>
          </cell>
          <cell r="AA508" t="str">
            <v>BANB-XAN</v>
          </cell>
          <cell r="AB508" t="str">
            <v>Surányi László Balázs</v>
          </cell>
          <cell r="AC508" t="str">
            <v>EOXPYV</v>
          </cell>
          <cell r="AE508">
            <v>6</v>
          </cell>
        </row>
        <row r="509">
          <cell r="A509" t="str">
            <v>BBNAN31800</v>
          </cell>
          <cell r="B509" t="str">
            <v>Haladó nyelvészeti előadás</v>
          </cell>
          <cell r="C509" t="str">
            <v>Advanced Linguistics Lecture</v>
          </cell>
          <cell r="F509">
            <v>3</v>
          </cell>
          <cell r="G509" t="str">
            <v>Kollokvium</v>
          </cell>
          <cell r="H509">
            <v>2</v>
          </cell>
          <cell r="I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6</v>
          </cell>
          <cell r="O509" t="str">
            <v>Szabadon választható</v>
          </cell>
          <cell r="P509" t="str">
            <v>Nemzetközi mintatanterv - filológiai tárgyak</v>
          </cell>
          <cell r="X509" t="str">
            <v>ERASMUS</v>
          </cell>
          <cell r="Y509" t="str">
            <v>BTK-AA</v>
          </cell>
          <cell r="AA509" t="str">
            <v>BANB-XAN</v>
          </cell>
          <cell r="AB509" t="str">
            <v>Surányi László Balázs</v>
          </cell>
          <cell r="AC509" t="str">
            <v>EOXPYV</v>
          </cell>
          <cell r="AE509">
            <v>6</v>
          </cell>
        </row>
        <row r="510">
          <cell r="A510" t="str">
            <v>BBNAN22600</v>
          </cell>
          <cell r="B510" t="str">
            <v>Modern ír költészet és dráma</v>
          </cell>
          <cell r="C510" t="str">
            <v>Modern Irish Poetry and Drama</v>
          </cell>
          <cell r="F510">
            <v>4</v>
          </cell>
          <cell r="G510" t="str">
            <v>Gyakorlati jegy</v>
          </cell>
          <cell r="H510">
            <v>0</v>
          </cell>
          <cell r="I510">
            <v>2</v>
          </cell>
          <cell r="J510">
            <v>0</v>
          </cell>
          <cell r="K510">
            <v>0</v>
          </cell>
          <cell r="L510">
            <v>0</v>
          </cell>
          <cell r="M510">
            <v>0</v>
          </cell>
          <cell r="N510">
            <v>4</v>
          </cell>
          <cell r="O510" t="str">
            <v>Szabadon választható</v>
          </cell>
          <cell r="P510" t="str">
            <v>Nemzetközi mintatanterv - filológiai tárgyak</v>
          </cell>
          <cell r="X510" t="str">
            <v>ERASMUS</v>
          </cell>
          <cell r="Y510" t="str">
            <v>BTK-AA</v>
          </cell>
          <cell r="AA510" t="str">
            <v>BANB-XAN</v>
          </cell>
          <cell r="AB510" t="str">
            <v>McAteer Michael Kevin</v>
          </cell>
          <cell r="AC510" t="str">
            <v>EZJWJ8</v>
          </cell>
          <cell r="AE510">
            <v>6</v>
          </cell>
        </row>
        <row r="511">
          <cell r="A511" t="str">
            <v>BBNAN22500</v>
          </cell>
          <cell r="B511" t="str">
            <v>Modern ír történelem</v>
          </cell>
          <cell r="C511" t="str">
            <v>Modern Irish History</v>
          </cell>
          <cell r="F511">
            <v>5</v>
          </cell>
          <cell r="G511" t="str">
            <v>Kollokvium</v>
          </cell>
          <cell r="H511">
            <v>2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3</v>
          </cell>
          <cell r="O511" t="str">
            <v>Szabadon választható</v>
          </cell>
          <cell r="P511" t="str">
            <v>Nemzetközi mintatanterv - filológiai tárgyak</v>
          </cell>
          <cell r="X511" t="str">
            <v>ERASMUS</v>
          </cell>
          <cell r="Y511" t="str">
            <v>BTK-AA</v>
          </cell>
          <cell r="AA511" t="str">
            <v>BANB-XAN</v>
          </cell>
          <cell r="AB511" t="str">
            <v>McAteer Michael Kevin</v>
          </cell>
          <cell r="AC511" t="str">
            <v>EZJWJ8</v>
          </cell>
          <cell r="AE511">
            <v>6</v>
          </cell>
        </row>
        <row r="512">
          <cell r="A512" t="str">
            <v>BBNAN22700</v>
          </cell>
          <cell r="B512" t="str">
            <v>Bevezetés az ausztrál kultúrába</v>
          </cell>
          <cell r="C512" t="str">
            <v>Introduction to Australia</v>
          </cell>
          <cell r="F512">
            <v>4</v>
          </cell>
          <cell r="G512" t="str">
            <v>Gyakorlati jegy</v>
          </cell>
          <cell r="H512">
            <v>0</v>
          </cell>
          <cell r="I512">
            <v>2</v>
          </cell>
          <cell r="J512">
            <v>0</v>
          </cell>
          <cell r="K512">
            <v>0</v>
          </cell>
          <cell r="L512">
            <v>0</v>
          </cell>
          <cell r="M512">
            <v>0</v>
          </cell>
          <cell r="N512">
            <v>4</v>
          </cell>
          <cell r="O512" t="str">
            <v>Szabadon választható</v>
          </cell>
          <cell r="P512" t="str">
            <v>Nemzetközi mintatanterv - filológiai tárgyak</v>
          </cell>
          <cell r="X512" t="str">
            <v>ERASMUS</v>
          </cell>
          <cell r="Y512" t="str">
            <v>BTK-AA</v>
          </cell>
          <cell r="AA512" t="str">
            <v>BANB-XAN</v>
          </cell>
          <cell r="AB512" t="str">
            <v>Palla Mária</v>
          </cell>
          <cell r="AC512" t="str">
            <v>GKGLS9</v>
          </cell>
          <cell r="AE512">
            <v>6</v>
          </cell>
        </row>
        <row r="513">
          <cell r="A513" t="str">
            <v>BBNAN22800</v>
          </cell>
          <cell r="B513" t="str">
            <v>Modern ír próza és film</v>
          </cell>
          <cell r="C513" t="str">
            <v>Modern Irish Prose and Film</v>
          </cell>
          <cell r="F513">
            <v>4</v>
          </cell>
          <cell r="G513" t="str">
            <v>Gyakorlati jegy</v>
          </cell>
          <cell r="H513">
            <v>0</v>
          </cell>
          <cell r="I513">
            <v>2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5</v>
          </cell>
          <cell r="O513" t="str">
            <v>Szabadon választható</v>
          </cell>
          <cell r="P513" t="str">
            <v>Nemzetközi mintatanterv - filológiai tárgyak</v>
          </cell>
          <cell r="X513" t="str">
            <v>ERASMUS</v>
          </cell>
          <cell r="Y513" t="str">
            <v>BTK-AA</v>
          </cell>
          <cell r="AA513" t="str">
            <v>BANB-XAN</v>
          </cell>
          <cell r="AB513" t="str">
            <v>McAteer Michael Kevin</v>
          </cell>
          <cell r="AC513" t="str">
            <v>EZJWJ8</v>
          </cell>
          <cell r="AE513">
            <v>6</v>
          </cell>
        </row>
        <row r="514">
          <cell r="A514" t="str">
            <v>BBNAN22900</v>
          </cell>
          <cell r="B514" t="str">
            <v>Bevezetés a kanadai kultúrába</v>
          </cell>
          <cell r="C514" t="str">
            <v>Introduction to Canada</v>
          </cell>
          <cell r="F514">
            <v>4</v>
          </cell>
          <cell r="G514" t="str">
            <v>Gyakorlati jegy</v>
          </cell>
          <cell r="H514">
            <v>0</v>
          </cell>
          <cell r="I514">
            <v>2</v>
          </cell>
          <cell r="J514">
            <v>0</v>
          </cell>
          <cell r="K514">
            <v>0</v>
          </cell>
          <cell r="L514">
            <v>0</v>
          </cell>
          <cell r="M514">
            <v>0</v>
          </cell>
          <cell r="N514">
            <v>5</v>
          </cell>
          <cell r="O514" t="str">
            <v>Szabadon választható</v>
          </cell>
          <cell r="P514" t="str">
            <v>Nemzetközi mintatanterv - filológiai tárgyak</v>
          </cell>
          <cell r="X514" t="str">
            <v>ERASMUS</v>
          </cell>
          <cell r="Y514" t="str">
            <v>BTK-AA</v>
          </cell>
          <cell r="AA514" t="str">
            <v>BANB-XAN</v>
          </cell>
          <cell r="AB514" t="str">
            <v>Palla Mária</v>
          </cell>
          <cell r="AC514" t="str">
            <v>GKGLS9</v>
          </cell>
          <cell r="AE514">
            <v>6</v>
          </cell>
        </row>
        <row r="515">
          <cell r="A515" t="str">
            <v>BBNAN23000</v>
          </cell>
          <cell r="B515" t="str">
            <v>Az angol nyelvű kultúrák kölcsönhatásai</v>
          </cell>
          <cell r="C515" t="str">
            <v>Interactions of English-language Cultures</v>
          </cell>
          <cell r="F515">
            <v>4</v>
          </cell>
          <cell r="G515" t="str">
            <v>Gyakorlati jegy</v>
          </cell>
          <cell r="H515">
            <v>0</v>
          </cell>
          <cell r="I515">
            <v>2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6</v>
          </cell>
          <cell r="O515" t="str">
            <v>Szabadon választható</v>
          </cell>
          <cell r="P515" t="str">
            <v>Nemzetközi mintatanterv - filológiai tárgyak</v>
          </cell>
          <cell r="X515" t="str">
            <v>ERASMUS</v>
          </cell>
          <cell r="Y515" t="str">
            <v>BTK-AA</v>
          </cell>
          <cell r="AA515" t="str">
            <v>BANB-XAN</v>
          </cell>
          <cell r="AB515" t="str">
            <v>Schandl Veronika</v>
          </cell>
          <cell r="AC515" t="str">
            <v>TK0X6B</v>
          </cell>
          <cell r="AE515">
            <v>6</v>
          </cell>
        </row>
        <row r="516">
          <cell r="A516" t="str">
            <v>BBNAN24000</v>
          </cell>
          <cell r="B516" t="str">
            <v>Az Egyesült Államok társadalmi és politikai kérdései</v>
          </cell>
          <cell r="C516" t="str">
            <v>Social and Political Issues in the United States</v>
          </cell>
          <cell r="F516">
            <v>5</v>
          </cell>
          <cell r="G516" t="str">
            <v>Gyakorlati jegy</v>
          </cell>
          <cell r="H516">
            <v>0</v>
          </cell>
          <cell r="I516">
            <v>2</v>
          </cell>
          <cell r="J516">
            <v>0</v>
          </cell>
          <cell r="K516">
            <v>0</v>
          </cell>
          <cell r="L516">
            <v>0</v>
          </cell>
          <cell r="M516">
            <v>0</v>
          </cell>
          <cell r="N516">
            <v>3</v>
          </cell>
          <cell r="O516" t="str">
            <v>Szabadon választható</v>
          </cell>
          <cell r="P516" t="str">
            <v>Nemzetközi mintatanterv - filológiai tárgyak</v>
          </cell>
          <cell r="X516" t="str">
            <v>ERASMUS</v>
          </cell>
          <cell r="Y516" t="str">
            <v>BTK-AA</v>
          </cell>
          <cell r="AA516" t="str">
            <v>BANB-XAN</v>
          </cell>
          <cell r="AB516" t="str">
            <v>Pintér Károly</v>
          </cell>
          <cell r="AC516" t="str">
            <v>GE1NNE</v>
          </cell>
          <cell r="AE516">
            <v>6</v>
          </cell>
        </row>
        <row r="517">
          <cell r="A517" t="str">
            <v>BBNAN24100</v>
          </cell>
          <cell r="B517" t="str">
            <v>Az amerikai irodalom tematikai megközelítése</v>
          </cell>
          <cell r="C517" t="str">
            <v>Thematic Approaches to American Literary Texts</v>
          </cell>
          <cell r="F517">
            <v>4</v>
          </cell>
          <cell r="G517" t="str">
            <v>Gyakorlati jegy</v>
          </cell>
          <cell r="H517">
            <v>0</v>
          </cell>
          <cell r="I517">
            <v>2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3</v>
          </cell>
          <cell r="O517" t="str">
            <v>Szabadon választható</v>
          </cell>
          <cell r="P517" t="str">
            <v>Nemzetközi mintatanterv - filológiai tárgyak</v>
          </cell>
          <cell r="X517" t="str">
            <v>ERASMUS</v>
          </cell>
          <cell r="Y517" t="str">
            <v>BTK-AA</v>
          </cell>
          <cell r="AA517" t="str">
            <v>BANB-XAN</v>
          </cell>
          <cell r="AB517" t="str">
            <v>Limpár Ildikó Gyöngyi</v>
          </cell>
          <cell r="AC517" t="str">
            <v>JCXI7D</v>
          </cell>
          <cell r="AE517">
            <v>6</v>
          </cell>
        </row>
        <row r="518">
          <cell r="A518" t="str">
            <v>BBNAN24200</v>
          </cell>
          <cell r="B518" t="str">
            <v>Az amerikai angol nyelv</v>
          </cell>
          <cell r="C518" t="str">
            <v>Varieties of American English</v>
          </cell>
          <cell r="F518">
            <v>4</v>
          </cell>
          <cell r="G518" t="str">
            <v>Gyakorlati jegy</v>
          </cell>
          <cell r="H518">
            <v>0</v>
          </cell>
          <cell r="I518">
            <v>2</v>
          </cell>
          <cell r="J518">
            <v>0</v>
          </cell>
          <cell r="K518">
            <v>0</v>
          </cell>
          <cell r="L518">
            <v>0</v>
          </cell>
          <cell r="M518">
            <v>0</v>
          </cell>
          <cell r="N518">
            <v>4</v>
          </cell>
          <cell r="O518" t="str">
            <v>Szabadon választható</v>
          </cell>
          <cell r="P518" t="str">
            <v>Nemzetközi mintatanterv - filológiai tárgyak</v>
          </cell>
          <cell r="X518" t="str">
            <v>ERASMUS</v>
          </cell>
          <cell r="Y518" t="str">
            <v>BTK-AA</v>
          </cell>
          <cell r="AA518" t="str">
            <v>BANB-XAN</v>
          </cell>
          <cell r="AB518" t="str">
            <v>Szlávi Anna</v>
          </cell>
          <cell r="AC518" t="str">
            <v>W505U1</v>
          </cell>
          <cell r="AE518">
            <v>6</v>
          </cell>
        </row>
        <row r="519">
          <cell r="A519" t="str">
            <v>BBNAN24300</v>
          </cell>
          <cell r="B519" t="str">
            <v>Társadalom és kultúra az amerikai film tükrében</v>
          </cell>
          <cell r="C519" t="str">
            <v xml:space="preserve">American movies </v>
          </cell>
          <cell r="F519">
            <v>4</v>
          </cell>
          <cell r="G519" t="str">
            <v>Gyakorlati jegy</v>
          </cell>
          <cell r="H519">
            <v>0</v>
          </cell>
          <cell r="I519">
            <v>2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5</v>
          </cell>
          <cell r="O519" t="str">
            <v>Szabadon választható</v>
          </cell>
          <cell r="P519" t="str">
            <v>Nemzetközi mintatanterv - filológiai tárgyak</v>
          </cell>
          <cell r="X519" t="str">
            <v>ERASMUS</v>
          </cell>
          <cell r="Y519" t="str">
            <v>BTK-AA</v>
          </cell>
          <cell r="AA519" t="str">
            <v>BANB-XAN</v>
          </cell>
          <cell r="AB519" t="str">
            <v>Pintér Károly</v>
          </cell>
          <cell r="AC519" t="str">
            <v>GE1NNE</v>
          </cell>
          <cell r="AE519">
            <v>6</v>
          </cell>
        </row>
        <row r="520">
          <cell r="A520" t="str">
            <v>BBNAN24400</v>
          </cell>
          <cell r="B520" t="str">
            <v>Az amerikai irodalom műfaji megközelítése</v>
          </cell>
          <cell r="C520" t="str">
            <v>Generic Approaches to American Literary Texts</v>
          </cell>
          <cell r="F520">
            <v>4</v>
          </cell>
          <cell r="G520" t="str">
            <v>Gyakorlati jegy</v>
          </cell>
          <cell r="H520">
            <v>0</v>
          </cell>
          <cell r="I520">
            <v>2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5</v>
          </cell>
          <cell r="O520" t="str">
            <v>Szabadon választható</v>
          </cell>
          <cell r="P520" t="str">
            <v>Nemzetközi mintatanterv - filológiai tárgyak</v>
          </cell>
          <cell r="X520" t="str">
            <v>ERASMUS</v>
          </cell>
          <cell r="Y520" t="str">
            <v>BTK-AA</v>
          </cell>
          <cell r="AA520" t="str">
            <v>BANB-XAN</v>
          </cell>
          <cell r="AB520" t="str">
            <v>Limpár Ildikó Gyöngyi</v>
          </cell>
          <cell r="AC520" t="str">
            <v>JCXI7D</v>
          </cell>
          <cell r="AE520">
            <v>6</v>
          </cell>
        </row>
        <row r="521">
          <cell r="A521" t="str">
            <v>BBNAN24500</v>
          </cell>
          <cell r="B521" t="str">
            <v>Populáris irodalom és műfajai</v>
          </cell>
          <cell r="C521" t="str">
            <v>Popular Literature and Genres</v>
          </cell>
          <cell r="F521">
            <v>4</v>
          </cell>
          <cell r="G521" t="str">
            <v>Gyakorlati jegy</v>
          </cell>
          <cell r="H521">
            <v>0</v>
          </cell>
          <cell r="I521">
            <v>2</v>
          </cell>
          <cell r="J521">
            <v>0</v>
          </cell>
          <cell r="K521">
            <v>0</v>
          </cell>
          <cell r="L521">
            <v>0</v>
          </cell>
          <cell r="M521">
            <v>0</v>
          </cell>
          <cell r="N521">
            <v>6</v>
          </cell>
          <cell r="O521" t="str">
            <v>Szabadon választható</v>
          </cell>
          <cell r="P521" t="str">
            <v>Nemzetközi mintatanterv - filológiai tárgyak</v>
          </cell>
          <cell r="X521" t="str">
            <v>ERASMUS</v>
          </cell>
          <cell r="Y521" t="str">
            <v>BTK-AA</v>
          </cell>
          <cell r="AA521" t="str">
            <v>BANB-XAN</v>
          </cell>
          <cell r="AB521" t="str">
            <v>Limpár Ildikó Gyöngyi</v>
          </cell>
          <cell r="AC521" t="str">
            <v>JCXI7D</v>
          </cell>
          <cell r="AE521">
            <v>6</v>
          </cell>
        </row>
        <row r="522">
          <cell r="A522" t="str">
            <v>BBNSO00100</v>
          </cell>
          <cell r="B522" t="str">
            <v>Orosz nyelv 1.</v>
          </cell>
          <cell r="C522" t="str">
            <v>Basic Russian 1.</v>
          </cell>
          <cell r="F522">
            <v>7</v>
          </cell>
          <cell r="G522" t="str">
            <v>Gyakorlati jegy</v>
          </cell>
          <cell r="H522">
            <v>0</v>
          </cell>
          <cell r="I522">
            <v>8</v>
          </cell>
          <cell r="J522">
            <v>0</v>
          </cell>
          <cell r="K522">
            <v>0</v>
          </cell>
          <cell r="L522">
            <v>0</v>
          </cell>
          <cell r="M522">
            <v>0</v>
          </cell>
          <cell r="N522">
            <v>1</v>
          </cell>
          <cell r="O522" t="str">
            <v>Szabadon választható</v>
          </cell>
          <cell r="P522" t="str">
            <v>Nemzetközi mintatanterv - filológiai tárgyak</v>
          </cell>
          <cell r="X522" t="str">
            <v>ERASMUS</v>
          </cell>
          <cell r="Y522" t="str">
            <v>BTK-KE</v>
          </cell>
          <cell r="AA522" t="str">
            <v>BANB-XSO, BANB-XSO-M</v>
          </cell>
          <cell r="AB522" t="str">
            <v>Harina Ljudmila Anatoljevna</v>
          </cell>
          <cell r="AC522" t="str">
            <v>XG46XL</v>
          </cell>
          <cell r="AD522" t="str">
            <v>orosz</v>
          </cell>
          <cell r="AE522">
            <v>6</v>
          </cell>
        </row>
        <row r="523">
          <cell r="A523" t="str">
            <v>BBNSO00200</v>
          </cell>
          <cell r="B523" t="str">
            <v>Orosz nyelv 2.</v>
          </cell>
          <cell r="C523" t="str">
            <v>Basic Russian 2.</v>
          </cell>
          <cell r="F523">
            <v>5</v>
          </cell>
          <cell r="G523" t="str">
            <v>Gyakorlati jegy</v>
          </cell>
          <cell r="H523">
            <v>0</v>
          </cell>
          <cell r="I523">
            <v>7</v>
          </cell>
          <cell r="J523">
            <v>0</v>
          </cell>
          <cell r="K523">
            <v>0</v>
          </cell>
          <cell r="L523">
            <v>0</v>
          </cell>
          <cell r="M523">
            <v>0</v>
          </cell>
          <cell r="N523">
            <v>2</v>
          </cell>
          <cell r="O523" t="str">
            <v>Szabadon választható</v>
          </cell>
          <cell r="P523" t="str">
            <v>Nemzetközi mintatanterv - filológiai tárgyak</v>
          </cell>
          <cell r="X523" t="str">
            <v>ERASMUS</v>
          </cell>
          <cell r="Y523" t="str">
            <v>BTK-KE</v>
          </cell>
          <cell r="AA523" t="str">
            <v>BANB-XSO, BANB-XSO-M</v>
          </cell>
          <cell r="AB523" t="str">
            <v>Harina Ljudmila Anatoljevna</v>
          </cell>
          <cell r="AC523" t="str">
            <v>XG46XL</v>
          </cell>
          <cell r="AD523" t="str">
            <v>orosz</v>
          </cell>
          <cell r="AE523">
            <v>6</v>
          </cell>
        </row>
        <row r="524">
          <cell r="A524" t="str">
            <v>BBNSO00300</v>
          </cell>
          <cell r="B524" t="str">
            <v>Fonetika, fonológia</v>
          </cell>
          <cell r="C524" t="str">
            <v>Phonetics, Phonology</v>
          </cell>
          <cell r="F524">
            <v>1</v>
          </cell>
          <cell r="G524" t="str">
            <v>Gyakorlati jegy</v>
          </cell>
          <cell r="H524">
            <v>0</v>
          </cell>
          <cell r="I524">
            <v>1</v>
          </cell>
          <cell r="J524">
            <v>0</v>
          </cell>
          <cell r="K524">
            <v>0</v>
          </cell>
          <cell r="L524">
            <v>0</v>
          </cell>
          <cell r="M524">
            <v>0</v>
          </cell>
          <cell r="N524">
            <v>2</v>
          </cell>
          <cell r="O524" t="str">
            <v>Szabadon választható</v>
          </cell>
          <cell r="P524" t="str">
            <v>Nemzetközi mintatanterv - filológiai tárgyak</v>
          </cell>
          <cell r="X524" t="str">
            <v>ERASMUS</v>
          </cell>
          <cell r="Y524" t="str">
            <v>BTK-KE</v>
          </cell>
          <cell r="AA524" t="str">
            <v>BANB-XSO, BANB-XSO-M</v>
          </cell>
          <cell r="AB524" t="str">
            <v>Harina Ljudmila Anatoljevna</v>
          </cell>
          <cell r="AC524" t="str">
            <v>XG46XL</v>
          </cell>
          <cell r="AD524" t="str">
            <v>orosz</v>
          </cell>
          <cell r="AE524">
            <v>6</v>
          </cell>
        </row>
        <row r="525">
          <cell r="A525" t="str">
            <v>BBNSO20000</v>
          </cell>
          <cell r="B525" t="str">
            <v>BA Orosz nyelvi alapvizsga</v>
          </cell>
          <cell r="C525" t="str">
            <v>Basic Exam in Russian</v>
          </cell>
          <cell r="F525">
            <v>0</v>
          </cell>
          <cell r="G525" t="str">
            <v>Alapvizsga</v>
          </cell>
          <cell r="H525">
            <v>0</v>
          </cell>
          <cell r="I525">
            <v>0</v>
          </cell>
          <cell r="J525">
            <v>0</v>
          </cell>
          <cell r="K525">
            <v>0</v>
          </cell>
          <cell r="L525">
            <v>0</v>
          </cell>
          <cell r="M525">
            <v>0</v>
          </cell>
          <cell r="N525">
            <v>2</v>
          </cell>
          <cell r="O525" t="str">
            <v>Szabadon választható</v>
          </cell>
          <cell r="P525" t="str">
            <v>Nemzetközi mintatanterv - filológiai tárgyak</v>
          </cell>
          <cell r="W525" t="str">
            <v>A vizsga írásbeli és szóbeli részből áll, azonos vizsgaidőszakban nem ismételhető</v>
          </cell>
          <cell r="X525" t="str">
            <v>ERASMUS</v>
          </cell>
          <cell r="Y525" t="str">
            <v>BTK-KE</v>
          </cell>
          <cell r="AA525" t="str">
            <v>BANB-XSO, BANB-XSO-M</v>
          </cell>
          <cell r="AB525" t="str">
            <v>Lyavinecz-Ugrin Marianna</v>
          </cell>
          <cell r="AC525" t="str">
            <v>X3CW9E</v>
          </cell>
          <cell r="AD525" t="str">
            <v>orosz</v>
          </cell>
          <cell r="AE525">
            <v>6</v>
          </cell>
        </row>
        <row r="526">
          <cell r="A526" t="str">
            <v>BBNSO00400</v>
          </cell>
          <cell r="B526" t="str">
            <v>Orosz nyelvfejlesztés 1.</v>
          </cell>
          <cell r="C526" t="str">
            <v>Pre-Intermediate Russian 1.</v>
          </cell>
          <cell r="F526">
            <v>6</v>
          </cell>
          <cell r="G526" t="str">
            <v>Gyakorlati jegy</v>
          </cell>
          <cell r="H526">
            <v>0</v>
          </cell>
          <cell r="I526">
            <v>8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3</v>
          </cell>
          <cell r="O526" t="str">
            <v>Szabadon választható</v>
          </cell>
          <cell r="P526" t="str">
            <v>Nemzetközi mintatanterv - filológiai tárgyak</v>
          </cell>
          <cell r="X526" t="str">
            <v>ERASMUS</v>
          </cell>
          <cell r="Y526" t="str">
            <v>BTK-KE</v>
          </cell>
          <cell r="AA526" t="str">
            <v>BANB-XSO, BANB-XSO-M</v>
          </cell>
          <cell r="AB526" t="str">
            <v>Harina Ljudmila Anatoljevna</v>
          </cell>
          <cell r="AC526" t="str">
            <v>XG46XL</v>
          </cell>
          <cell r="AD526" t="str">
            <v>orosz</v>
          </cell>
          <cell r="AE526">
            <v>6</v>
          </cell>
        </row>
        <row r="527">
          <cell r="A527" t="str">
            <v>BBNSO00500</v>
          </cell>
          <cell r="B527" t="str">
            <v>Orosz nyelvfejlesztés 2.</v>
          </cell>
          <cell r="C527" t="str">
            <v>Pre-Intermediate Russian 2.</v>
          </cell>
          <cell r="F527">
            <v>4</v>
          </cell>
          <cell r="G527" t="str">
            <v>Gyakorlati jegy</v>
          </cell>
          <cell r="H527">
            <v>0</v>
          </cell>
          <cell r="I527">
            <v>6</v>
          </cell>
          <cell r="J527">
            <v>0</v>
          </cell>
          <cell r="K527">
            <v>0</v>
          </cell>
          <cell r="L527">
            <v>0</v>
          </cell>
          <cell r="M527">
            <v>0</v>
          </cell>
          <cell r="N527">
            <v>4</v>
          </cell>
          <cell r="O527" t="str">
            <v>Szabadon választható</v>
          </cell>
          <cell r="P527" t="str">
            <v>Nemzetközi mintatanterv - filológiai tárgyak</v>
          </cell>
          <cell r="X527" t="str">
            <v>ERASMUS</v>
          </cell>
          <cell r="Y527" t="str">
            <v>BTK-KE</v>
          </cell>
          <cell r="AA527" t="str">
            <v>BANB-XSO, BANB-XSO-M</v>
          </cell>
          <cell r="AB527" t="str">
            <v>Harina Ljudmila Anatoljevna</v>
          </cell>
          <cell r="AC527" t="str">
            <v>XG46XL</v>
          </cell>
          <cell r="AD527" t="str">
            <v>orosz</v>
          </cell>
          <cell r="AE527">
            <v>6</v>
          </cell>
        </row>
        <row r="528">
          <cell r="A528" t="str">
            <v>BBNSO00600</v>
          </cell>
          <cell r="B528" t="str">
            <v>Orosz nyelvfejlesztés 3.</v>
          </cell>
          <cell r="C528" t="str">
            <v>Intermediate Russian 3.</v>
          </cell>
          <cell r="F528">
            <v>2</v>
          </cell>
          <cell r="G528" t="str">
            <v>Gyakorlati jegy</v>
          </cell>
          <cell r="H528">
            <v>0</v>
          </cell>
          <cell r="I528">
            <v>4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  <cell r="N528">
            <v>5</v>
          </cell>
          <cell r="O528" t="str">
            <v>Szabadon választható</v>
          </cell>
          <cell r="P528" t="str">
            <v>Nemzetközi mintatanterv - filológiai tárgyak</v>
          </cell>
          <cell r="X528" t="str">
            <v>ERASMUS</v>
          </cell>
          <cell r="Y528" t="str">
            <v>BTK-KE</v>
          </cell>
          <cell r="AA528" t="str">
            <v>BANB-XSO</v>
          </cell>
          <cell r="AB528" t="str">
            <v>Harina Ljudmila Anatoljevna</v>
          </cell>
          <cell r="AC528" t="str">
            <v>XG46XL</v>
          </cell>
          <cell r="AD528" t="str">
            <v>orosz</v>
          </cell>
          <cell r="AE528">
            <v>6</v>
          </cell>
        </row>
        <row r="529">
          <cell r="A529" t="str">
            <v>BBNSO00700</v>
          </cell>
          <cell r="B529" t="str">
            <v>Orosz nyelvfejlesztés 4.</v>
          </cell>
          <cell r="C529" t="str">
            <v>Intermediate Russian (4)</v>
          </cell>
          <cell r="F529">
            <v>2</v>
          </cell>
          <cell r="G529" t="str">
            <v>Gyakorlati jegy</v>
          </cell>
          <cell r="H529">
            <v>0</v>
          </cell>
          <cell r="I529">
            <v>4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6</v>
          </cell>
          <cell r="O529" t="str">
            <v>Szabadon választható</v>
          </cell>
          <cell r="P529" t="str">
            <v>Nemzetközi mintatanterv - filológiai tárgyak</v>
          </cell>
          <cell r="X529" t="str">
            <v>ERASMUS</v>
          </cell>
          <cell r="Y529" t="str">
            <v>BTK-KE</v>
          </cell>
          <cell r="AA529" t="str">
            <v>BANB-XSO</v>
          </cell>
          <cell r="AB529" t="str">
            <v>Lyavinecz-Ugrin Marianna</v>
          </cell>
          <cell r="AC529" t="str">
            <v>X3CW9E</v>
          </cell>
          <cell r="AD529" t="str">
            <v>orosz</v>
          </cell>
          <cell r="AE529">
            <v>6</v>
          </cell>
        </row>
        <row r="530">
          <cell r="A530" t="str">
            <v>BBNSO00800</v>
          </cell>
          <cell r="B530" t="str">
            <v>Az orosz média nyelve és műfajai</v>
          </cell>
          <cell r="C530" t="str">
            <v>The Language and Genres of Russian Media</v>
          </cell>
          <cell r="F530">
            <v>2</v>
          </cell>
          <cell r="G530" t="str">
            <v>Gyakorlati jegy</v>
          </cell>
          <cell r="H530">
            <v>0</v>
          </cell>
          <cell r="I530">
            <v>2</v>
          </cell>
          <cell r="J530">
            <v>0</v>
          </cell>
          <cell r="K530">
            <v>0</v>
          </cell>
          <cell r="L530">
            <v>0</v>
          </cell>
          <cell r="M530">
            <v>0</v>
          </cell>
          <cell r="N530">
            <v>5</v>
          </cell>
          <cell r="O530" t="str">
            <v>Szabadon választható</v>
          </cell>
          <cell r="P530" t="str">
            <v>Nemzetközi mintatanterv - filológiai tárgyak</v>
          </cell>
          <cell r="X530" t="str">
            <v>ERASMUS</v>
          </cell>
          <cell r="Y530" t="str">
            <v>BTK-KE</v>
          </cell>
          <cell r="AA530" t="str">
            <v>BANB-XSO, BANB-XSO-M</v>
          </cell>
          <cell r="AB530" t="str">
            <v>Trombitás Endre</v>
          </cell>
          <cell r="AD530" t="str">
            <v>orosz</v>
          </cell>
          <cell r="AE530">
            <v>6</v>
          </cell>
        </row>
        <row r="531">
          <cell r="A531" t="str">
            <v>BBNSO21000</v>
          </cell>
          <cell r="B531" t="str">
            <v>BA Orosz nyelvi szigorlat</v>
          </cell>
          <cell r="C531" t="str">
            <v>Comprehensive Exam in Russian</v>
          </cell>
          <cell r="F531">
            <v>0</v>
          </cell>
          <cell r="G531" t="str">
            <v>Szigorlat</v>
          </cell>
          <cell r="H531">
            <v>0</v>
          </cell>
          <cell r="I531">
            <v>0</v>
          </cell>
          <cell r="J531">
            <v>0</v>
          </cell>
          <cell r="K531">
            <v>0</v>
          </cell>
          <cell r="L531">
            <v>0</v>
          </cell>
          <cell r="M531">
            <v>0</v>
          </cell>
          <cell r="N531">
            <v>6</v>
          </cell>
          <cell r="O531" t="str">
            <v>Szabadon választható</v>
          </cell>
          <cell r="P531" t="str">
            <v>Nemzetközi mintatanterv - filológiai tárgyak</v>
          </cell>
          <cell r="X531" t="str">
            <v>ERASMUS</v>
          </cell>
          <cell r="Y531" t="str">
            <v>BTK-KE</v>
          </cell>
          <cell r="AA531" t="str">
            <v>BANB-XSO</v>
          </cell>
          <cell r="AB531" t="str">
            <v>Horváth Géza</v>
          </cell>
          <cell r="AC531" t="str">
            <v>K15VFO</v>
          </cell>
          <cell r="AD531" t="str">
            <v>orosz</v>
          </cell>
          <cell r="AE531">
            <v>6</v>
          </cell>
        </row>
        <row r="532">
          <cell r="A532" t="str">
            <v>BBNSK31900</v>
          </cell>
          <cell r="B532" t="str">
            <v>Üzleti orosz és lengyel nyelv</v>
          </cell>
          <cell r="C532" t="str">
            <v>Business Language in Russian and in Polish</v>
          </cell>
          <cell r="F532">
            <v>4</v>
          </cell>
          <cell r="G532" t="str">
            <v>Gyakorlati jegy</v>
          </cell>
          <cell r="H532">
            <v>0</v>
          </cell>
          <cell r="I532">
            <v>2</v>
          </cell>
          <cell r="J532">
            <v>0</v>
          </cell>
          <cell r="K532">
            <v>0</v>
          </cell>
          <cell r="L532">
            <v>0</v>
          </cell>
          <cell r="M532">
            <v>0</v>
          </cell>
          <cell r="N532">
            <v>6</v>
          </cell>
          <cell r="O532" t="str">
            <v>Szabadon választható</v>
          </cell>
          <cell r="P532" t="str">
            <v>Nemzetközi mintatanterv - filológiai tárgyak</v>
          </cell>
          <cell r="X532" t="str">
            <v>ERASMUS</v>
          </cell>
          <cell r="Y532" t="str">
            <v>BTK-KE</v>
          </cell>
          <cell r="AA532" t="str">
            <v>BANB-XSL, BANB-XSO</v>
          </cell>
          <cell r="AB532" t="str">
            <v>Trombitás Endre</v>
          </cell>
          <cell r="AD532" t="str">
            <v>orosz</v>
          </cell>
          <cell r="AE532">
            <v>6</v>
          </cell>
        </row>
        <row r="533">
          <cell r="A533" t="str">
            <v>BMNSL04300M</v>
          </cell>
          <cell r="B533" t="str">
            <v>Lengyel leíró nyelvtan</v>
          </cell>
          <cell r="C533" t="str">
            <v>Polish Descriptive Grammar</v>
          </cell>
          <cell r="F533">
            <v>3</v>
          </cell>
          <cell r="G533" t="str">
            <v>Kollokvium</v>
          </cell>
          <cell r="H533">
            <v>2</v>
          </cell>
          <cell r="I533">
            <v>0</v>
          </cell>
          <cell r="J533">
            <v>0</v>
          </cell>
          <cell r="K533">
            <v>0</v>
          </cell>
          <cell r="L533">
            <v>0</v>
          </cell>
          <cell r="M533">
            <v>0</v>
          </cell>
          <cell r="N533">
            <v>1</v>
          </cell>
          <cell r="O533" t="str">
            <v>Szabadon választható</v>
          </cell>
          <cell r="P533" t="str">
            <v>Nemzetközi mintatanterv - filológiai tárgyak</v>
          </cell>
          <cell r="X533" t="str">
            <v>ERASMUS</v>
          </cell>
          <cell r="Y533" t="str">
            <v>BTK-KE</v>
          </cell>
          <cell r="AA533" t="str">
            <v>BMNB-XSLA</v>
          </cell>
          <cell r="AB533" t="str">
            <v>Moser Michael</v>
          </cell>
          <cell r="AC533" t="str">
            <v>IKNN4N</v>
          </cell>
          <cell r="AD533" t="str">
            <v>lengyel</v>
          </cell>
          <cell r="AE533">
            <v>8</v>
          </cell>
        </row>
        <row r="534">
          <cell r="A534" t="str">
            <v>BMNSL04400M</v>
          </cell>
          <cell r="B534" t="str">
            <v>Régi lengyel irodalom</v>
          </cell>
          <cell r="C534" t="str">
            <v>Old Polish Literature</v>
          </cell>
          <cell r="F534">
            <v>3</v>
          </cell>
          <cell r="G534" t="str">
            <v>Kollokvium</v>
          </cell>
          <cell r="H534">
            <v>2</v>
          </cell>
          <cell r="I534">
            <v>0</v>
          </cell>
          <cell r="J534">
            <v>0</v>
          </cell>
          <cell r="K534">
            <v>0</v>
          </cell>
          <cell r="L534">
            <v>0</v>
          </cell>
          <cell r="M534">
            <v>0</v>
          </cell>
          <cell r="N534">
            <v>1</v>
          </cell>
          <cell r="O534" t="str">
            <v>Szabadon választható</v>
          </cell>
          <cell r="P534" t="str">
            <v>Nemzetközi mintatanterv - filológiai tárgyak</v>
          </cell>
          <cell r="X534" t="str">
            <v>ERASMUS</v>
          </cell>
          <cell r="Y534" t="str">
            <v>BTK-KE</v>
          </cell>
          <cell r="AA534" t="str">
            <v>BMNB-XSLA</v>
          </cell>
          <cell r="AB534" t="str">
            <v>Pálfalvi Lajos</v>
          </cell>
          <cell r="AC534" t="str">
            <v>OSRON7</v>
          </cell>
          <cell r="AD534" t="str">
            <v>lengyel</v>
          </cell>
          <cell r="AE534">
            <v>8</v>
          </cell>
        </row>
        <row r="535">
          <cell r="A535" t="str">
            <v>BMNSL03500M</v>
          </cell>
          <cell r="B535" t="str">
            <v>Lengyel romantika és pozitivizmus</v>
          </cell>
          <cell r="C535" t="str">
            <v>Polish Romanticism and Positivism</v>
          </cell>
          <cell r="F535">
            <v>3</v>
          </cell>
          <cell r="G535" t="str">
            <v>Kollokvium</v>
          </cell>
          <cell r="H535">
            <v>2</v>
          </cell>
          <cell r="I535">
            <v>0</v>
          </cell>
          <cell r="J535">
            <v>0</v>
          </cell>
          <cell r="K535">
            <v>0</v>
          </cell>
          <cell r="L535">
            <v>0</v>
          </cell>
          <cell r="M535">
            <v>0</v>
          </cell>
          <cell r="N535">
            <v>2</v>
          </cell>
          <cell r="O535" t="str">
            <v>Szabadon választható</v>
          </cell>
          <cell r="P535" t="str">
            <v>Nemzetközi mintatanterv - filológiai tárgyak</v>
          </cell>
          <cell r="X535" t="str">
            <v>ERASMUS</v>
          </cell>
          <cell r="Y535" t="str">
            <v>BTK-KE</v>
          </cell>
          <cell r="AA535" t="str">
            <v>BMNB-XSLA</v>
          </cell>
          <cell r="AB535" t="str">
            <v>Pálfalvi Lajos</v>
          </cell>
          <cell r="AC535" t="str">
            <v>OSRON7</v>
          </cell>
          <cell r="AD535" t="str">
            <v>lengyel</v>
          </cell>
          <cell r="AE535">
            <v>8</v>
          </cell>
        </row>
        <row r="536">
          <cell r="A536" t="str">
            <v>BMNSV01400M</v>
          </cell>
          <cell r="B536" t="str">
            <v>Lengyel stilisztika és pragmatika</v>
          </cell>
          <cell r="C536" t="str">
            <v>Polish Stylistics and Pragmatics</v>
          </cell>
          <cell r="F536">
            <v>3</v>
          </cell>
          <cell r="G536" t="str">
            <v>Gyakorlati jegy</v>
          </cell>
          <cell r="H536">
            <v>0</v>
          </cell>
          <cell r="I536">
            <v>2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2</v>
          </cell>
          <cell r="O536" t="str">
            <v>Szabadon választható</v>
          </cell>
          <cell r="P536" t="str">
            <v>Nemzetközi mintatanterv - filológiai tárgyak</v>
          </cell>
          <cell r="X536" t="str">
            <v>ERASMUS</v>
          </cell>
          <cell r="Y536" t="str">
            <v>BTK-KE</v>
          </cell>
          <cell r="AA536" t="str">
            <v>BMNB-XSLA</v>
          </cell>
          <cell r="AB536" t="str">
            <v>Moser Michael</v>
          </cell>
          <cell r="AC536" t="str">
            <v>IKNN4N</v>
          </cell>
          <cell r="AD536" t="str">
            <v>lengyel</v>
          </cell>
          <cell r="AE536">
            <v>8</v>
          </cell>
        </row>
        <row r="537">
          <cell r="A537" t="str">
            <v>BMNSL03800M</v>
          </cell>
          <cell r="B537" t="str">
            <v>Lengyel nyelvtörténet</v>
          </cell>
          <cell r="C537" t="str">
            <v>Polish Language History</v>
          </cell>
          <cell r="F537">
            <v>3</v>
          </cell>
          <cell r="G537" t="str">
            <v>Kollokvium</v>
          </cell>
          <cell r="H537">
            <v>2</v>
          </cell>
          <cell r="I537">
            <v>0</v>
          </cell>
          <cell r="J537">
            <v>0</v>
          </cell>
          <cell r="K537">
            <v>0</v>
          </cell>
          <cell r="L537">
            <v>0</v>
          </cell>
          <cell r="M537">
            <v>0</v>
          </cell>
          <cell r="N537">
            <v>3</v>
          </cell>
          <cell r="O537" t="str">
            <v>Szabadon választható</v>
          </cell>
          <cell r="P537" t="str">
            <v>Nemzetközi mintatanterv - filológiai tárgyak</v>
          </cell>
          <cell r="X537" t="str">
            <v>ERASMUS</v>
          </cell>
          <cell r="Y537" t="str">
            <v>BTK-KE</v>
          </cell>
          <cell r="AA537" t="str">
            <v>BMNB-XSLA</v>
          </cell>
          <cell r="AB537" t="str">
            <v>Moser Michael</v>
          </cell>
          <cell r="AC537" t="str">
            <v>IKNN4N</v>
          </cell>
          <cell r="AD537" t="str">
            <v>lengyel</v>
          </cell>
          <cell r="AE537">
            <v>8</v>
          </cell>
        </row>
        <row r="538">
          <cell r="A538" t="str">
            <v>BMNSV01500M</v>
          </cell>
          <cell r="B538" t="str">
            <v>20-21. századi lengyel történelem</v>
          </cell>
          <cell r="C538" t="str">
            <v>The history of Poland in the 20th and 21st centuries</v>
          </cell>
          <cell r="F538">
            <v>4</v>
          </cell>
          <cell r="G538" t="str">
            <v>Kollokvium</v>
          </cell>
          <cell r="H538">
            <v>2</v>
          </cell>
          <cell r="I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3</v>
          </cell>
          <cell r="O538" t="str">
            <v>Szabadon választható</v>
          </cell>
          <cell r="P538" t="str">
            <v>Nemzetközi mintatanterv - filológiai tárgyak</v>
          </cell>
          <cell r="X538" t="str">
            <v>ERASMUS</v>
          </cell>
          <cell r="Y538" t="str">
            <v>BTK-KE</v>
          </cell>
          <cell r="AA538" t="str">
            <v>BMNB-XSLA</v>
          </cell>
          <cell r="AB538" t="str">
            <v>Németh Orsolya</v>
          </cell>
          <cell r="AC538" t="str">
            <v>OMD0CS</v>
          </cell>
          <cell r="AD538" t="str">
            <v>lengyel</v>
          </cell>
          <cell r="AE538">
            <v>8</v>
          </cell>
        </row>
        <row r="539">
          <cell r="A539" t="str">
            <v>BMNSV01600M</v>
          </cell>
          <cell r="B539" t="str">
            <v>Trendek a lengyel irodalomban 1989 után</v>
          </cell>
          <cell r="C539" t="str">
            <v>Directions in Modern Polish Literature after 1989</v>
          </cell>
          <cell r="F539">
            <v>3</v>
          </cell>
          <cell r="G539" t="str">
            <v>Kollokvium</v>
          </cell>
          <cell r="H539">
            <v>2</v>
          </cell>
          <cell r="I539">
            <v>0</v>
          </cell>
          <cell r="J539">
            <v>0</v>
          </cell>
          <cell r="K539">
            <v>0</v>
          </cell>
          <cell r="L539">
            <v>0</v>
          </cell>
          <cell r="M539">
            <v>0</v>
          </cell>
          <cell r="N539">
            <v>3</v>
          </cell>
          <cell r="O539" t="str">
            <v>Szabadon választható</v>
          </cell>
          <cell r="P539" t="str">
            <v>Nemzetközi mintatanterv - filológiai tárgyak</v>
          </cell>
          <cell r="X539" t="str">
            <v>ERASMUS</v>
          </cell>
          <cell r="Y539" t="str">
            <v>BTK-KE</v>
          </cell>
          <cell r="AA539" t="str">
            <v>BMNB-XSLA</v>
          </cell>
          <cell r="AB539" t="str">
            <v>Németh Orsolya</v>
          </cell>
          <cell r="AC539" t="str">
            <v>OMD0CS</v>
          </cell>
          <cell r="AD539" t="str">
            <v>lengyel</v>
          </cell>
          <cell r="AE539">
            <v>8</v>
          </cell>
        </row>
        <row r="540">
          <cell r="A540" t="str">
            <v>BMNSL04100M</v>
          </cell>
          <cell r="B540" t="str">
            <v>Lengyel emigráns irodalom</v>
          </cell>
          <cell r="C540" t="str">
            <v>Polish Émigré Literature</v>
          </cell>
          <cell r="F540">
            <v>3</v>
          </cell>
          <cell r="G540" t="str">
            <v>Kollokvium</v>
          </cell>
          <cell r="H540">
            <v>2</v>
          </cell>
          <cell r="I540">
            <v>0</v>
          </cell>
          <cell r="J540">
            <v>0</v>
          </cell>
          <cell r="K540">
            <v>0</v>
          </cell>
          <cell r="L540">
            <v>0</v>
          </cell>
          <cell r="M540">
            <v>0</v>
          </cell>
          <cell r="N540">
            <v>3</v>
          </cell>
          <cell r="O540" t="str">
            <v>Szabadon választható</v>
          </cell>
          <cell r="P540" t="str">
            <v>Nemzetközi mintatanterv - filológiai tárgyak</v>
          </cell>
          <cell r="X540" t="str">
            <v>ERASMUS</v>
          </cell>
          <cell r="Y540" t="str">
            <v>BTK-KE</v>
          </cell>
          <cell r="AA540" t="str">
            <v>BMNB-XSLA</v>
          </cell>
          <cell r="AB540" t="str">
            <v>Pálfalvi Lajos</v>
          </cell>
          <cell r="AC540" t="str">
            <v>OSRON7</v>
          </cell>
          <cell r="AD540" t="str">
            <v>lengyel</v>
          </cell>
          <cell r="AE540">
            <v>8</v>
          </cell>
        </row>
        <row r="541">
          <cell r="A541" t="str">
            <v>BMNSV01800M</v>
          </cell>
          <cell r="B541" t="str">
            <v>Tanulmányírás lengyel nyelven</v>
          </cell>
          <cell r="C541" t="str">
            <v>Academic Writing in Polish</v>
          </cell>
          <cell r="F541">
            <v>3</v>
          </cell>
          <cell r="G541" t="str">
            <v>Gyakorlati jegy</v>
          </cell>
          <cell r="H541">
            <v>0</v>
          </cell>
          <cell r="I541">
            <v>2</v>
          </cell>
          <cell r="J541">
            <v>0</v>
          </cell>
          <cell r="K541">
            <v>0</v>
          </cell>
          <cell r="L541">
            <v>0</v>
          </cell>
          <cell r="M541">
            <v>0</v>
          </cell>
          <cell r="N541">
            <v>3</v>
          </cell>
          <cell r="O541" t="str">
            <v>Szabadon választható</v>
          </cell>
          <cell r="P541" t="str">
            <v>Nemzetközi mintatanterv - filológiai tárgyak</v>
          </cell>
          <cell r="X541" t="str">
            <v>ERASMUS</v>
          </cell>
          <cell r="Y541" t="str">
            <v>BTK-KE</v>
          </cell>
          <cell r="AA541" t="str">
            <v>BMNB-XSLA</v>
          </cell>
          <cell r="AB541" t="str">
            <v>Trela Sandra</v>
          </cell>
          <cell r="AC541" t="str">
            <v>PODQMW</v>
          </cell>
          <cell r="AD541" t="str">
            <v>lengyel</v>
          </cell>
          <cell r="AE541">
            <v>8</v>
          </cell>
        </row>
        <row r="542">
          <cell r="A542" t="str">
            <v>BMNSV01900M</v>
          </cell>
          <cell r="B542" t="str">
            <v>A lengyel esszéiskola</v>
          </cell>
          <cell r="C542" t="str">
            <v>The Polish Essay School</v>
          </cell>
          <cell r="F542">
            <v>3</v>
          </cell>
          <cell r="G542" t="str">
            <v>Kollokvium</v>
          </cell>
          <cell r="H542">
            <v>2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4</v>
          </cell>
          <cell r="O542" t="str">
            <v>Szabadon választható</v>
          </cell>
          <cell r="P542" t="str">
            <v>Nemzetközi mintatanterv - filológiai tárgyak</v>
          </cell>
          <cell r="X542" t="str">
            <v>ERASMUS</v>
          </cell>
          <cell r="Y542" t="str">
            <v>BTK-KE</v>
          </cell>
          <cell r="AA542" t="str">
            <v>BMNB-XSLA</v>
          </cell>
          <cell r="AB542" t="str">
            <v>Pálfalvi Lajos</v>
          </cell>
          <cell r="AC542" t="str">
            <v>OSRON7</v>
          </cell>
          <cell r="AD542" t="str">
            <v>lengyel</v>
          </cell>
          <cell r="AE542">
            <v>8</v>
          </cell>
        </row>
        <row r="543">
          <cell r="A543" t="str">
            <v>BBNGE16000</v>
          </cell>
          <cell r="B543" t="str">
            <v>Német nyelvtani gyakorlat 1.</v>
          </cell>
          <cell r="C543" t="str">
            <v>German Grammar Practice 1</v>
          </cell>
          <cell r="F543">
            <v>3</v>
          </cell>
          <cell r="G543" t="str">
            <v>Gyakorlati jegy</v>
          </cell>
          <cell r="H543">
            <v>0</v>
          </cell>
          <cell r="I543">
            <v>2</v>
          </cell>
          <cell r="J543">
            <v>0</v>
          </cell>
          <cell r="K543">
            <v>0</v>
          </cell>
          <cell r="L543">
            <v>0</v>
          </cell>
          <cell r="M543">
            <v>0</v>
          </cell>
          <cell r="N543">
            <v>1</v>
          </cell>
          <cell r="O543" t="str">
            <v>Szabadon választható</v>
          </cell>
          <cell r="P543" t="str">
            <v>Nemzetközi mintatanterv - filológiai tárgyak</v>
          </cell>
          <cell r="X543" t="str">
            <v>ERASMUS</v>
          </cell>
          <cell r="Y543" t="str">
            <v>BTK-KE</v>
          </cell>
          <cell r="AA543" t="str">
            <v>BANB-XGE, BANB-XGE-M, BONP-XGE</v>
          </cell>
          <cell r="AB543" t="str">
            <v>Kiss Bernadett Karina</v>
          </cell>
          <cell r="AC543" t="str">
            <v>JPB8Y9</v>
          </cell>
          <cell r="AD543" t="str">
            <v>német</v>
          </cell>
          <cell r="AE543">
            <v>6</v>
          </cell>
        </row>
        <row r="544">
          <cell r="A544" t="str">
            <v>BBNGE16100</v>
          </cell>
          <cell r="B544" t="str">
            <v>Német nyelvi gyakorlat 1.</v>
          </cell>
          <cell r="C544" t="str">
            <v>German Language Practice 1</v>
          </cell>
          <cell r="F544">
            <v>3</v>
          </cell>
          <cell r="G544" t="str">
            <v>Gyakorlati jegy</v>
          </cell>
          <cell r="H544">
            <v>0</v>
          </cell>
          <cell r="I544">
            <v>2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1</v>
          </cell>
          <cell r="O544" t="str">
            <v>Szabadon választható</v>
          </cell>
          <cell r="P544" t="str">
            <v>Nemzetközi mintatanterv - filológiai tárgyak</v>
          </cell>
          <cell r="X544" t="str">
            <v>ERASMUS</v>
          </cell>
          <cell r="Y544" t="str">
            <v>BTK-KE</v>
          </cell>
          <cell r="AA544" t="str">
            <v>BANB-XGE, BONP-XGE</v>
          </cell>
          <cell r="AB544" t="str">
            <v>Kiss Bernadett Karina</v>
          </cell>
          <cell r="AC544" t="str">
            <v>JPB8Y9</v>
          </cell>
          <cell r="AD544" t="str">
            <v>német</v>
          </cell>
          <cell r="AE544">
            <v>6</v>
          </cell>
        </row>
        <row r="545">
          <cell r="A545" t="str">
            <v>BBNGE00200</v>
          </cell>
          <cell r="B545" t="str">
            <v>Német nyelvtani gyakorlat 2.</v>
          </cell>
          <cell r="C545" t="str">
            <v>German Grammar Practice 2</v>
          </cell>
          <cell r="F545">
            <v>2</v>
          </cell>
          <cell r="G545" t="str">
            <v>Gyakorlati jegy</v>
          </cell>
          <cell r="H545">
            <v>0</v>
          </cell>
          <cell r="I545">
            <v>2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2</v>
          </cell>
          <cell r="O545" t="str">
            <v>Szabadon választható</v>
          </cell>
          <cell r="P545" t="str">
            <v>Nemzetközi mintatanterv - filológiai tárgyak</v>
          </cell>
          <cell r="X545" t="str">
            <v>ERASMUS</v>
          </cell>
          <cell r="Y545" t="str">
            <v>BTK-KE</v>
          </cell>
          <cell r="AA545" t="str">
            <v>BANB-XGE, BANB-XGE-M, BONP-XGE</v>
          </cell>
          <cell r="AB545" t="str">
            <v>Reviczky-Balogh Ágnes</v>
          </cell>
          <cell r="AC545" t="str">
            <v>HCVHYZ</v>
          </cell>
          <cell r="AD545" t="str">
            <v>német</v>
          </cell>
          <cell r="AE545">
            <v>6</v>
          </cell>
        </row>
        <row r="546">
          <cell r="A546" t="str">
            <v>BBNGE00500</v>
          </cell>
          <cell r="B546" t="str">
            <v>Német nyelvi gyakorlat 2.</v>
          </cell>
          <cell r="C546" t="str">
            <v>German Language Practice 2</v>
          </cell>
          <cell r="F546">
            <v>2</v>
          </cell>
          <cell r="G546" t="str">
            <v>Gyakorlati jegy</v>
          </cell>
          <cell r="H546">
            <v>0</v>
          </cell>
          <cell r="I546">
            <v>2</v>
          </cell>
          <cell r="J546">
            <v>0</v>
          </cell>
          <cell r="K546">
            <v>0</v>
          </cell>
          <cell r="L546">
            <v>0</v>
          </cell>
          <cell r="M546">
            <v>0</v>
          </cell>
          <cell r="N546">
            <v>2</v>
          </cell>
          <cell r="O546" t="str">
            <v>Szabadon választható</v>
          </cell>
          <cell r="P546" t="str">
            <v>Nemzetközi mintatanterv - filológiai tárgyak</v>
          </cell>
          <cell r="X546" t="str">
            <v>ERASMUS</v>
          </cell>
          <cell r="Y546" t="str">
            <v>BTK-KE</v>
          </cell>
          <cell r="AA546" t="str">
            <v>BANB-XGE, BANB-XGE-M, BONP-XGE</v>
          </cell>
          <cell r="AB546" t="str">
            <v>Reviczky-Balogh Ágnes</v>
          </cell>
          <cell r="AC546" t="str">
            <v>HCVHYZ</v>
          </cell>
          <cell r="AD546" t="str">
            <v>német</v>
          </cell>
          <cell r="AE546">
            <v>6</v>
          </cell>
        </row>
        <row r="547">
          <cell r="A547" t="str">
            <v>BBNGE09400</v>
          </cell>
          <cell r="B547" t="str">
            <v>Hallásértés</v>
          </cell>
          <cell r="C547" t="str">
            <v>Listening Comprehension</v>
          </cell>
          <cell r="F547">
            <v>2</v>
          </cell>
          <cell r="G547" t="str">
            <v>Gyakorlati jegy</v>
          </cell>
          <cell r="H547">
            <v>0</v>
          </cell>
          <cell r="I547">
            <v>2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3</v>
          </cell>
          <cell r="O547" t="str">
            <v>Szabadon választható</v>
          </cell>
          <cell r="P547" t="str">
            <v>Nemzetközi mintatanterv - filológiai tárgyak</v>
          </cell>
          <cell r="X547" t="str">
            <v>ERASMUS</v>
          </cell>
          <cell r="Y547" t="str">
            <v>BTK-KE</v>
          </cell>
          <cell r="AA547" t="str">
            <v>BANB-XGE, BANB-XGE-M, BONP-XGE</v>
          </cell>
          <cell r="AB547" t="str">
            <v>Schäfer Andrea</v>
          </cell>
          <cell r="AD547" t="str">
            <v>német</v>
          </cell>
          <cell r="AE547">
            <v>6</v>
          </cell>
        </row>
        <row r="548">
          <cell r="A548" t="str">
            <v>BBNGE16200</v>
          </cell>
          <cell r="B548" t="str">
            <v>Német országismeret - Ausztria és Svájc</v>
          </cell>
          <cell r="C548" t="str">
            <v>German civilisation - (Austria and Switzerland)</v>
          </cell>
          <cell r="F548">
            <v>3</v>
          </cell>
          <cell r="G548" t="str">
            <v>Gyakorlati jegy</v>
          </cell>
          <cell r="H548">
            <v>0</v>
          </cell>
          <cell r="I548">
            <v>2</v>
          </cell>
          <cell r="J548">
            <v>0</v>
          </cell>
          <cell r="K548">
            <v>0</v>
          </cell>
          <cell r="L548">
            <v>0</v>
          </cell>
          <cell r="M548">
            <v>0</v>
          </cell>
          <cell r="N548">
            <v>1</v>
          </cell>
          <cell r="O548" t="str">
            <v>Szabadon választható</v>
          </cell>
          <cell r="P548" t="str">
            <v>Nemzetközi mintatanterv - filológiai tárgyak</v>
          </cell>
          <cell r="X548" t="str">
            <v>ERASMUS</v>
          </cell>
          <cell r="Y548" t="str">
            <v>BTK-KE</v>
          </cell>
          <cell r="AA548" t="str">
            <v>BANB-XGE, BANB-XGE-M, BONP-XGE</v>
          </cell>
          <cell r="AB548" t="str">
            <v>Kiss Bernadett Karina</v>
          </cell>
          <cell r="AC548" t="str">
            <v>JPB8Y9</v>
          </cell>
          <cell r="AD548" t="str">
            <v>német</v>
          </cell>
          <cell r="AE548">
            <v>6</v>
          </cell>
        </row>
        <row r="549">
          <cell r="A549" t="str">
            <v>BBNGE16300</v>
          </cell>
          <cell r="B549" t="str">
            <v>Német országismeret - Németország</v>
          </cell>
          <cell r="C549" t="str">
            <v>German civilisation  - Germany</v>
          </cell>
          <cell r="F549">
            <v>3</v>
          </cell>
          <cell r="G549" t="str">
            <v>Gyakorlati jegy</v>
          </cell>
          <cell r="H549">
            <v>0</v>
          </cell>
          <cell r="I549">
            <v>2</v>
          </cell>
          <cell r="J549">
            <v>0</v>
          </cell>
          <cell r="K549">
            <v>0</v>
          </cell>
          <cell r="L549">
            <v>0</v>
          </cell>
          <cell r="M549">
            <v>0</v>
          </cell>
          <cell r="N549">
            <v>2</v>
          </cell>
          <cell r="O549" t="str">
            <v>Szabadon választható</v>
          </cell>
          <cell r="P549" t="str">
            <v>Nemzetközi mintatanterv - filológiai tárgyak</v>
          </cell>
          <cell r="X549" t="str">
            <v>ERASMUS</v>
          </cell>
          <cell r="Y549" t="str">
            <v>BTK-KE</v>
          </cell>
          <cell r="AA549" t="str">
            <v>BANB-XGE, BANB-XGE-M, BONP-XGE</v>
          </cell>
          <cell r="AB549" t="str">
            <v>Kiss Bernadett Karina</v>
          </cell>
          <cell r="AC549" t="str">
            <v>JPB8Y9</v>
          </cell>
          <cell r="AD549" t="str">
            <v>német</v>
          </cell>
          <cell r="AE549">
            <v>6</v>
          </cell>
        </row>
        <row r="550">
          <cell r="A550" t="str">
            <v>BBNGE01300</v>
          </cell>
          <cell r="B550" t="str">
            <v>Nyelvtani ismeretek mélyítése</v>
          </cell>
          <cell r="C550" t="str">
            <v>Extending Knowledge of Grammar</v>
          </cell>
          <cell r="F550">
            <v>3</v>
          </cell>
          <cell r="G550" t="str">
            <v>Gyakorlati jegy</v>
          </cell>
          <cell r="H550">
            <v>0</v>
          </cell>
          <cell r="I550">
            <v>2</v>
          </cell>
          <cell r="J550">
            <v>0</v>
          </cell>
          <cell r="K550">
            <v>0</v>
          </cell>
          <cell r="L550">
            <v>0</v>
          </cell>
          <cell r="M550">
            <v>0</v>
          </cell>
          <cell r="N550">
            <v>2</v>
          </cell>
          <cell r="O550" t="str">
            <v>Szabadon választható</v>
          </cell>
          <cell r="P550" t="str">
            <v>Nemzetközi mintatanterv - filológiai tárgyak</v>
          </cell>
          <cell r="X550" t="str">
            <v>ERASMUS</v>
          </cell>
          <cell r="Y550" t="str">
            <v>BTK-KE</v>
          </cell>
          <cell r="AA550" t="str">
            <v>BANB-XGE, BANB-XGE-M, BONP-XGE</v>
          </cell>
          <cell r="AB550" t="str">
            <v>Varga Éva Ilona</v>
          </cell>
          <cell r="AC550" t="str">
            <v>FA8Z8S</v>
          </cell>
          <cell r="AD550" t="str">
            <v>német</v>
          </cell>
          <cell r="AE550">
            <v>6</v>
          </cell>
        </row>
        <row r="551">
          <cell r="A551" t="str">
            <v>BBNGE00900</v>
          </cell>
          <cell r="B551" t="str">
            <v>Nyelvi alapvizsga</v>
          </cell>
          <cell r="C551" t="str">
            <v>Basic Language Exam</v>
          </cell>
          <cell r="D551" t="str">
            <v>BBNGE16000
BBNGE16100
BBNGE16200 BBNGE00200 BBNGE00500
BBNGE01300
BBNGE16300</v>
          </cell>
          <cell r="E551" t="str">
            <v xml:space="preserve">
BBNGE01500 
BBNGE09400</v>
          </cell>
          <cell r="F551">
            <v>2</v>
          </cell>
          <cell r="G551" t="str">
            <v>Alapvizsga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  <cell r="L551">
            <v>0</v>
          </cell>
          <cell r="M551">
            <v>0</v>
          </cell>
          <cell r="N551">
            <v>3</v>
          </cell>
          <cell r="O551" t="str">
            <v>Szabadon választható</v>
          </cell>
          <cell r="P551" t="str">
            <v>Nemzetközi mintatanterv - filológiai tárgyak</v>
          </cell>
          <cell r="X551" t="str">
            <v>ERASMUS</v>
          </cell>
          <cell r="Y551" t="str">
            <v>BTK-KE</v>
          </cell>
          <cell r="AA551" t="str">
            <v>BANB-XGE</v>
          </cell>
          <cell r="AB551" t="str">
            <v>Berzeviczy Klára</v>
          </cell>
          <cell r="AC551" t="str">
            <v>ENON7F</v>
          </cell>
          <cell r="AD551" t="str">
            <v>német</v>
          </cell>
          <cell r="AE551">
            <v>6</v>
          </cell>
        </row>
        <row r="552">
          <cell r="A552" t="str">
            <v>BBNGE16400</v>
          </cell>
          <cell r="B552" t="str">
            <v>Germán nyelvek és kultúrák</v>
          </cell>
          <cell r="C552" t="str">
            <v>Germanic languages and cultures</v>
          </cell>
          <cell r="F552">
            <v>3</v>
          </cell>
          <cell r="G552" t="str">
            <v>Kollokvium</v>
          </cell>
          <cell r="H552">
            <v>2</v>
          </cell>
          <cell r="I552">
            <v>0</v>
          </cell>
          <cell r="J552">
            <v>0</v>
          </cell>
          <cell r="K552">
            <v>0</v>
          </cell>
          <cell r="L552">
            <v>0</v>
          </cell>
          <cell r="M552">
            <v>0</v>
          </cell>
          <cell r="N552">
            <v>2</v>
          </cell>
          <cell r="O552" t="str">
            <v>Szabadon választható</v>
          </cell>
          <cell r="P552" t="str">
            <v>Nemzetközi mintatanterv - filológiai tárgyak</v>
          </cell>
          <cell r="X552" t="str">
            <v>ERASMUS</v>
          </cell>
          <cell r="Y552" t="str">
            <v>BTK-KE</v>
          </cell>
          <cell r="AA552" t="str">
            <v>BANB-XGE</v>
          </cell>
          <cell r="AB552" t="str">
            <v>Sáfár Éva</v>
          </cell>
          <cell r="AC552" t="str">
            <v>SAI5CH</v>
          </cell>
          <cell r="AD552" t="str">
            <v>német</v>
          </cell>
          <cell r="AE552">
            <v>6</v>
          </cell>
        </row>
        <row r="553">
          <cell r="A553" t="str">
            <v>BBNGE16500</v>
          </cell>
          <cell r="B553" t="str">
            <v>Germán nyelvek és kultúrák</v>
          </cell>
          <cell r="C553" t="str">
            <v>Germanic languages and cultures</v>
          </cell>
          <cell r="F553">
            <v>3</v>
          </cell>
          <cell r="G553" t="str">
            <v>Gyakorlati jegy</v>
          </cell>
          <cell r="H553">
            <v>0</v>
          </cell>
          <cell r="I553">
            <v>2</v>
          </cell>
          <cell r="J553">
            <v>0</v>
          </cell>
          <cell r="K553">
            <v>0</v>
          </cell>
          <cell r="L553">
            <v>0</v>
          </cell>
          <cell r="M553">
            <v>0</v>
          </cell>
          <cell r="N553">
            <v>2</v>
          </cell>
          <cell r="O553" t="str">
            <v>Szabadon választható</v>
          </cell>
          <cell r="P553" t="str">
            <v>Nemzetközi mintatanterv - filológiai tárgyak</v>
          </cell>
          <cell r="X553" t="str">
            <v>ERASMUS</v>
          </cell>
          <cell r="Y553" t="str">
            <v>BTK-KE</v>
          </cell>
          <cell r="AA553" t="str">
            <v>BANB-XGE</v>
          </cell>
          <cell r="AB553" t="str">
            <v>Sáfár Éva</v>
          </cell>
          <cell r="AC553" t="str">
            <v>SAI5CH</v>
          </cell>
          <cell r="AD553" t="str">
            <v>német</v>
          </cell>
          <cell r="AE553">
            <v>6</v>
          </cell>
        </row>
        <row r="554">
          <cell r="A554" t="str">
            <v>BBNGE01400</v>
          </cell>
          <cell r="B554" t="str">
            <v>(Tudományos) Szövegfajták</v>
          </cell>
          <cell r="C554" t="str">
            <v>Scientific Writing</v>
          </cell>
          <cell r="F554">
            <v>3</v>
          </cell>
          <cell r="G554" t="str">
            <v>Gyakorlati jegy</v>
          </cell>
          <cell r="H554">
            <v>0</v>
          </cell>
          <cell r="I554">
            <v>2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  <cell r="N554">
            <v>2</v>
          </cell>
          <cell r="O554" t="str">
            <v>Szabadon választható</v>
          </cell>
          <cell r="P554" t="str">
            <v>Nemzetközi mintatanterv - filológiai tárgyak</v>
          </cell>
          <cell r="X554" t="str">
            <v>ERASMUS</v>
          </cell>
          <cell r="Y554" t="str">
            <v>BTK-KE</v>
          </cell>
          <cell r="AA554" t="str">
            <v>BANB-XGE, BONP-XGE</v>
          </cell>
          <cell r="AB554" t="str">
            <v>Sallai Regina</v>
          </cell>
          <cell r="AC554" t="str">
            <v>ZE9940</v>
          </cell>
          <cell r="AD554" t="str">
            <v>német</v>
          </cell>
          <cell r="AE554">
            <v>6</v>
          </cell>
        </row>
        <row r="555">
          <cell r="A555" t="str">
            <v>BBNGE01500</v>
          </cell>
          <cell r="B555" t="str">
            <v>Stilisztikai gyakorlatok</v>
          </cell>
          <cell r="C555" t="str">
            <v>Exercises in Stylistics</v>
          </cell>
          <cell r="F555">
            <v>3</v>
          </cell>
          <cell r="G555" t="str">
            <v>Gyakorlati jegy</v>
          </cell>
          <cell r="H555">
            <v>0</v>
          </cell>
          <cell r="I555">
            <v>2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3</v>
          </cell>
          <cell r="O555" t="str">
            <v>Szabadon választható</v>
          </cell>
          <cell r="P555" t="str">
            <v>Nemzetközi mintatanterv - filológiai tárgyak</v>
          </cell>
          <cell r="X555" t="str">
            <v>ERASMUS</v>
          </cell>
          <cell r="Y555" t="str">
            <v>BTK-KE</v>
          </cell>
          <cell r="AA555" t="str">
            <v>BANB-XGE, BANB-XGE-M, BONP-XGE</v>
          </cell>
          <cell r="AB555" t="str">
            <v>Sallai Regina</v>
          </cell>
          <cell r="AC555" t="str">
            <v>ZE9940</v>
          </cell>
          <cell r="AD555" t="str">
            <v>német</v>
          </cell>
          <cell r="AE555">
            <v>6</v>
          </cell>
        </row>
        <row r="556">
          <cell r="A556" t="str">
            <v>BBNGE16600</v>
          </cell>
          <cell r="B556" t="str">
            <v>Nyelvgyakorlat</v>
          </cell>
          <cell r="C556" t="str">
            <v>Advanced Language Practice</v>
          </cell>
          <cell r="F556">
            <v>2</v>
          </cell>
          <cell r="G556" t="str">
            <v>Gyakorlati jegy</v>
          </cell>
          <cell r="H556">
            <v>0</v>
          </cell>
          <cell r="I556">
            <v>2</v>
          </cell>
          <cell r="J556">
            <v>0</v>
          </cell>
          <cell r="K556">
            <v>0</v>
          </cell>
          <cell r="L556">
            <v>0</v>
          </cell>
          <cell r="M556">
            <v>0</v>
          </cell>
          <cell r="N556">
            <v>4</v>
          </cell>
          <cell r="O556" t="str">
            <v>Szabadon választható</v>
          </cell>
          <cell r="P556" t="str">
            <v>Nemzetközi mintatanterv - filológiai tárgyak</v>
          </cell>
          <cell r="X556" t="str">
            <v>ERASMUS</v>
          </cell>
          <cell r="Y556" t="str">
            <v>BTK-KE</v>
          </cell>
          <cell r="AA556" t="str">
            <v>BANB-XGE, BANB-XGE-M</v>
          </cell>
          <cell r="AB556" t="str">
            <v>Reviczky-Balogh Ágnes</v>
          </cell>
          <cell r="AC556" t="str">
            <v>HCVHYZ</v>
          </cell>
          <cell r="AD556" t="str">
            <v>német</v>
          </cell>
          <cell r="AE556">
            <v>6</v>
          </cell>
        </row>
        <row r="557">
          <cell r="A557" t="str">
            <v>BBNGE12400</v>
          </cell>
          <cell r="B557" t="str">
            <v>A német nyelvű irodalom a felvilágosodástól a realizmusig</v>
          </cell>
          <cell r="C557" t="str">
            <v>German-Language Literature from the Enlightenment to Realism</v>
          </cell>
          <cell r="F557">
            <v>3</v>
          </cell>
          <cell r="G557" t="str">
            <v>Kollokvium</v>
          </cell>
          <cell r="H557">
            <v>2</v>
          </cell>
          <cell r="I557">
            <v>0</v>
          </cell>
          <cell r="J557">
            <v>0</v>
          </cell>
          <cell r="K557">
            <v>0</v>
          </cell>
          <cell r="L557">
            <v>0</v>
          </cell>
          <cell r="M557">
            <v>0</v>
          </cell>
          <cell r="N557">
            <v>1</v>
          </cell>
          <cell r="O557" t="str">
            <v>Szabadon választható</v>
          </cell>
          <cell r="P557" t="str">
            <v>Nemzetközi mintatanterv - filológiai tárgyak</v>
          </cell>
          <cell r="X557" t="str">
            <v>ERASMUS</v>
          </cell>
          <cell r="Y557" t="str">
            <v>BTK-KE</v>
          </cell>
          <cell r="AA557" t="str">
            <v>BANB-XGE</v>
          </cell>
          <cell r="AB557" t="str">
            <v>Berzeviczy Klára</v>
          </cell>
          <cell r="AC557" t="str">
            <v>ENON7F</v>
          </cell>
          <cell r="AD557" t="str">
            <v>német</v>
          </cell>
          <cell r="AE557">
            <v>6</v>
          </cell>
        </row>
        <row r="558">
          <cell r="A558" t="str">
            <v>BBNGE16700</v>
          </cell>
          <cell r="B558" t="str">
            <v>A 20. század első felének német irodalma</v>
          </cell>
          <cell r="C558" t="str">
            <v>A period in the History of Literature: German Literature in the First Part of the 20th Century</v>
          </cell>
          <cell r="F558">
            <v>4</v>
          </cell>
          <cell r="G558" t="str">
            <v>Kollokvium</v>
          </cell>
          <cell r="H558">
            <v>2</v>
          </cell>
          <cell r="I558">
            <v>0</v>
          </cell>
          <cell r="J558">
            <v>0</v>
          </cell>
          <cell r="K558">
            <v>0</v>
          </cell>
          <cell r="L558">
            <v>0</v>
          </cell>
          <cell r="M558">
            <v>0</v>
          </cell>
          <cell r="N558">
            <v>3</v>
          </cell>
          <cell r="O558" t="str">
            <v>Szabadon választható</v>
          </cell>
          <cell r="P558" t="str">
            <v>Nemzetközi mintatanterv - filológiai tárgyak</v>
          </cell>
          <cell r="X558" t="str">
            <v>ERASMUS</v>
          </cell>
          <cell r="Y558" t="str">
            <v>BTK-KE</v>
          </cell>
          <cell r="AA558" t="str">
            <v>BANB-XGE, BANB-XGE-M, BONP-XGE</v>
          </cell>
          <cell r="AB558" t="str">
            <v>Jung Werner</v>
          </cell>
          <cell r="AC558" t="str">
            <v>QRVZ7G</v>
          </cell>
          <cell r="AD558" t="str">
            <v>német</v>
          </cell>
          <cell r="AE558">
            <v>6</v>
          </cell>
        </row>
        <row r="559">
          <cell r="A559" t="str">
            <v>BBNGE09300</v>
          </cell>
          <cell r="B559" t="str">
            <v>Tematikus irodalomtudományi szeminárium - Bevezetés a verselemzésbe</v>
          </cell>
          <cell r="C559" t="str">
            <v>Literary studies - Introduction in Poem Analysis</v>
          </cell>
          <cell r="F559">
            <v>3</v>
          </cell>
          <cell r="G559" t="str">
            <v>Gyakorlati jegy</v>
          </cell>
          <cell r="H559">
            <v>0</v>
          </cell>
          <cell r="I559">
            <v>2</v>
          </cell>
          <cell r="J559">
            <v>0</v>
          </cell>
          <cell r="K559">
            <v>0</v>
          </cell>
          <cell r="L559">
            <v>0</v>
          </cell>
          <cell r="M559">
            <v>0</v>
          </cell>
          <cell r="N559">
            <v>1</v>
          </cell>
          <cell r="O559" t="str">
            <v>Szabadon választható</v>
          </cell>
          <cell r="P559" t="str">
            <v>Nemzetközi mintatanterv - filológiai tárgyak</v>
          </cell>
          <cell r="X559" t="str">
            <v>ERASMUS</v>
          </cell>
          <cell r="Y559" t="str">
            <v>BTK-KE</v>
          </cell>
          <cell r="AA559" t="str">
            <v>BANB-XGE</v>
          </cell>
          <cell r="AB559" t="str">
            <v>Lőkös Péter</v>
          </cell>
          <cell r="AC559" t="str">
            <v>JMCA5P</v>
          </cell>
          <cell r="AD559" t="str">
            <v>német</v>
          </cell>
          <cell r="AE559">
            <v>6</v>
          </cell>
        </row>
        <row r="560">
          <cell r="A560" t="str">
            <v>BBNGE16900</v>
          </cell>
          <cell r="B560" t="str">
            <v>Tematikus irodalomtudományi szeminárium - A felvilágosodás és klasszika drámairodalma</v>
          </cell>
          <cell r="C560" t="str">
            <v>Literary studies  -  Dramas of the German Enlightenment and Classicism</v>
          </cell>
          <cell r="F560">
            <v>3</v>
          </cell>
          <cell r="G560" t="str">
            <v>Gyakorlati jegy</v>
          </cell>
          <cell r="H560">
            <v>0</v>
          </cell>
          <cell r="I560">
            <v>2</v>
          </cell>
          <cell r="J560">
            <v>0</v>
          </cell>
          <cell r="K560">
            <v>0</v>
          </cell>
          <cell r="L560">
            <v>0</v>
          </cell>
          <cell r="M560">
            <v>0</v>
          </cell>
          <cell r="N560">
            <v>4</v>
          </cell>
          <cell r="O560" t="str">
            <v>Szabadon választható</v>
          </cell>
          <cell r="P560" t="str">
            <v>Nemzetközi mintatanterv - filológiai tárgyak</v>
          </cell>
          <cell r="X560" t="str">
            <v>ERASMUS</v>
          </cell>
          <cell r="Y560" t="str">
            <v>BTK-KE</v>
          </cell>
          <cell r="AA560" t="str">
            <v>BANB-XGE, BANB-XGE-M, BONP-XGE</v>
          </cell>
          <cell r="AB560" t="str">
            <v>Berzeviczy Klára</v>
          </cell>
          <cell r="AC560" t="str">
            <v>ENON7F</v>
          </cell>
          <cell r="AD560" t="str">
            <v>német</v>
          </cell>
          <cell r="AE560">
            <v>6</v>
          </cell>
        </row>
        <row r="561">
          <cell r="A561" t="str">
            <v>BBNGE17000</v>
          </cell>
          <cell r="B561" t="str">
            <v>Tematikus szeminárium - Rövidpróza a Bécsi Modernségben</v>
          </cell>
          <cell r="C561" t="str">
            <v>Literary Studies - Short Prose in Viennese Modernity</v>
          </cell>
          <cell r="F561">
            <v>3</v>
          </cell>
          <cell r="G561" t="str">
            <v>Gyakorlati jegy</v>
          </cell>
          <cell r="H561">
            <v>0</v>
          </cell>
          <cell r="I561">
            <v>2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  <cell r="N561">
            <v>4</v>
          </cell>
          <cell r="O561" t="str">
            <v>Szabadon választható</v>
          </cell>
          <cell r="P561" t="str">
            <v>Nemzetközi mintatanterv - filológiai tárgyak</v>
          </cell>
          <cell r="X561" t="str">
            <v>ERASMUS</v>
          </cell>
          <cell r="Y561" t="str">
            <v>BTK-KE</v>
          </cell>
          <cell r="AA561" t="str">
            <v>BANB-XGE, BONP-XGE</v>
          </cell>
          <cell r="AB561" t="str">
            <v>Bársony Laura</v>
          </cell>
          <cell r="AC561" t="str">
            <v>TTBX4H</v>
          </cell>
          <cell r="AD561" t="str">
            <v>német</v>
          </cell>
          <cell r="AE561">
            <v>6</v>
          </cell>
        </row>
        <row r="562">
          <cell r="A562" t="str">
            <v>BBNGE14900</v>
          </cell>
          <cell r="B562" t="str">
            <v>Jelenkori német nyelvű irodalom</v>
          </cell>
          <cell r="C562" t="str">
            <v>Contemporary Literature in German</v>
          </cell>
          <cell r="D562" t="str">
            <v>BBNGE00900</v>
          </cell>
          <cell r="F562">
            <v>4</v>
          </cell>
          <cell r="G562" t="str">
            <v>Kollokvium</v>
          </cell>
          <cell r="H562">
            <v>2</v>
          </cell>
          <cell r="I562">
            <v>0</v>
          </cell>
          <cell r="J562">
            <v>0</v>
          </cell>
          <cell r="K562">
            <v>0</v>
          </cell>
          <cell r="L562">
            <v>0</v>
          </cell>
          <cell r="M562">
            <v>0</v>
          </cell>
          <cell r="N562">
            <v>5</v>
          </cell>
          <cell r="O562" t="str">
            <v>Szabadon választható</v>
          </cell>
          <cell r="P562" t="str">
            <v>Nemzetközi mintatanterv - filológiai tárgyak</v>
          </cell>
          <cell r="X562" t="str">
            <v>ERASMUS</v>
          </cell>
          <cell r="Y562" t="str">
            <v>BTK-KE</v>
          </cell>
          <cell r="AA562" t="str">
            <v>BANB-XGE, BANB-XGE-M, BONP-XGE</v>
          </cell>
          <cell r="AB562" t="str">
            <v>Lőkös Péter</v>
          </cell>
          <cell r="AC562" t="str">
            <v>JMCA5P</v>
          </cell>
          <cell r="AD562" t="str">
            <v>német</v>
          </cell>
          <cell r="AE562">
            <v>6</v>
          </cell>
        </row>
        <row r="563">
          <cell r="A563" t="str">
            <v>BBNGE09500</v>
          </cell>
          <cell r="B563" t="str">
            <v>Német irodalmi szövegolvasás</v>
          </cell>
          <cell r="C563" t="str">
            <v>German Literary Text Reading</v>
          </cell>
          <cell r="F563">
            <v>2</v>
          </cell>
          <cell r="G563" t="str">
            <v>Gyakorlati jegy</v>
          </cell>
          <cell r="H563">
            <v>0</v>
          </cell>
          <cell r="I563">
            <v>2</v>
          </cell>
          <cell r="J563">
            <v>0</v>
          </cell>
          <cell r="K563">
            <v>0</v>
          </cell>
          <cell r="L563">
            <v>0</v>
          </cell>
          <cell r="M563">
            <v>0</v>
          </cell>
          <cell r="N563">
            <v>6</v>
          </cell>
          <cell r="O563" t="str">
            <v>Szabadon választható</v>
          </cell>
          <cell r="P563" t="str">
            <v>Nemzetközi mintatanterv - filológiai tárgyak</v>
          </cell>
          <cell r="X563" t="str">
            <v>ERASMUS</v>
          </cell>
          <cell r="Y563" t="str">
            <v>BTK-KE</v>
          </cell>
          <cell r="AA563" t="str">
            <v>BANB-XGE, BANB-XGE-M</v>
          </cell>
          <cell r="AB563" t="str">
            <v>Jung Werner</v>
          </cell>
          <cell r="AC563" t="str">
            <v>QRVZ7G</v>
          </cell>
          <cell r="AD563" t="str">
            <v>német</v>
          </cell>
          <cell r="AE563">
            <v>6</v>
          </cell>
        </row>
        <row r="564">
          <cell r="A564" t="str">
            <v>BBNGE17200</v>
          </cell>
          <cell r="B564" t="str">
            <v>Német fonológia</v>
          </cell>
          <cell r="C564" t="str">
            <v>German phonology</v>
          </cell>
          <cell r="F564">
            <v>3</v>
          </cell>
          <cell r="G564" t="str">
            <v>Gyakorlati jegy</v>
          </cell>
          <cell r="H564">
            <v>0</v>
          </cell>
          <cell r="I564">
            <v>2</v>
          </cell>
          <cell r="J564">
            <v>0</v>
          </cell>
          <cell r="K564">
            <v>0</v>
          </cell>
          <cell r="L564">
            <v>0</v>
          </cell>
          <cell r="M564">
            <v>0</v>
          </cell>
          <cell r="N564">
            <v>3</v>
          </cell>
          <cell r="O564" t="str">
            <v>Szabadon választható</v>
          </cell>
          <cell r="P564" t="str">
            <v>Nemzetközi mintatanterv - filológiai tárgyak</v>
          </cell>
          <cell r="X564" t="str">
            <v>ERASMUS</v>
          </cell>
          <cell r="Y564" t="str">
            <v>BTK-KE</v>
          </cell>
          <cell r="AA564" t="str">
            <v>BANB-XGE, BONP-XGE</v>
          </cell>
          <cell r="AB564" t="str">
            <v>Varga Éva Ilona</v>
          </cell>
          <cell r="AC564" t="str">
            <v>FA8Z8S</v>
          </cell>
          <cell r="AD564" t="str">
            <v>német</v>
          </cell>
          <cell r="AE564">
            <v>6</v>
          </cell>
        </row>
        <row r="565">
          <cell r="A565" t="str">
            <v>BBNGE10900</v>
          </cell>
          <cell r="B565" t="str">
            <v>Bevezetés a német nyelvészetbe</v>
          </cell>
          <cell r="C565" t="str">
            <v>Introduction to German Linguistic Studies</v>
          </cell>
          <cell r="F565">
            <v>2</v>
          </cell>
          <cell r="G565" t="str">
            <v>Kollokvium</v>
          </cell>
          <cell r="H565">
            <v>2</v>
          </cell>
          <cell r="I565">
            <v>0</v>
          </cell>
          <cell r="J565">
            <v>0</v>
          </cell>
          <cell r="K565">
            <v>0</v>
          </cell>
          <cell r="L565">
            <v>0</v>
          </cell>
          <cell r="M565">
            <v>0</v>
          </cell>
          <cell r="N565">
            <v>1</v>
          </cell>
          <cell r="O565" t="str">
            <v>Szabadon választható</v>
          </cell>
          <cell r="P565" t="str">
            <v>Nemzetközi mintatanterv - filológiai tárgyak</v>
          </cell>
          <cell r="X565" t="str">
            <v>ERASMUS</v>
          </cell>
          <cell r="Y565" t="str">
            <v>BTK-KE</v>
          </cell>
          <cell r="AA565" t="str">
            <v>BANB-XGE, BONP-XGE</v>
          </cell>
          <cell r="AB565" t="str">
            <v>Schäfer Andrea</v>
          </cell>
          <cell r="AD565" t="str">
            <v>német</v>
          </cell>
          <cell r="AE565">
            <v>6</v>
          </cell>
        </row>
        <row r="566">
          <cell r="A566" t="str">
            <v>BBNGE02000</v>
          </cell>
          <cell r="B566" t="str">
            <v>Német morfológia</v>
          </cell>
          <cell r="C566" t="str">
            <v>German Morphology</v>
          </cell>
          <cell r="F566">
            <v>3</v>
          </cell>
          <cell r="G566" t="str">
            <v>Gyakorlati jegy</v>
          </cell>
          <cell r="H566">
            <v>0</v>
          </cell>
          <cell r="I566">
            <v>2</v>
          </cell>
          <cell r="J566">
            <v>0</v>
          </cell>
          <cell r="K566">
            <v>0</v>
          </cell>
          <cell r="L566">
            <v>0</v>
          </cell>
          <cell r="M566">
            <v>0</v>
          </cell>
          <cell r="N566">
            <v>4</v>
          </cell>
          <cell r="O566" t="str">
            <v>Szabadon választható</v>
          </cell>
          <cell r="P566" t="str">
            <v>Nemzetközi mintatanterv - filológiai tárgyak</v>
          </cell>
          <cell r="X566" t="str">
            <v>ERASMUS</v>
          </cell>
          <cell r="Y566" t="str">
            <v>BTK-KE</v>
          </cell>
          <cell r="AA566" t="str">
            <v>BANB-XGE, BONP-XGE</v>
          </cell>
          <cell r="AB566" t="str">
            <v>Varga Éva Ilona</v>
          </cell>
          <cell r="AC566" t="str">
            <v>FA8Z8S</v>
          </cell>
          <cell r="AD566" t="str">
            <v>német</v>
          </cell>
          <cell r="AE566">
            <v>6</v>
          </cell>
        </row>
        <row r="567">
          <cell r="A567" t="str">
            <v>BBNGE12200</v>
          </cell>
          <cell r="B567" t="str">
            <v>Német szintaxis</v>
          </cell>
          <cell r="C567" t="str">
            <v>German Syntax</v>
          </cell>
          <cell r="F567">
            <v>2</v>
          </cell>
          <cell r="G567" t="str">
            <v>Gyakorlati jegy</v>
          </cell>
          <cell r="H567">
            <v>0</v>
          </cell>
          <cell r="I567">
            <v>2</v>
          </cell>
          <cell r="J567">
            <v>0</v>
          </cell>
          <cell r="K567">
            <v>0</v>
          </cell>
          <cell r="L567">
            <v>0</v>
          </cell>
          <cell r="M567">
            <v>0</v>
          </cell>
          <cell r="N567">
            <v>5</v>
          </cell>
          <cell r="O567" t="str">
            <v>Szabadon választható</v>
          </cell>
          <cell r="P567" t="str">
            <v>Nemzetközi mintatanterv - filológiai tárgyak</v>
          </cell>
          <cell r="X567" t="str">
            <v>ERASMUS</v>
          </cell>
          <cell r="Y567" t="str">
            <v>BTK-KE</v>
          </cell>
          <cell r="AA567" t="str">
            <v>BANB-XGE, BONP-XGE</v>
          </cell>
          <cell r="AB567" t="str">
            <v>Varga Éva Ilona</v>
          </cell>
          <cell r="AC567" t="str">
            <v>FA8Z8S</v>
          </cell>
          <cell r="AD567" t="str">
            <v>német</v>
          </cell>
          <cell r="AE567">
            <v>6</v>
          </cell>
        </row>
        <row r="568">
          <cell r="A568" t="str">
            <v>BBNGE09600</v>
          </cell>
          <cell r="B568" t="str">
            <v>Gazdasági-turisztikai szakszöveg-olvasás</v>
          </cell>
          <cell r="C568" t="str">
            <v>Reading of Economic-tourism Texts</v>
          </cell>
          <cell r="F568">
            <v>2</v>
          </cell>
          <cell r="G568" t="str">
            <v>Gyakorlati jegy</v>
          </cell>
          <cell r="H568">
            <v>0</v>
          </cell>
          <cell r="I568">
            <v>2</v>
          </cell>
          <cell r="J568">
            <v>0</v>
          </cell>
          <cell r="K568">
            <v>0</v>
          </cell>
          <cell r="L568">
            <v>0</v>
          </cell>
          <cell r="M568">
            <v>0</v>
          </cell>
          <cell r="N568">
            <v>5</v>
          </cell>
          <cell r="O568" t="str">
            <v>Szabadon választható</v>
          </cell>
          <cell r="P568" t="str">
            <v>Nemzetközi mintatanterv - filológiai tárgyak</v>
          </cell>
          <cell r="X568" t="str">
            <v>ERASMUS</v>
          </cell>
          <cell r="Y568" t="str">
            <v>BTK-KE</v>
          </cell>
          <cell r="AA568" t="str">
            <v>BANB-XGE, BANB-XGE-M</v>
          </cell>
          <cell r="AB568" t="str">
            <v>Sáfár Éva</v>
          </cell>
          <cell r="AC568" t="str">
            <v>SAI5CH</v>
          </cell>
          <cell r="AD568" t="str">
            <v>német</v>
          </cell>
          <cell r="AE568">
            <v>6</v>
          </cell>
        </row>
        <row r="569">
          <cell r="A569" t="str">
            <v>BBNGE09700</v>
          </cell>
          <cell r="B569" t="str">
            <v>Nyelvi változatok</v>
          </cell>
          <cell r="C569" t="str">
            <v>Language Versions</v>
          </cell>
          <cell r="F569">
            <v>5</v>
          </cell>
          <cell r="G569" t="str">
            <v>Gyakorlati jegy</v>
          </cell>
          <cell r="H569">
            <v>0</v>
          </cell>
          <cell r="I569">
            <v>2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6</v>
          </cell>
          <cell r="O569" t="str">
            <v>Szabadon választható</v>
          </cell>
          <cell r="P569" t="str">
            <v>Nemzetközi mintatanterv - filológiai tárgyak</v>
          </cell>
          <cell r="X569" t="str">
            <v>ERASMUS</v>
          </cell>
          <cell r="Y569" t="str">
            <v>BTK-KE</v>
          </cell>
          <cell r="AA569" t="str">
            <v>BANB-XGE</v>
          </cell>
          <cell r="AB569" t="str">
            <v>Varga Éva Ilona</v>
          </cell>
          <cell r="AC569" t="str">
            <v>FA8Z8S</v>
          </cell>
          <cell r="AD569" t="str">
            <v>német</v>
          </cell>
          <cell r="AE569">
            <v>6</v>
          </cell>
        </row>
        <row r="570">
          <cell r="A570" t="str">
            <v>BBNGE11000</v>
          </cell>
          <cell r="B570" t="str">
            <v>Szemantika - lexikológia</v>
          </cell>
          <cell r="C570" t="str">
            <v>Semantics-lexicology</v>
          </cell>
          <cell r="D570" t="str">
            <v>BBNGE00900</v>
          </cell>
          <cell r="F570">
            <v>3</v>
          </cell>
          <cell r="G570" t="str">
            <v>Gyakorlati jegy</v>
          </cell>
          <cell r="H570">
            <v>0</v>
          </cell>
          <cell r="I570">
            <v>2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  <cell r="N570">
            <v>6</v>
          </cell>
          <cell r="O570" t="str">
            <v>Szabadon választható</v>
          </cell>
          <cell r="P570" t="str">
            <v>Nemzetközi mintatanterv - filológiai tárgyak</v>
          </cell>
          <cell r="X570" t="str">
            <v>ERASMUS</v>
          </cell>
          <cell r="Y570" t="str">
            <v>BTK-KE</v>
          </cell>
          <cell r="AA570" t="str">
            <v>BANB-XGE, BONP-XGE</v>
          </cell>
          <cell r="AB570" t="str">
            <v>Varga Éva Ilona</v>
          </cell>
          <cell r="AC570" t="str">
            <v>FA8Z8S</v>
          </cell>
          <cell r="AD570" t="str">
            <v>német</v>
          </cell>
          <cell r="AE570">
            <v>6</v>
          </cell>
        </row>
        <row r="571">
          <cell r="A571" t="str">
            <v>BBNGE17500</v>
          </cell>
          <cell r="B571" t="str">
            <v>Irodalmi művek megfilmesítése</v>
          </cell>
          <cell r="C571" t="str">
            <v>German Literature on Film</v>
          </cell>
          <cell r="F571">
            <v>3</v>
          </cell>
          <cell r="G571" t="str">
            <v>Gyakorlati jegy</v>
          </cell>
          <cell r="H571">
            <v>0</v>
          </cell>
          <cell r="I571">
            <v>2</v>
          </cell>
          <cell r="J571">
            <v>0</v>
          </cell>
          <cell r="K571">
            <v>0</v>
          </cell>
          <cell r="L571">
            <v>0</v>
          </cell>
          <cell r="M571">
            <v>0</v>
          </cell>
          <cell r="N571">
            <v>2</v>
          </cell>
          <cell r="O571" t="str">
            <v>Szabadon választható</v>
          </cell>
          <cell r="P571" t="str">
            <v>Nemzetközi mintatanterv - filológiai tárgyak</v>
          </cell>
          <cell r="X571" t="str">
            <v>ERASMUS</v>
          </cell>
          <cell r="Y571" t="str">
            <v>BTK-KE</v>
          </cell>
          <cell r="AA571" t="str">
            <v>BANB-XGE, BANB-XGE-M, BONP-XGE</v>
          </cell>
          <cell r="AB571" t="str">
            <v>Sallai Regina</v>
          </cell>
          <cell r="AC571" t="str">
            <v>ZE9940</v>
          </cell>
          <cell r="AD571" t="str">
            <v>német</v>
          </cell>
          <cell r="AE571">
            <v>6</v>
          </cell>
        </row>
        <row r="572">
          <cell r="A572" t="str">
            <v>BBNGE17600</v>
          </cell>
          <cell r="B572" t="str">
            <v>Szövegalkotás, újságszerkesztés</v>
          </cell>
          <cell r="C572" t="str">
            <v>Creating Texts and Editing Newspapers</v>
          </cell>
          <cell r="F572">
            <v>3</v>
          </cell>
          <cell r="G572" t="str">
            <v>Gyakorlati jegy</v>
          </cell>
          <cell r="H572">
            <v>0</v>
          </cell>
          <cell r="I572">
            <v>2</v>
          </cell>
          <cell r="J572">
            <v>0</v>
          </cell>
          <cell r="K572">
            <v>0</v>
          </cell>
          <cell r="L572">
            <v>0</v>
          </cell>
          <cell r="M572">
            <v>0</v>
          </cell>
          <cell r="N572">
            <v>3</v>
          </cell>
          <cell r="O572" t="str">
            <v>Szabadon választható</v>
          </cell>
          <cell r="P572" t="str">
            <v>Nemzetközi mintatanterv - filológiai tárgyak</v>
          </cell>
          <cell r="X572" t="str">
            <v>ERASMUS</v>
          </cell>
          <cell r="Y572" t="str">
            <v>BTK-KE</v>
          </cell>
          <cell r="AA572" t="str">
            <v>BANB-XGE, BANB-XGE-M, BONP-XGE</v>
          </cell>
          <cell r="AB572" t="str">
            <v>Reviczky-Balogh Ágnes</v>
          </cell>
          <cell r="AC572" t="str">
            <v>HCVHYZ</v>
          </cell>
          <cell r="AD572" t="str">
            <v>német</v>
          </cell>
          <cell r="AE572">
            <v>6</v>
          </cell>
        </row>
        <row r="573">
          <cell r="A573" t="str">
            <v>BBNGE17800</v>
          </cell>
          <cell r="B573" t="str">
            <v>Komparatisztika</v>
          </cell>
          <cell r="C573" t="str">
            <v>Comparative literature</v>
          </cell>
          <cell r="F573">
            <v>3</v>
          </cell>
          <cell r="G573" t="str">
            <v>Gyakorlati jegy</v>
          </cell>
          <cell r="H573">
            <v>0</v>
          </cell>
          <cell r="I573">
            <v>2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3</v>
          </cell>
          <cell r="O573" t="str">
            <v>Szabadon választható</v>
          </cell>
          <cell r="P573" t="str">
            <v>Nemzetközi mintatanterv - filológiai tárgyak</v>
          </cell>
          <cell r="X573" t="str">
            <v>ERASMUS</v>
          </cell>
          <cell r="Y573" t="str">
            <v>BTK-KE</v>
          </cell>
          <cell r="AA573" t="str">
            <v>BANB-XGE, BONP-XGE</v>
          </cell>
          <cell r="AB573" t="str">
            <v>Jung Werner</v>
          </cell>
          <cell r="AC573" t="str">
            <v>QRVZ7G</v>
          </cell>
          <cell r="AD573" t="str">
            <v>német</v>
          </cell>
          <cell r="AE573">
            <v>6</v>
          </cell>
        </row>
        <row r="574">
          <cell r="A574" t="str">
            <v>BBNGE17700</v>
          </cell>
          <cell r="B574" t="str">
            <v>A germanisztika interdiszciplináris megközelítésben</v>
          </cell>
          <cell r="C574" t="str">
            <v>German Studies -interdisciplinary approach</v>
          </cell>
          <cell r="F574">
            <v>3</v>
          </cell>
          <cell r="G574" t="str">
            <v>Gyakorlati jegy</v>
          </cell>
          <cell r="H574">
            <v>0</v>
          </cell>
          <cell r="I574">
            <v>2</v>
          </cell>
          <cell r="J574">
            <v>0</v>
          </cell>
          <cell r="K574">
            <v>0</v>
          </cell>
          <cell r="L574">
            <v>0</v>
          </cell>
          <cell r="M574">
            <v>0</v>
          </cell>
          <cell r="N574">
            <v>6</v>
          </cell>
          <cell r="O574" t="str">
            <v>Szabadon választható</v>
          </cell>
          <cell r="P574" t="str">
            <v>Nemzetközi mintatanterv - filológiai tárgyak</v>
          </cell>
          <cell r="X574" t="str">
            <v>ERASMUS</v>
          </cell>
          <cell r="Y574" t="str">
            <v>BTK-KE</v>
          </cell>
          <cell r="AA574" t="str">
            <v>BANB-XGE, BONP-XGE</v>
          </cell>
          <cell r="AB574" t="str">
            <v>Berzeviczy Klára</v>
          </cell>
          <cell r="AC574" t="str">
            <v>ENON7F</v>
          </cell>
          <cell r="AD574" t="str">
            <v>német</v>
          </cell>
          <cell r="AE574">
            <v>6</v>
          </cell>
        </row>
        <row r="575">
          <cell r="A575" t="str">
            <v>BBNGE24000</v>
          </cell>
          <cell r="B575" t="str">
            <v>Német próza a 19. században</v>
          </cell>
          <cell r="C575" t="str">
            <v>German Prose in the 19th Century</v>
          </cell>
          <cell r="F575">
            <v>3</v>
          </cell>
          <cell r="G575" t="str">
            <v>Gyakorlati jegy</v>
          </cell>
          <cell r="H575">
            <v>0</v>
          </cell>
          <cell r="I575">
            <v>2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4</v>
          </cell>
          <cell r="O575" t="str">
            <v>Szabadon választható</v>
          </cell>
          <cell r="P575" t="str">
            <v>Nemzetközi mintatanterv - filológiai tárgyak</v>
          </cell>
          <cell r="X575" t="str">
            <v>ERASMUS</v>
          </cell>
          <cell r="Y575" t="str">
            <v>BTK-KE</v>
          </cell>
          <cell r="AA575" t="str">
            <v>BANB-XGE, BONP-XGE</v>
          </cell>
          <cell r="AB575" t="str">
            <v>Berzeviczy Klára</v>
          </cell>
          <cell r="AC575" t="str">
            <v>ENON7F</v>
          </cell>
          <cell r="AD575" t="str">
            <v>német</v>
          </cell>
          <cell r="AE575">
            <v>6</v>
          </cell>
        </row>
        <row r="576">
          <cell r="A576" t="str">
            <v>BBNGE18000</v>
          </cell>
          <cell r="B576" t="str">
            <v>Fordítási alapkompetenciák</v>
          </cell>
          <cell r="C576" t="str">
            <v>Basic Skills of Translation</v>
          </cell>
          <cell r="F576">
            <v>3</v>
          </cell>
          <cell r="G576" t="str">
            <v>Gyakorlati jegy</v>
          </cell>
          <cell r="H576">
            <v>0</v>
          </cell>
          <cell r="I576">
            <v>2</v>
          </cell>
          <cell r="J576">
            <v>0</v>
          </cell>
          <cell r="K576">
            <v>0</v>
          </cell>
          <cell r="L576">
            <v>0</v>
          </cell>
          <cell r="M576">
            <v>0</v>
          </cell>
          <cell r="N576">
            <v>5</v>
          </cell>
          <cell r="O576" t="str">
            <v>Szabadon választható</v>
          </cell>
          <cell r="P576" t="str">
            <v>Nemzetközi mintatanterv - filológiai tárgyak</v>
          </cell>
          <cell r="X576" t="str">
            <v>ERASMUS</v>
          </cell>
          <cell r="Y576" t="str">
            <v>BTK-KE</v>
          </cell>
          <cell r="AA576" t="str">
            <v>BANB-XGE, BANB-XGE-M, BONP-XGE</v>
          </cell>
          <cell r="AB576" t="str">
            <v>Reviczky-Balogh Ágnes</v>
          </cell>
          <cell r="AC576" t="str">
            <v>HCVHYZ</v>
          </cell>
          <cell r="AD576" t="str">
            <v>német</v>
          </cell>
          <cell r="AE576">
            <v>6</v>
          </cell>
        </row>
        <row r="577">
          <cell r="A577" t="str">
            <v>BBNGE04500</v>
          </cell>
          <cell r="B577" t="str">
            <v>A mai német nyelv stilisztikai jellegzetességei</v>
          </cell>
          <cell r="C577" t="str">
            <v>Stylistic features of Modern German</v>
          </cell>
          <cell r="F577">
            <v>3</v>
          </cell>
          <cell r="G577" t="str">
            <v>Gyakorlati jegy</v>
          </cell>
          <cell r="H577">
            <v>0</v>
          </cell>
          <cell r="I577">
            <v>2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  <cell r="N577">
            <v>5</v>
          </cell>
          <cell r="O577" t="str">
            <v>Szabadon választható</v>
          </cell>
          <cell r="P577" t="str">
            <v>Nemzetközi mintatanterv - filológiai tárgyak</v>
          </cell>
          <cell r="X577" t="str">
            <v>ERASMUS</v>
          </cell>
          <cell r="Y577" t="str">
            <v>BTK-KE</v>
          </cell>
          <cell r="AA577" t="str">
            <v>BANB-XGE, BANB-XGE-M, BONP-XGE</v>
          </cell>
          <cell r="AB577" t="str">
            <v>Kiss Bernadett Karina</v>
          </cell>
          <cell r="AC577" t="str">
            <v>JPB8Y9</v>
          </cell>
          <cell r="AD577" t="str">
            <v>német</v>
          </cell>
          <cell r="AE577">
            <v>6</v>
          </cell>
        </row>
        <row r="578">
          <cell r="A578" t="str">
            <v>BBNGE18200</v>
          </cell>
          <cell r="B578" t="str">
            <v>Interkulturális nyelvi gyakorlat</v>
          </cell>
          <cell r="C578" t="str">
            <v>Practice of Intercultural Linguistics</v>
          </cell>
          <cell r="F578">
            <v>3</v>
          </cell>
          <cell r="G578" t="str">
            <v>Gyakorlati jegy</v>
          </cell>
          <cell r="H578">
            <v>0</v>
          </cell>
          <cell r="I578">
            <v>2</v>
          </cell>
          <cell r="J578">
            <v>0</v>
          </cell>
          <cell r="K578">
            <v>0</v>
          </cell>
          <cell r="L578">
            <v>0</v>
          </cell>
          <cell r="M578">
            <v>0</v>
          </cell>
          <cell r="N578">
            <v>6</v>
          </cell>
          <cell r="O578" t="str">
            <v>Szabadon választható</v>
          </cell>
          <cell r="P578" t="str">
            <v>Nemzetközi mintatanterv - filológiai tárgyak</v>
          </cell>
          <cell r="X578" t="str">
            <v>ERASMUS</v>
          </cell>
          <cell r="Y578" t="str">
            <v>BTK-KE</v>
          </cell>
          <cell r="AA578" t="str">
            <v>BANB-XGE</v>
          </cell>
          <cell r="AB578" t="str">
            <v>Berzeviczy Klára</v>
          </cell>
          <cell r="AC578" t="str">
            <v>ENON7F</v>
          </cell>
          <cell r="AD578" t="str">
            <v>német</v>
          </cell>
          <cell r="AE578">
            <v>6</v>
          </cell>
        </row>
        <row r="579">
          <cell r="A579" t="str">
            <v>BBNGE09800</v>
          </cell>
          <cell r="B579" t="str">
            <v>Bevezetés a fordítás és tolmácsolás elméletébe és gyakorlatába</v>
          </cell>
          <cell r="C579" t="str">
            <v>Introduction to the Theory and Practice of Translation and Interpretation</v>
          </cell>
          <cell r="F579">
            <v>5</v>
          </cell>
          <cell r="G579" t="str">
            <v>Kollokvium</v>
          </cell>
          <cell r="H579">
            <v>1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  <cell r="N579">
            <v>4</v>
          </cell>
          <cell r="O579" t="str">
            <v>Szabadon választható</v>
          </cell>
          <cell r="P579" t="str">
            <v>Nemzetközi mintatanterv - filológiai tárgyak</v>
          </cell>
          <cell r="X579" t="str">
            <v>ERASMUS</v>
          </cell>
          <cell r="Y579" t="str">
            <v>BTK-KE</v>
          </cell>
          <cell r="AA579" t="str">
            <v>BANB-XGE</v>
          </cell>
          <cell r="AB579" t="str">
            <v>Taczman Andrea</v>
          </cell>
          <cell r="AC579" t="str">
            <v>H6GOWH</v>
          </cell>
          <cell r="AD579" t="str">
            <v>német</v>
          </cell>
          <cell r="AE579">
            <v>6</v>
          </cell>
        </row>
        <row r="580">
          <cell r="A580" t="str">
            <v>BBNGE07400</v>
          </cell>
          <cell r="B580" t="str">
            <v>Bevezetés a fordítás és tolmácsolás elméletébe és gyakorlatába</v>
          </cell>
          <cell r="C580" t="str">
            <v>Introduction to the Theory and Practice of Translation and Interpretation</v>
          </cell>
          <cell r="F580">
            <v>4</v>
          </cell>
          <cell r="G580" t="str">
            <v>Gyakorlati jegy</v>
          </cell>
          <cell r="H580">
            <v>0</v>
          </cell>
          <cell r="I580">
            <v>2</v>
          </cell>
          <cell r="J580">
            <v>0</v>
          </cell>
          <cell r="K580">
            <v>0</v>
          </cell>
          <cell r="L580">
            <v>0</v>
          </cell>
          <cell r="M580">
            <v>0</v>
          </cell>
          <cell r="N580">
            <v>4</v>
          </cell>
          <cell r="O580" t="str">
            <v>Szabadon választható</v>
          </cell>
          <cell r="P580" t="str">
            <v>Nemzetközi mintatanterv - filológiai tárgyak</v>
          </cell>
          <cell r="X580" t="str">
            <v>ERASMUS</v>
          </cell>
          <cell r="Y580" t="str">
            <v>BTK-KE</v>
          </cell>
          <cell r="AA580" t="str">
            <v>BANB-XGE, BONP-XGE</v>
          </cell>
          <cell r="AB580" t="str">
            <v>Taczman Andrea</v>
          </cell>
          <cell r="AC580" t="str">
            <v>H6GOWH</v>
          </cell>
          <cell r="AD580" t="str">
            <v>német</v>
          </cell>
          <cell r="AE580">
            <v>6</v>
          </cell>
        </row>
        <row r="581">
          <cell r="A581" t="str">
            <v>BBNGE06800</v>
          </cell>
          <cell r="B581" t="str">
            <v>Fordítási gyakorlat - Szakmai orientációjú szövegek 1.</v>
          </cell>
          <cell r="C581" t="str">
            <v>Translation Practice - Specialized Texts 1</v>
          </cell>
          <cell r="D581" t="str">
            <v>BBNGE00900</v>
          </cell>
          <cell r="F581">
            <v>4</v>
          </cell>
          <cell r="G581" t="str">
            <v>Gyakorlati jegy</v>
          </cell>
          <cell r="H581">
            <v>0</v>
          </cell>
          <cell r="I581">
            <v>2</v>
          </cell>
          <cell r="J581">
            <v>0</v>
          </cell>
          <cell r="K581">
            <v>0</v>
          </cell>
          <cell r="L581">
            <v>0</v>
          </cell>
          <cell r="M581">
            <v>0</v>
          </cell>
          <cell r="N581">
            <v>5</v>
          </cell>
          <cell r="O581" t="str">
            <v>Szabadon választható</v>
          </cell>
          <cell r="P581" t="str">
            <v>Nemzetközi mintatanterv - filológiai tárgyak</v>
          </cell>
          <cell r="X581" t="str">
            <v>ERASMUS</v>
          </cell>
          <cell r="Y581" t="str">
            <v>BTK-KE</v>
          </cell>
          <cell r="AA581" t="str">
            <v>BANB-XGE</v>
          </cell>
          <cell r="AB581" t="str">
            <v>Taczman Andrea</v>
          </cell>
          <cell r="AC581" t="str">
            <v>H6GOWH</v>
          </cell>
          <cell r="AD581" t="str">
            <v>német</v>
          </cell>
          <cell r="AE581">
            <v>6</v>
          </cell>
        </row>
        <row r="582">
          <cell r="A582" t="str">
            <v>BBNGE09900</v>
          </cell>
          <cell r="B582" t="str">
            <v>Fordítási gyakorlat - Szakmai orientációjú szövegek 2.</v>
          </cell>
          <cell r="C582" t="str">
            <v>Translation Practice - Specialized Texts 2</v>
          </cell>
          <cell r="D582" t="str">
            <v>BBNGE00900</v>
          </cell>
          <cell r="F582">
            <v>5</v>
          </cell>
          <cell r="G582" t="str">
            <v>Gyakorlati jegy</v>
          </cell>
          <cell r="H582">
            <v>0</v>
          </cell>
          <cell r="I582">
            <v>2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  <cell r="N582">
            <v>6</v>
          </cell>
          <cell r="O582" t="str">
            <v>Szabadon választható</v>
          </cell>
          <cell r="P582" t="str">
            <v>Nemzetközi mintatanterv - filológiai tárgyak</v>
          </cell>
          <cell r="X582" t="str">
            <v>ERASMUS</v>
          </cell>
          <cell r="Y582" t="str">
            <v>BTK-KE</v>
          </cell>
          <cell r="AA582" t="str">
            <v>BANB-XGE</v>
          </cell>
          <cell r="AB582" t="str">
            <v>Sáfár Éva</v>
          </cell>
          <cell r="AC582" t="str">
            <v>SAI5CH</v>
          </cell>
          <cell r="AD582" t="str">
            <v>német</v>
          </cell>
          <cell r="AE582">
            <v>6</v>
          </cell>
        </row>
        <row r="583">
          <cell r="A583" t="str">
            <v>BBNGE10400</v>
          </cell>
          <cell r="B583" t="str">
            <v>Korpusznyelvészet</v>
          </cell>
          <cell r="C583" t="str">
            <v>Corpus Linguistics</v>
          </cell>
          <cell r="F583">
            <v>5</v>
          </cell>
          <cell r="G583" t="str">
            <v>Gyakorlati jegy</v>
          </cell>
          <cell r="H583">
            <v>0</v>
          </cell>
          <cell r="I583">
            <v>2</v>
          </cell>
          <cell r="J583">
            <v>0</v>
          </cell>
          <cell r="K583">
            <v>0</v>
          </cell>
          <cell r="L583">
            <v>0</v>
          </cell>
          <cell r="M583">
            <v>0</v>
          </cell>
          <cell r="N583">
            <v>4</v>
          </cell>
          <cell r="O583" t="str">
            <v>Szabadon választható</v>
          </cell>
          <cell r="P583" t="str">
            <v>Nemzetközi mintatanterv - filológiai tárgyak</v>
          </cell>
          <cell r="X583" t="str">
            <v>ERASMUS</v>
          </cell>
          <cell r="Y583" t="str">
            <v>BTK-KE</v>
          </cell>
          <cell r="AA583" t="str">
            <v>BANB-XGE</v>
          </cell>
          <cell r="AB583" t="str">
            <v>Schäfer Andrea</v>
          </cell>
          <cell r="AD583" t="str">
            <v>német</v>
          </cell>
          <cell r="AE583">
            <v>6</v>
          </cell>
        </row>
        <row r="584">
          <cell r="A584" t="str">
            <v>BBNGE10500</v>
          </cell>
          <cell r="B584" t="str">
            <v>Kontrasztív nyelvészeti gyakorlatok</v>
          </cell>
          <cell r="C584" t="str">
            <v>Contrastive Linguistic Exercises</v>
          </cell>
          <cell r="F584">
            <v>4</v>
          </cell>
          <cell r="G584" t="str">
            <v>Gyakorlati jegy</v>
          </cell>
          <cell r="H584">
            <v>0</v>
          </cell>
          <cell r="I584">
            <v>2</v>
          </cell>
          <cell r="J584">
            <v>0</v>
          </cell>
          <cell r="K584">
            <v>0</v>
          </cell>
          <cell r="L584">
            <v>0</v>
          </cell>
          <cell r="M584">
            <v>0</v>
          </cell>
          <cell r="N584">
            <v>5</v>
          </cell>
          <cell r="O584" t="str">
            <v>Szabadon választható</v>
          </cell>
          <cell r="P584" t="str">
            <v>Nemzetközi mintatanterv - filológiai tárgyak</v>
          </cell>
          <cell r="X584" t="str">
            <v>ERASMUS</v>
          </cell>
          <cell r="Y584" t="str">
            <v>BTK-KE</v>
          </cell>
          <cell r="AA584" t="str">
            <v>BANB-XGE, BONP-XGE</v>
          </cell>
          <cell r="AB584" t="str">
            <v>Varga Éva Ilona</v>
          </cell>
          <cell r="AC584" t="str">
            <v>FA8Z8S</v>
          </cell>
          <cell r="AD584" t="str">
            <v>német</v>
          </cell>
          <cell r="AE584">
            <v>6</v>
          </cell>
        </row>
        <row r="585">
          <cell r="A585" t="str">
            <v>BBNGE10600</v>
          </cell>
          <cell r="B585" t="str">
            <v>Német-magyar kulturális kapcsolatok</v>
          </cell>
          <cell r="C585" t="str">
            <v>German-Hungarian Cultural Relations</v>
          </cell>
          <cell r="F585">
            <v>5</v>
          </cell>
          <cell r="G585" t="str">
            <v>Kollokvium</v>
          </cell>
          <cell r="H585">
            <v>2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  <cell r="N585">
            <v>4</v>
          </cell>
          <cell r="O585" t="str">
            <v>Szabadon választható</v>
          </cell>
          <cell r="P585" t="str">
            <v>Nemzetközi mintatanterv - filológiai tárgyak</v>
          </cell>
          <cell r="X585" t="str">
            <v>ERASMUS</v>
          </cell>
          <cell r="Y585" t="str">
            <v>BTK-KE</v>
          </cell>
          <cell r="AA585" t="str">
            <v>BANB-XGE</v>
          </cell>
          <cell r="AB585" t="str">
            <v>Berzeviczy Klára</v>
          </cell>
          <cell r="AC585" t="str">
            <v>ENON7F</v>
          </cell>
          <cell r="AD585" t="str">
            <v>német</v>
          </cell>
          <cell r="AE585">
            <v>6</v>
          </cell>
        </row>
        <row r="586">
          <cell r="A586" t="str">
            <v>BBNGE04600</v>
          </cell>
          <cell r="B586" t="str">
            <v>Bevezetés a ’régebbi’ német irodalomba</v>
          </cell>
          <cell r="C586" t="str">
            <v>Introduction to "Older" German Literature</v>
          </cell>
          <cell r="D586" t="str">
            <v>BBNGE00900</v>
          </cell>
          <cell r="F586">
            <v>5</v>
          </cell>
          <cell r="G586" t="str">
            <v>Kollokvium</v>
          </cell>
          <cell r="H586">
            <v>2</v>
          </cell>
          <cell r="I586">
            <v>0</v>
          </cell>
          <cell r="J586">
            <v>0</v>
          </cell>
          <cell r="K586">
            <v>0</v>
          </cell>
          <cell r="L586">
            <v>0</v>
          </cell>
          <cell r="M586">
            <v>0</v>
          </cell>
          <cell r="N586">
            <v>5</v>
          </cell>
          <cell r="O586" t="str">
            <v>Szabadon választható</v>
          </cell>
          <cell r="P586" t="str">
            <v>Nemzetközi mintatanterv - filológiai tárgyak</v>
          </cell>
          <cell r="X586" t="str">
            <v>ERASMUS</v>
          </cell>
          <cell r="Y586" t="str">
            <v>BTK-KE</v>
          </cell>
          <cell r="AA586" t="str">
            <v>BANB-XGE</v>
          </cell>
          <cell r="AB586" t="str">
            <v>Lőkös Péter</v>
          </cell>
          <cell r="AC586" t="str">
            <v>JMCA5P</v>
          </cell>
          <cell r="AD586" t="str">
            <v>német</v>
          </cell>
          <cell r="AE586">
            <v>6</v>
          </cell>
        </row>
        <row r="587">
          <cell r="A587" t="str">
            <v>BBNGE11200</v>
          </cell>
          <cell r="B587" t="str">
            <v xml:space="preserve">Speciális szeminárium - az emlékezet az irodalomban </v>
          </cell>
          <cell r="C587" t="str">
            <v>Special Seminar: Literary Memory</v>
          </cell>
          <cell r="D587" t="str">
            <v>BBNGE00900</v>
          </cell>
          <cell r="F587">
            <v>5</v>
          </cell>
          <cell r="G587" t="str">
            <v>Gyakorlati jegy</v>
          </cell>
          <cell r="H587">
            <v>0</v>
          </cell>
          <cell r="I587">
            <v>1</v>
          </cell>
          <cell r="J587">
            <v>0</v>
          </cell>
          <cell r="K587">
            <v>0</v>
          </cell>
          <cell r="L587">
            <v>0</v>
          </cell>
          <cell r="M587">
            <v>0</v>
          </cell>
          <cell r="N587">
            <v>5</v>
          </cell>
          <cell r="O587" t="str">
            <v>Szabadon választható</v>
          </cell>
          <cell r="P587" t="str">
            <v>Nemzetközi mintatanterv - filológiai tárgyak</v>
          </cell>
          <cell r="X587" t="str">
            <v>ERASMUS</v>
          </cell>
          <cell r="Y587" t="str">
            <v>BTK-KE</v>
          </cell>
          <cell r="AA587" t="str">
            <v>BANB-XGE</v>
          </cell>
          <cell r="AB587" t="str">
            <v>Berzeviczy Klára</v>
          </cell>
          <cell r="AC587" t="str">
            <v>ENON7F</v>
          </cell>
          <cell r="AD587" t="str">
            <v>német</v>
          </cell>
          <cell r="AE587">
            <v>6</v>
          </cell>
        </row>
        <row r="588">
          <cell r="A588" t="str">
            <v>BBNGE11300</v>
          </cell>
          <cell r="B588" t="str">
            <v>A német nyelvű irodalmak recepciója Magyarországon</v>
          </cell>
          <cell r="C588" t="str">
            <v>Reception of German Literatures in Hungary</v>
          </cell>
          <cell r="D588" t="str">
            <v>BBNGE00900</v>
          </cell>
          <cell r="F588">
            <v>5</v>
          </cell>
          <cell r="G588" t="str">
            <v>Kollokvium</v>
          </cell>
          <cell r="H588">
            <v>2</v>
          </cell>
          <cell r="I588">
            <v>0</v>
          </cell>
          <cell r="J588">
            <v>0</v>
          </cell>
          <cell r="K588">
            <v>0</v>
          </cell>
          <cell r="L588">
            <v>0</v>
          </cell>
          <cell r="M588">
            <v>0</v>
          </cell>
          <cell r="N588">
            <v>6</v>
          </cell>
          <cell r="O588" t="str">
            <v>Szabadon választható</v>
          </cell>
          <cell r="P588" t="str">
            <v>Nemzetközi mintatanterv - filológiai tárgyak</v>
          </cell>
          <cell r="X588" t="str">
            <v>ERASMUS</v>
          </cell>
          <cell r="Y588" t="str">
            <v>BTK-KE</v>
          </cell>
          <cell r="AA588" t="str">
            <v>BANB-XGE</v>
          </cell>
          <cell r="AB588" t="str">
            <v>Berzeviczy Klára</v>
          </cell>
          <cell r="AC588" t="str">
            <v>ENON7F</v>
          </cell>
          <cell r="AD588" t="str">
            <v>német</v>
          </cell>
          <cell r="AE588">
            <v>6</v>
          </cell>
        </row>
        <row r="589">
          <cell r="A589" t="str">
            <v>BMNGE06100M</v>
          </cell>
          <cell r="B589" t="str">
            <v>Kultúra- és médiatudomány</v>
          </cell>
          <cell r="C589" t="str">
            <v>Cultural Studies</v>
          </cell>
          <cell r="F589">
            <v>3</v>
          </cell>
          <cell r="G589" t="str">
            <v>Kollokvium</v>
          </cell>
          <cell r="H589">
            <v>2</v>
          </cell>
          <cell r="I589">
            <v>0</v>
          </cell>
          <cell r="J589">
            <v>0</v>
          </cell>
          <cell r="K589">
            <v>0</v>
          </cell>
          <cell r="L589">
            <v>0</v>
          </cell>
          <cell r="M589">
            <v>0</v>
          </cell>
          <cell r="N589">
            <v>1</v>
          </cell>
          <cell r="O589" t="str">
            <v>Szabadon választható</v>
          </cell>
          <cell r="P589" t="str">
            <v>Nemzetközi mintatanterv - filológiai tárgyak</v>
          </cell>
          <cell r="X589" t="str">
            <v>ERASMUS</v>
          </cell>
          <cell r="Y589" t="str">
            <v>BTK-KE</v>
          </cell>
          <cell r="AA589" t="str">
            <v>BMNB-XGE</v>
          </cell>
          <cell r="AB589" t="str">
            <v>Lőkös Péter</v>
          </cell>
          <cell r="AC589" t="str">
            <v>JMCA5P</v>
          </cell>
          <cell r="AD589" t="str">
            <v>német</v>
          </cell>
          <cell r="AE589">
            <v>8</v>
          </cell>
        </row>
        <row r="590">
          <cell r="A590" t="str">
            <v>BMNGE06200M</v>
          </cell>
          <cell r="B590" t="str">
            <v>A német kultúra kiemelkedő alkotásai</v>
          </cell>
          <cell r="C590" t="str">
            <v>Outstanding works of German culture</v>
          </cell>
          <cell r="F590">
            <v>3</v>
          </cell>
          <cell r="G590" t="str">
            <v>Kollokvium</v>
          </cell>
          <cell r="H590">
            <v>2</v>
          </cell>
          <cell r="I590">
            <v>0</v>
          </cell>
          <cell r="J590">
            <v>0</v>
          </cell>
          <cell r="K590">
            <v>0</v>
          </cell>
          <cell r="L590">
            <v>0</v>
          </cell>
          <cell r="M590">
            <v>0</v>
          </cell>
          <cell r="N590">
            <v>1</v>
          </cell>
          <cell r="O590" t="str">
            <v>Szabadon választható</v>
          </cell>
          <cell r="P590" t="str">
            <v>Nemzetközi mintatanterv - filológiai tárgyak</v>
          </cell>
          <cell r="X590" t="str">
            <v>ERASMUS</v>
          </cell>
          <cell r="Y590" t="str">
            <v>BTK-KE</v>
          </cell>
          <cell r="AA590" t="str">
            <v>BMNB-XGE</v>
          </cell>
          <cell r="AB590" t="str">
            <v>Jung Werner</v>
          </cell>
          <cell r="AC590" t="str">
            <v>QRVZ7G</v>
          </cell>
          <cell r="AD590" t="str">
            <v>német</v>
          </cell>
          <cell r="AE590">
            <v>8</v>
          </cell>
        </row>
        <row r="591">
          <cell r="A591" t="str">
            <v>BMNGE06300M</v>
          </cell>
          <cell r="B591" t="str">
            <v xml:space="preserve">Német nyelvű irodalmak és kultúrák a Monarchiában </v>
          </cell>
          <cell r="C591" t="str">
            <v>German language literatures and cultures in Austro-Hungary</v>
          </cell>
          <cell r="F591">
            <v>4</v>
          </cell>
          <cell r="G591" t="str">
            <v>Kollokvium</v>
          </cell>
          <cell r="H591">
            <v>2</v>
          </cell>
          <cell r="I591">
            <v>0</v>
          </cell>
          <cell r="J591">
            <v>0</v>
          </cell>
          <cell r="K591">
            <v>0</v>
          </cell>
          <cell r="L591">
            <v>0</v>
          </cell>
          <cell r="M591">
            <v>0</v>
          </cell>
          <cell r="N591">
            <v>2</v>
          </cell>
          <cell r="O591" t="str">
            <v>Szabadon választható</v>
          </cell>
          <cell r="P591" t="str">
            <v>Nemzetközi mintatanterv - filológiai tárgyak</v>
          </cell>
          <cell r="X591" t="str">
            <v>ERASMUS</v>
          </cell>
          <cell r="Y591" t="str">
            <v>BTK-KE</v>
          </cell>
          <cell r="AA591" t="str">
            <v>BMNB-XGE</v>
          </cell>
          <cell r="AB591" t="str">
            <v>Lindner Henriett Marian</v>
          </cell>
          <cell r="AC591" t="str">
            <v>W8P05J</v>
          </cell>
          <cell r="AD591" t="str">
            <v>német</v>
          </cell>
          <cell r="AE591">
            <v>8</v>
          </cell>
        </row>
        <row r="592">
          <cell r="A592" t="str">
            <v>BMNGE06400M</v>
          </cell>
          <cell r="B592" t="str">
            <v>A Kárpát-medencei németség kultúrtörténete</v>
          </cell>
          <cell r="C592" t="str">
            <v>Cultural History of the Germans of the Carpathian Basin</v>
          </cell>
          <cell r="F592">
            <v>4</v>
          </cell>
          <cell r="G592" t="str">
            <v>Kollokvium</v>
          </cell>
          <cell r="H592">
            <v>2</v>
          </cell>
          <cell r="I592">
            <v>0</v>
          </cell>
          <cell r="J592">
            <v>0</v>
          </cell>
          <cell r="K592">
            <v>0</v>
          </cell>
          <cell r="L592">
            <v>0</v>
          </cell>
          <cell r="M592">
            <v>0</v>
          </cell>
          <cell r="N592">
            <v>4</v>
          </cell>
          <cell r="O592" t="str">
            <v>Szabadon választható</v>
          </cell>
          <cell r="P592" t="str">
            <v>Nemzetközi mintatanterv - filológiai tárgyak</v>
          </cell>
          <cell r="X592" t="str">
            <v>ERASMUS</v>
          </cell>
          <cell r="Y592" t="str">
            <v>BTK-KE</v>
          </cell>
          <cell r="AA592" t="str">
            <v>BMNB-XGE</v>
          </cell>
          <cell r="AB592" t="str">
            <v>Lőkös Péter</v>
          </cell>
          <cell r="AC592" t="str">
            <v>JMCA5P</v>
          </cell>
          <cell r="AD592" t="str">
            <v>német</v>
          </cell>
          <cell r="AE592">
            <v>8</v>
          </cell>
        </row>
        <row r="593">
          <cell r="A593" t="str">
            <v>BMNGE02000M</v>
          </cell>
          <cell r="B593" t="str">
            <v>Irodalomtudományi ismeretek</v>
          </cell>
          <cell r="C593" t="str">
            <v>Literary Scholarship</v>
          </cell>
          <cell r="F593">
            <v>4</v>
          </cell>
          <cell r="G593" t="str">
            <v>Kollokvium</v>
          </cell>
          <cell r="H593">
            <v>2</v>
          </cell>
          <cell r="I593">
            <v>0</v>
          </cell>
          <cell r="J593">
            <v>0</v>
          </cell>
          <cell r="K593">
            <v>0</v>
          </cell>
          <cell r="L593">
            <v>0</v>
          </cell>
          <cell r="M593">
            <v>0</v>
          </cell>
          <cell r="N593">
            <v>1</v>
          </cell>
          <cell r="O593" t="str">
            <v>Szabadon választható</v>
          </cell>
          <cell r="P593" t="str">
            <v>Nemzetközi mintatanterv - filológiai tárgyak</v>
          </cell>
          <cell r="X593" t="str">
            <v>ERASMUS</v>
          </cell>
          <cell r="Y593" t="str">
            <v>BTK-KE</v>
          </cell>
          <cell r="AA593" t="str">
            <v>BMNB-XGE</v>
          </cell>
          <cell r="AB593" t="str">
            <v>Lindner Henriett Marian</v>
          </cell>
          <cell r="AC593" t="str">
            <v>W8P05J</v>
          </cell>
          <cell r="AD593" t="str">
            <v>német</v>
          </cell>
          <cell r="AE593">
            <v>8</v>
          </cell>
        </row>
        <row r="594">
          <cell r="A594" t="str">
            <v>BMNGE12500M</v>
          </cell>
          <cell r="B594" t="str">
            <v>Régi német nyelv és kultúra</v>
          </cell>
          <cell r="C594" t="str">
            <v>Old German Language and Culture</v>
          </cell>
          <cell r="F594">
            <v>4</v>
          </cell>
          <cell r="G594" t="str">
            <v>Kollokvium</v>
          </cell>
          <cell r="H594">
            <v>2</v>
          </cell>
          <cell r="I594">
            <v>0</v>
          </cell>
          <cell r="J594">
            <v>0</v>
          </cell>
          <cell r="K594">
            <v>0</v>
          </cell>
          <cell r="L594">
            <v>0</v>
          </cell>
          <cell r="M594">
            <v>0</v>
          </cell>
          <cell r="N594">
            <v>1</v>
          </cell>
          <cell r="O594" t="str">
            <v>Szabadon választható</v>
          </cell>
          <cell r="P594" t="str">
            <v>Nemzetközi mintatanterv - filológiai tárgyak</v>
          </cell>
          <cell r="X594" t="str">
            <v>ERASMUS</v>
          </cell>
          <cell r="Y594" t="str">
            <v>BTK-KE</v>
          </cell>
          <cell r="AA594" t="str">
            <v>BMNB-XGE, BONP-XGE</v>
          </cell>
          <cell r="AB594" t="str">
            <v>Berzeviczy Klára</v>
          </cell>
          <cell r="AC594" t="str">
            <v>ENON7F</v>
          </cell>
          <cell r="AD594" t="str">
            <v>német</v>
          </cell>
          <cell r="AE594">
            <v>8</v>
          </cell>
        </row>
        <row r="595">
          <cell r="A595" t="str">
            <v>BMNGE05500M</v>
          </cell>
          <cell r="B595" t="str">
            <v>Interkulturalitás a kortárs német irodalomban</v>
          </cell>
          <cell r="C595" t="str">
            <v>Interculturality in Contemporary German Literature</v>
          </cell>
          <cell r="F595">
            <v>4</v>
          </cell>
          <cell r="G595" t="str">
            <v>Gyakorlati jegy</v>
          </cell>
          <cell r="H595">
            <v>0</v>
          </cell>
          <cell r="I595">
            <v>2</v>
          </cell>
          <cell r="J595">
            <v>0</v>
          </cell>
          <cell r="K595">
            <v>0</v>
          </cell>
          <cell r="L595">
            <v>0</v>
          </cell>
          <cell r="M595">
            <v>0</v>
          </cell>
          <cell r="N595">
            <v>1</v>
          </cell>
          <cell r="O595" t="str">
            <v>Szabadon választható</v>
          </cell>
          <cell r="P595" t="str">
            <v>Nemzetközi mintatanterv - filológiai tárgyak</v>
          </cell>
          <cell r="X595" t="str">
            <v>ERASMUS</v>
          </cell>
          <cell r="Y595" t="str">
            <v>BTK-KE</v>
          </cell>
          <cell r="AA595" t="str">
            <v>BMNB-XGE</v>
          </cell>
          <cell r="AB595" t="str">
            <v>Jung Werner</v>
          </cell>
          <cell r="AC595" t="str">
            <v>QRVZ7G</v>
          </cell>
          <cell r="AD595" t="str">
            <v>német</v>
          </cell>
          <cell r="AE595">
            <v>8</v>
          </cell>
        </row>
        <row r="596">
          <cell r="A596" t="str">
            <v>BMNGE06600M</v>
          </cell>
          <cell r="B596" t="str">
            <v xml:space="preserve">Medialitás a modern német nyelvű irodalomban       </v>
          </cell>
          <cell r="C596" t="str">
            <v>Mediality in Modern German Literature</v>
          </cell>
          <cell r="F596">
            <v>3</v>
          </cell>
          <cell r="G596" t="str">
            <v>Gyakorlati jegy</v>
          </cell>
          <cell r="H596">
            <v>0</v>
          </cell>
          <cell r="I596">
            <v>2</v>
          </cell>
          <cell r="J596">
            <v>0</v>
          </cell>
          <cell r="K596">
            <v>0</v>
          </cell>
          <cell r="L596">
            <v>0</v>
          </cell>
          <cell r="M596">
            <v>0</v>
          </cell>
          <cell r="N596">
            <v>2</v>
          </cell>
          <cell r="O596" t="str">
            <v>Szabadon választható</v>
          </cell>
          <cell r="P596" t="str">
            <v>Nemzetközi mintatanterv - filológiai tárgyak</v>
          </cell>
          <cell r="X596" t="str">
            <v>ERASMUS</v>
          </cell>
          <cell r="Y596" t="str">
            <v>BTK-KE</v>
          </cell>
          <cell r="AA596" t="str">
            <v>BMNB-XGE</v>
          </cell>
          <cell r="AB596" t="str">
            <v>Lőkös Péter</v>
          </cell>
          <cell r="AC596" t="str">
            <v>JMCA5P</v>
          </cell>
          <cell r="AD596" t="str">
            <v>német</v>
          </cell>
          <cell r="AE596">
            <v>8</v>
          </cell>
        </row>
        <row r="597">
          <cell r="A597" t="str">
            <v>BMNGE05600M</v>
          </cell>
          <cell r="B597" t="str">
            <v>Irodalmi határműfajok</v>
          </cell>
          <cell r="C597" t="str">
            <v>Non-fictional prose</v>
          </cell>
          <cell r="F597">
            <v>4</v>
          </cell>
          <cell r="G597" t="str">
            <v>Kollokvium</v>
          </cell>
          <cell r="H597">
            <v>2</v>
          </cell>
          <cell r="I597">
            <v>0</v>
          </cell>
          <cell r="J597">
            <v>0</v>
          </cell>
          <cell r="K597">
            <v>0</v>
          </cell>
          <cell r="L597">
            <v>0</v>
          </cell>
          <cell r="M597">
            <v>0</v>
          </cell>
          <cell r="N597">
            <v>4</v>
          </cell>
          <cell r="O597" t="str">
            <v>Szabadon választható</v>
          </cell>
          <cell r="P597" t="str">
            <v>Nemzetközi mintatanterv - filológiai tárgyak</v>
          </cell>
          <cell r="X597" t="str">
            <v>ERASMUS</v>
          </cell>
          <cell r="Y597" t="str">
            <v>BTK-KE</v>
          </cell>
          <cell r="AA597" t="str">
            <v>BMNB-XGE</v>
          </cell>
          <cell r="AB597" t="str">
            <v>Jung Werner</v>
          </cell>
          <cell r="AC597" t="str">
            <v>QRVZ7G</v>
          </cell>
          <cell r="AD597" t="str">
            <v>német</v>
          </cell>
          <cell r="AE597">
            <v>8</v>
          </cell>
        </row>
        <row r="598">
          <cell r="A598" t="str">
            <v>BMNGE05700M</v>
          </cell>
          <cell r="B598" t="str">
            <v>Szakszövegfordítás</v>
          </cell>
          <cell r="C598" t="str">
            <v>Translation Practice - Specialized Texts</v>
          </cell>
          <cell r="F598">
            <v>4</v>
          </cell>
          <cell r="G598" t="str">
            <v>Gyakorlati jegy</v>
          </cell>
          <cell r="H598">
            <v>0</v>
          </cell>
          <cell r="I598">
            <v>2</v>
          </cell>
          <cell r="J598">
            <v>0</v>
          </cell>
          <cell r="K598">
            <v>0</v>
          </cell>
          <cell r="L598">
            <v>0</v>
          </cell>
          <cell r="M598">
            <v>0</v>
          </cell>
          <cell r="N598">
            <v>4</v>
          </cell>
          <cell r="O598" t="str">
            <v>Szabadon választható</v>
          </cell>
          <cell r="P598" t="str">
            <v>Nemzetközi mintatanterv - filológiai tárgyak</v>
          </cell>
          <cell r="X598" t="str">
            <v>ERASMUS</v>
          </cell>
          <cell r="Y598" t="str">
            <v>BTK-KE</v>
          </cell>
          <cell r="AA598" t="str">
            <v>BMNB-XGE</v>
          </cell>
          <cell r="AB598" t="str">
            <v>Lőkös Péter</v>
          </cell>
          <cell r="AC598" t="str">
            <v>JMCA5P</v>
          </cell>
          <cell r="AD598" t="str">
            <v>német</v>
          </cell>
          <cell r="AE598">
            <v>8</v>
          </cell>
        </row>
        <row r="599">
          <cell r="A599" t="str">
            <v>BMNGE08300M</v>
          </cell>
          <cell r="B599" t="str">
            <v>Szintaxis és határterületei</v>
          </cell>
          <cell r="C599" t="str">
            <v>Syntax and Related Areas</v>
          </cell>
          <cell r="F599">
            <v>4</v>
          </cell>
          <cell r="G599" t="str">
            <v>Kollokvium</v>
          </cell>
          <cell r="H599">
            <v>3</v>
          </cell>
          <cell r="I599">
            <v>0</v>
          </cell>
          <cell r="J599">
            <v>0</v>
          </cell>
          <cell r="K599">
            <v>0</v>
          </cell>
          <cell r="L599">
            <v>0</v>
          </cell>
          <cell r="M599">
            <v>0</v>
          </cell>
          <cell r="N599">
            <v>2</v>
          </cell>
          <cell r="O599" t="str">
            <v>Szabadon választható</v>
          </cell>
          <cell r="P599" t="str">
            <v>Nemzetközi mintatanterv - filológiai tárgyak</v>
          </cell>
          <cell r="X599" t="str">
            <v>ERASMUS</v>
          </cell>
          <cell r="Y599" t="str">
            <v>BTK-KE</v>
          </cell>
          <cell r="AA599" t="str">
            <v>BMNB-XGE</v>
          </cell>
          <cell r="AB599" t="str">
            <v>Varga Éva Ilona</v>
          </cell>
          <cell r="AC599" t="str">
            <v>FA8Z8S</v>
          </cell>
          <cell r="AD599" t="str">
            <v>német</v>
          </cell>
          <cell r="AE599">
            <v>8</v>
          </cell>
        </row>
        <row r="600">
          <cell r="A600" t="str">
            <v>BMNGE07000M</v>
          </cell>
          <cell r="B600" t="str">
            <v>A nyelvtudomány kutatási módszertana (Nyelvtudományi ismeretek)</v>
          </cell>
          <cell r="C600" t="str">
            <v>Methods in Linguistics</v>
          </cell>
          <cell r="F600">
            <v>4</v>
          </cell>
          <cell r="G600" t="str">
            <v>Kollokvium</v>
          </cell>
          <cell r="H600">
            <v>3</v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  <cell r="N600">
            <v>1</v>
          </cell>
          <cell r="O600" t="str">
            <v>Szabadon választható</v>
          </cell>
          <cell r="P600" t="str">
            <v>Nemzetközi mintatanterv - filológiai tárgyak</v>
          </cell>
          <cell r="X600" t="str">
            <v>ERASMUS</v>
          </cell>
          <cell r="Y600" t="str">
            <v>BTK-KE</v>
          </cell>
          <cell r="AA600" t="str">
            <v>BMNB-XGE</v>
          </cell>
          <cell r="AB600" t="str">
            <v>Taczman Andrea</v>
          </cell>
          <cell r="AC600" t="str">
            <v>H6GOWH</v>
          </cell>
          <cell r="AD600" t="str">
            <v>német</v>
          </cell>
          <cell r="AE600">
            <v>8</v>
          </cell>
        </row>
        <row r="601">
          <cell r="A601" t="str">
            <v>BMNGE07100M</v>
          </cell>
          <cell r="B601" t="str">
            <v>Nyelv, kultúra, kogníció</v>
          </cell>
          <cell r="C601" t="str">
            <v>Language, culture, cognition</v>
          </cell>
          <cell r="F601">
            <v>3</v>
          </cell>
          <cell r="G601" t="str">
            <v>Kollokvium</v>
          </cell>
          <cell r="H601">
            <v>2</v>
          </cell>
          <cell r="I601">
            <v>0</v>
          </cell>
          <cell r="J601">
            <v>0</v>
          </cell>
          <cell r="K601">
            <v>0</v>
          </cell>
          <cell r="L601">
            <v>0</v>
          </cell>
          <cell r="M601">
            <v>0</v>
          </cell>
          <cell r="N601">
            <v>1</v>
          </cell>
          <cell r="O601" t="str">
            <v>Szabadon választható</v>
          </cell>
          <cell r="P601" t="str">
            <v>Nemzetközi mintatanterv - filológiai tárgyak</v>
          </cell>
          <cell r="X601" t="str">
            <v>ERASMUS</v>
          </cell>
          <cell r="Y601" t="str">
            <v>BTK-KE</v>
          </cell>
          <cell r="AA601" t="str">
            <v>BMNB-XGE</v>
          </cell>
          <cell r="AB601" t="str">
            <v>Varga Éva Ilona</v>
          </cell>
          <cell r="AC601" t="str">
            <v>FA8Z8S</v>
          </cell>
          <cell r="AD601" t="str">
            <v>német</v>
          </cell>
          <cell r="AE601">
            <v>8</v>
          </cell>
        </row>
        <row r="602">
          <cell r="A602" t="str">
            <v>BMNGE07200M</v>
          </cell>
          <cell r="B602" t="str">
            <v>Kommunikáció, média, nyelv</v>
          </cell>
          <cell r="C602" t="str">
            <v>Communication, media, language</v>
          </cell>
          <cell r="F602">
            <v>3</v>
          </cell>
          <cell r="G602" t="str">
            <v>Kollokvium</v>
          </cell>
          <cell r="H602">
            <v>2</v>
          </cell>
          <cell r="I602">
            <v>0</v>
          </cell>
          <cell r="J602">
            <v>0</v>
          </cell>
          <cell r="K602">
            <v>0</v>
          </cell>
          <cell r="L602">
            <v>0</v>
          </cell>
          <cell r="M602">
            <v>0</v>
          </cell>
          <cell r="N602">
            <v>2</v>
          </cell>
          <cell r="O602" t="str">
            <v>Szabadon választható</v>
          </cell>
          <cell r="P602" t="str">
            <v>Nemzetközi mintatanterv - filológiai tárgyak</v>
          </cell>
          <cell r="X602" t="str">
            <v>ERASMUS</v>
          </cell>
          <cell r="Y602" t="str">
            <v>BTK-KE</v>
          </cell>
          <cell r="AA602" t="str">
            <v>BMNB-XGE</v>
          </cell>
          <cell r="AB602" t="str">
            <v>Varga Éva Ilona</v>
          </cell>
          <cell r="AC602" t="str">
            <v>FA8Z8S</v>
          </cell>
          <cell r="AD602" t="str">
            <v>német</v>
          </cell>
          <cell r="AE602">
            <v>8</v>
          </cell>
        </row>
        <row r="603">
          <cell r="A603" t="str">
            <v>BMNGE04400M</v>
          </cell>
          <cell r="B603" t="str">
            <v>A nyelvészet interkulturális háttere</v>
          </cell>
          <cell r="C603" t="str">
            <v>The Intercultural Background of Linguistics</v>
          </cell>
          <cell r="F603">
            <v>4</v>
          </cell>
          <cell r="G603" t="str">
            <v>Kollokvium</v>
          </cell>
          <cell r="H603">
            <v>3</v>
          </cell>
          <cell r="I603">
            <v>0</v>
          </cell>
          <cell r="J603">
            <v>0</v>
          </cell>
          <cell r="K603">
            <v>0</v>
          </cell>
          <cell r="L603">
            <v>0</v>
          </cell>
          <cell r="M603">
            <v>0</v>
          </cell>
          <cell r="N603">
            <v>4</v>
          </cell>
          <cell r="O603" t="str">
            <v>Szabadon választható</v>
          </cell>
          <cell r="P603" t="str">
            <v>Nemzetközi mintatanterv - filológiai tárgyak</v>
          </cell>
          <cell r="X603" t="str">
            <v>ERASMUS</v>
          </cell>
          <cell r="Y603" t="str">
            <v>BTK-KE</v>
          </cell>
          <cell r="AA603" t="str">
            <v>BMNB-XGE</v>
          </cell>
          <cell r="AB603" t="str">
            <v>Kohlmann Ágnes</v>
          </cell>
          <cell r="AC603" t="str">
            <v>TI4JJ5</v>
          </cell>
          <cell r="AD603" t="str">
            <v>német</v>
          </cell>
          <cell r="AE603">
            <v>8</v>
          </cell>
        </row>
        <row r="604">
          <cell r="A604" t="str">
            <v>BMNGE07300M</v>
          </cell>
          <cell r="B604" t="str">
            <v>Szociolingvisztika</v>
          </cell>
          <cell r="C604" t="str">
            <v>Studies in Sociolinguistics</v>
          </cell>
          <cell r="F604">
            <v>3</v>
          </cell>
          <cell r="G604" t="str">
            <v>Kollokvium</v>
          </cell>
          <cell r="H604">
            <v>2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>
            <v>4</v>
          </cell>
          <cell r="O604" t="str">
            <v>Szabadon választható</v>
          </cell>
          <cell r="P604" t="str">
            <v>Nemzetközi mintatanterv - filológiai tárgyak</v>
          </cell>
          <cell r="X604" t="str">
            <v>ERASMUS</v>
          </cell>
          <cell r="Y604" t="str">
            <v>BTK-KE</v>
          </cell>
          <cell r="AA604" t="str">
            <v>BMNB-XGE</v>
          </cell>
          <cell r="AB604" t="str">
            <v>Kohlmann Ágnes</v>
          </cell>
          <cell r="AC604" t="str">
            <v>TI4JJ5</v>
          </cell>
          <cell r="AD604" t="str">
            <v>német</v>
          </cell>
          <cell r="AE604">
            <v>8</v>
          </cell>
        </row>
        <row r="605">
          <cell r="A605" t="str">
            <v>BMNGE07400M</v>
          </cell>
          <cell r="B605" t="str">
            <v>Interdiszkurzív tendenciák a modern és a posztmodern irodalmában: a romantikában</v>
          </cell>
          <cell r="C605" t="str">
            <v>Interdiscursive Tendencies in Modern and Postmodern Literature: Romanticism</v>
          </cell>
          <cell r="F605">
            <v>4</v>
          </cell>
          <cell r="G605" t="str">
            <v>Kollokvium</v>
          </cell>
          <cell r="H605">
            <v>2</v>
          </cell>
          <cell r="I605">
            <v>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  <cell r="N605">
            <v>2</v>
          </cell>
          <cell r="O605" t="str">
            <v>Szabadon választható</v>
          </cell>
          <cell r="P605" t="str">
            <v>Nemzetközi mintatanterv - filológiai tárgyak</v>
          </cell>
          <cell r="X605" t="str">
            <v>ERASMUS</v>
          </cell>
          <cell r="Y605" t="str">
            <v>BTK-KE</v>
          </cell>
          <cell r="AA605" t="str">
            <v>BMNB-XGE</v>
          </cell>
          <cell r="AB605" t="str">
            <v>Lindner Henriett Marian</v>
          </cell>
          <cell r="AC605" t="str">
            <v>W8P05J</v>
          </cell>
          <cell r="AD605" t="str">
            <v>német</v>
          </cell>
          <cell r="AE605">
            <v>8</v>
          </cell>
        </row>
        <row r="606">
          <cell r="A606" t="str">
            <v>BMNGE08200M</v>
          </cell>
          <cell r="B606" t="str">
            <v>Interdiszkurzív tendenciák a modern és a posztmodern irodalmában: a romantikában.</v>
          </cell>
          <cell r="C606" t="str">
            <v>Interdiscursive Tendencies in Modern and Postmodern Literature: Romanticism</v>
          </cell>
          <cell r="F606">
            <v>4</v>
          </cell>
          <cell r="G606" t="str">
            <v>Gyakorlati jegy</v>
          </cell>
          <cell r="H606">
            <v>0</v>
          </cell>
          <cell r="I606">
            <v>2</v>
          </cell>
          <cell r="J606">
            <v>0</v>
          </cell>
          <cell r="K606">
            <v>0</v>
          </cell>
          <cell r="L606">
            <v>0</v>
          </cell>
          <cell r="M606">
            <v>0</v>
          </cell>
          <cell r="N606">
            <v>2</v>
          </cell>
          <cell r="O606" t="str">
            <v>Szabadon választható</v>
          </cell>
          <cell r="P606" t="str">
            <v>Nemzetközi mintatanterv - filológiai tárgyak</v>
          </cell>
          <cell r="X606" t="str">
            <v>ERASMUS</v>
          </cell>
          <cell r="Y606" t="str">
            <v>BTK-KE</v>
          </cell>
          <cell r="AA606" t="str">
            <v>BMNB-XGE</v>
          </cell>
          <cell r="AB606" t="str">
            <v>Jung Werner</v>
          </cell>
          <cell r="AC606" t="str">
            <v>QRVZ7G</v>
          </cell>
          <cell r="AD606" t="str">
            <v>német</v>
          </cell>
          <cell r="AE606">
            <v>8</v>
          </cell>
        </row>
        <row r="607">
          <cell r="A607" t="str">
            <v>BMNGE07800M</v>
          </cell>
          <cell r="B607" t="str">
            <v>Interdiszkurzív tendenciák a modern és a posztmodern irodalmában: a 20. században.</v>
          </cell>
          <cell r="C607" t="str">
            <v>Interdiscursive tendencies in the literature of modern and postmodern - 20st century – lecture</v>
          </cell>
          <cell r="F607">
            <v>3</v>
          </cell>
          <cell r="G607" t="str">
            <v>Kollokvium</v>
          </cell>
          <cell r="H607">
            <v>2</v>
          </cell>
          <cell r="I607">
            <v>0</v>
          </cell>
          <cell r="J607">
            <v>0</v>
          </cell>
          <cell r="K607">
            <v>0</v>
          </cell>
          <cell r="L607">
            <v>0</v>
          </cell>
          <cell r="M607">
            <v>0</v>
          </cell>
          <cell r="N607">
            <v>2</v>
          </cell>
          <cell r="O607" t="str">
            <v>Szabadon választható</v>
          </cell>
          <cell r="P607" t="str">
            <v>Nemzetközi mintatanterv - filológiai tárgyak</v>
          </cell>
          <cell r="X607" t="str">
            <v>ERASMUS</v>
          </cell>
          <cell r="Y607" t="str">
            <v>BTK-KE</v>
          </cell>
          <cell r="AA607" t="str">
            <v>BMNB-XGE</v>
          </cell>
          <cell r="AB607" t="str">
            <v>Lindner Henriett Marian</v>
          </cell>
          <cell r="AC607" t="str">
            <v>W8P05J</v>
          </cell>
          <cell r="AD607" t="str">
            <v>német</v>
          </cell>
          <cell r="AE607">
            <v>8</v>
          </cell>
        </row>
        <row r="608">
          <cell r="A608" t="str">
            <v>BMNGE08400M</v>
          </cell>
          <cell r="B608" t="str">
            <v>Interdiszkurzív tendenciák a modern és a posztmodern irodalmában: a 20. században.</v>
          </cell>
          <cell r="C608" t="str">
            <v>Interdiscoursive Tendencies in Modern and Postmodern Literature in the 20th Century</v>
          </cell>
          <cell r="F608">
            <v>5</v>
          </cell>
          <cell r="G608" t="str">
            <v>Gyakorlati jegy</v>
          </cell>
          <cell r="H608">
            <v>0</v>
          </cell>
          <cell r="I608">
            <v>2</v>
          </cell>
          <cell r="J608">
            <v>0</v>
          </cell>
          <cell r="K608">
            <v>0</v>
          </cell>
          <cell r="L608">
            <v>0</v>
          </cell>
          <cell r="M608">
            <v>0</v>
          </cell>
          <cell r="N608">
            <v>2</v>
          </cell>
          <cell r="O608" t="str">
            <v>Szabadon választható</v>
          </cell>
          <cell r="P608" t="str">
            <v>Nemzetközi mintatanterv - filológiai tárgyak</v>
          </cell>
          <cell r="X608" t="str">
            <v>ERASMUS</v>
          </cell>
          <cell r="Y608" t="str">
            <v>BTK-KE</v>
          </cell>
          <cell r="AA608" t="str">
            <v>BMNB-XGE</v>
          </cell>
          <cell r="AB608" t="str">
            <v>Bársony Laura</v>
          </cell>
          <cell r="AC608" t="str">
            <v>TTBX4H</v>
          </cell>
          <cell r="AD608" t="str">
            <v>német</v>
          </cell>
          <cell r="AE608">
            <v>8</v>
          </cell>
        </row>
        <row r="609">
          <cell r="A609" t="str">
            <v>BMNGE08900M</v>
          </cell>
          <cell r="B609" t="str">
            <v>Műfajtörténeti kérdések</v>
          </cell>
          <cell r="C609" t="str">
            <v>Genre specific questions</v>
          </cell>
          <cell r="F609">
            <v>4</v>
          </cell>
          <cell r="G609" t="str">
            <v>Kollokvium</v>
          </cell>
          <cell r="H609">
            <v>2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  <cell r="M609">
            <v>0</v>
          </cell>
          <cell r="N609">
            <v>3</v>
          </cell>
          <cell r="O609" t="str">
            <v>Szabadon választható</v>
          </cell>
          <cell r="P609" t="str">
            <v>Nemzetközi mintatanterv - filológiai tárgyak</v>
          </cell>
          <cell r="X609" t="str">
            <v>ERASMUS</v>
          </cell>
          <cell r="Y609" t="str">
            <v>BTK-KE</v>
          </cell>
          <cell r="AA609" t="str">
            <v>BMNB-XGE</v>
          </cell>
          <cell r="AB609" t="str">
            <v>Jung Werner</v>
          </cell>
          <cell r="AC609" t="str">
            <v>QRVZ7G</v>
          </cell>
          <cell r="AD609" t="str">
            <v>német</v>
          </cell>
          <cell r="AE609">
            <v>8</v>
          </cell>
        </row>
        <row r="610">
          <cell r="A610" t="str">
            <v>BMNGE08000M</v>
          </cell>
          <cell r="B610" t="str">
            <v>Középkori német „udvari” irodalom</v>
          </cell>
          <cell r="C610" t="str">
            <v>German literature of the Middle Ages – from an interdisciplinary approach</v>
          </cell>
          <cell r="F610">
            <v>3</v>
          </cell>
          <cell r="G610" t="str">
            <v>Kollokvium</v>
          </cell>
          <cell r="H610">
            <v>2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M610">
            <v>0</v>
          </cell>
          <cell r="N610">
            <v>3</v>
          </cell>
          <cell r="O610" t="str">
            <v>Szabadon választható</v>
          </cell>
          <cell r="P610" t="str">
            <v>Nemzetközi mintatanterv - filológiai tárgyak</v>
          </cell>
          <cell r="X610" t="str">
            <v>ERASMUS</v>
          </cell>
          <cell r="Y610" t="str">
            <v>BTK-KE</v>
          </cell>
          <cell r="AA610" t="str">
            <v>BMNB-XGE, BONP-XGE</v>
          </cell>
          <cell r="AB610" t="str">
            <v>Lőkös Péter</v>
          </cell>
          <cell r="AC610" t="str">
            <v>JMCA5P</v>
          </cell>
          <cell r="AD610" t="str">
            <v>német</v>
          </cell>
          <cell r="AE610">
            <v>8</v>
          </cell>
        </row>
        <row r="611">
          <cell r="A611" t="str">
            <v>BMNGE09000M</v>
          </cell>
          <cell r="B611" t="str">
            <v>Középkori német „udvari” irodalom</v>
          </cell>
          <cell r="C611" t="str">
            <v>German literature of the Middle Ages – from an interdisciplinary approach</v>
          </cell>
          <cell r="F611">
            <v>4</v>
          </cell>
          <cell r="G611" t="str">
            <v>Gyakorlati jegy</v>
          </cell>
          <cell r="H611">
            <v>0</v>
          </cell>
          <cell r="I611">
            <v>2</v>
          </cell>
          <cell r="J611">
            <v>0</v>
          </cell>
          <cell r="K611">
            <v>0</v>
          </cell>
          <cell r="L611">
            <v>0</v>
          </cell>
          <cell r="M611">
            <v>0</v>
          </cell>
          <cell r="N611">
            <v>3</v>
          </cell>
          <cell r="O611" t="str">
            <v>Szabadon választható</v>
          </cell>
          <cell r="P611" t="str">
            <v>Nemzetközi mintatanterv - filológiai tárgyak</v>
          </cell>
          <cell r="X611" t="str">
            <v>ERASMUS</v>
          </cell>
          <cell r="Y611" t="str">
            <v>BTK-KE</v>
          </cell>
          <cell r="AA611" t="str">
            <v>BMNB-XGE</v>
          </cell>
          <cell r="AB611" t="str">
            <v>Lőkös Péter</v>
          </cell>
          <cell r="AC611" t="str">
            <v>JMCA5P</v>
          </cell>
          <cell r="AD611" t="str">
            <v>német</v>
          </cell>
          <cell r="AE611">
            <v>8</v>
          </cell>
        </row>
        <row r="612">
          <cell r="A612" t="str">
            <v>BMNGE09100M</v>
          </cell>
          <cell r="B612" t="str">
            <v>A német barokk irodalma</v>
          </cell>
          <cell r="C612" t="str">
            <v>German Baroque Literature</v>
          </cell>
          <cell r="F612">
            <v>5</v>
          </cell>
          <cell r="G612" t="str">
            <v>Kollokvium</v>
          </cell>
          <cell r="H612">
            <v>2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0</v>
          </cell>
          <cell r="N612">
            <v>3</v>
          </cell>
          <cell r="O612" t="str">
            <v>Szabadon választható</v>
          </cell>
          <cell r="P612" t="str">
            <v>Nemzetközi mintatanterv - filológiai tárgyak</v>
          </cell>
          <cell r="X612" t="str">
            <v>ERASMUS</v>
          </cell>
          <cell r="Y612" t="str">
            <v>BTK-KE</v>
          </cell>
          <cell r="AA612" t="str">
            <v>BMNB-XGE</v>
          </cell>
          <cell r="AB612" t="str">
            <v>Lőkös Péter</v>
          </cell>
          <cell r="AC612" t="str">
            <v>JMCA5P</v>
          </cell>
          <cell r="AD612" t="str">
            <v>német</v>
          </cell>
          <cell r="AE612">
            <v>8</v>
          </cell>
        </row>
        <row r="613">
          <cell r="A613" t="str">
            <v>BMNGE88100M</v>
          </cell>
          <cell r="B613" t="str">
            <v>Kutatásmódszertan</v>
          </cell>
          <cell r="C613" t="str">
            <v>Research Metodology</v>
          </cell>
          <cell r="F613">
            <v>3</v>
          </cell>
          <cell r="G613" t="str">
            <v>Kollokvium</v>
          </cell>
          <cell r="H613">
            <v>2</v>
          </cell>
          <cell r="I613">
            <v>0</v>
          </cell>
          <cell r="J613">
            <v>0</v>
          </cell>
          <cell r="K613">
            <v>0</v>
          </cell>
          <cell r="L613">
            <v>0</v>
          </cell>
          <cell r="M613">
            <v>0</v>
          </cell>
          <cell r="N613">
            <v>3</v>
          </cell>
          <cell r="O613" t="str">
            <v>Szabadon választható</v>
          </cell>
          <cell r="P613" t="str">
            <v>Nemzetközi mintatanterv - filológiai tárgyak</v>
          </cell>
          <cell r="X613" t="str">
            <v>ERASMUS</v>
          </cell>
          <cell r="Y613" t="str">
            <v>BTK-KE</v>
          </cell>
          <cell r="AA613" t="str">
            <v>BMNB-XGE</v>
          </cell>
          <cell r="AB613" t="str">
            <v>Lőkös Péter</v>
          </cell>
          <cell r="AC613" t="str">
            <v>JMCA5P</v>
          </cell>
          <cell r="AD613" t="str">
            <v>német</v>
          </cell>
          <cell r="AE613">
            <v>8</v>
          </cell>
        </row>
        <row r="614">
          <cell r="A614" t="str">
            <v>BMNGE88700M</v>
          </cell>
          <cell r="B614" t="str">
            <v>Diplomamunka konzultáció</v>
          </cell>
          <cell r="C614" t="str">
            <v>Thesis Consultation</v>
          </cell>
          <cell r="F614">
            <v>10</v>
          </cell>
          <cell r="G614" t="str">
            <v>Gyakorlati jegy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  <cell r="L614">
            <v>0</v>
          </cell>
          <cell r="M614">
            <v>0</v>
          </cell>
          <cell r="N614">
            <v>4</v>
          </cell>
          <cell r="O614" t="str">
            <v>Szabadon választható</v>
          </cell>
          <cell r="P614" t="str">
            <v>Nemzetközi mintatanterv - filológiai tárgyak</v>
          </cell>
          <cell r="X614" t="str">
            <v>ERASMUS</v>
          </cell>
          <cell r="Y614" t="str">
            <v>BTK-KE</v>
          </cell>
          <cell r="AA614" t="str">
            <v>BMNB-XGE</v>
          </cell>
          <cell r="AB614" t="str">
            <v>Lindner Henriett Marian</v>
          </cell>
          <cell r="AC614" t="str">
            <v>W8P05J</v>
          </cell>
          <cell r="AD614" t="str">
            <v>német</v>
          </cell>
          <cell r="AE614">
            <v>8</v>
          </cell>
        </row>
        <row r="615">
          <cell r="A615" t="str">
            <v>BMNGE88800M</v>
          </cell>
          <cell r="B615" t="str">
            <v xml:space="preserve">Szakmai nyelvi fejlesztés irodalomtudományból </v>
          </cell>
          <cell r="C615" t="str">
            <v>Specialized Language Development – Literary Scholarship</v>
          </cell>
          <cell r="F615">
            <v>4</v>
          </cell>
          <cell r="G615" t="str">
            <v>Gyakorlati jegy</v>
          </cell>
          <cell r="H615">
            <v>0</v>
          </cell>
          <cell r="I615">
            <v>2</v>
          </cell>
          <cell r="J615">
            <v>0</v>
          </cell>
          <cell r="K615">
            <v>0</v>
          </cell>
          <cell r="L615">
            <v>0</v>
          </cell>
          <cell r="M615">
            <v>0</v>
          </cell>
          <cell r="N615">
            <v>3</v>
          </cell>
          <cell r="O615" t="str">
            <v>Szabadon választható</v>
          </cell>
          <cell r="P615" t="str">
            <v>Nemzetközi mintatanterv - filológiai tárgyak</v>
          </cell>
          <cell r="X615" t="str">
            <v>ERASMUS</v>
          </cell>
          <cell r="Y615" t="str">
            <v>BTK-KE</v>
          </cell>
          <cell r="AA615" t="str">
            <v>BMNB-XGE</v>
          </cell>
          <cell r="AB615" t="str">
            <v>Bársony Laura</v>
          </cell>
          <cell r="AC615" t="str">
            <v>TTBX4H</v>
          </cell>
          <cell r="AD615" t="str">
            <v>német</v>
          </cell>
          <cell r="AE615">
            <v>8</v>
          </cell>
        </row>
        <row r="616">
          <cell r="A616" t="str">
            <v>BMNGE88900M</v>
          </cell>
          <cell r="B616" t="str">
            <v>Irodalomtudományi szakszöveg-olvasás és -írás</v>
          </cell>
          <cell r="C616" t="str">
            <v>Applied Literary Theory</v>
          </cell>
          <cell r="F616">
            <v>3</v>
          </cell>
          <cell r="G616" t="str">
            <v>Gyakorlati jegy</v>
          </cell>
          <cell r="H616">
            <v>0</v>
          </cell>
          <cell r="I616">
            <v>2</v>
          </cell>
          <cell r="J616">
            <v>0</v>
          </cell>
          <cell r="K616">
            <v>0</v>
          </cell>
          <cell r="L616">
            <v>0</v>
          </cell>
          <cell r="M616">
            <v>0</v>
          </cell>
          <cell r="N616">
            <v>4</v>
          </cell>
          <cell r="O616" t="str">
            <v>Szabadon választható</v>
          </cell>
          <cell r="P616" t="str">
            <v>Nemzetközi mintatanterv - filológiai tárgyak</v>
          </cell>
          <cell r="X616" t="str">
            <v>ERASMUS</v>
          </cell>
          <cell r="Y616" t="str">
            <v>BTK-KE</v>
          </cell>
          <cell r="AA616" t="str">
            <v>BMNB-XGE</v>
          </cell>
          <cell r="AB616" t="str">
            <v>Bársony Laura</v>
          </cell>
          <cell r="AC616" t="str">
            <v>TTBX4H</v>
          </cell>
          <cell r="AD616" t="str">
            <v>német</v>
          </cell>
          <cell r="AE616">
            <v>8</v>
          </cell>
        </row>
        <row r="617">
          <cell r="A617" t="str">
            <v>BBNRF00100</v>
          </cell>
          <cell r="B617" t="str">
            <v xml:space="preserve">Bevezetés a romanisztikai irodalmi tanulmányokba </v>
          </cell>
          <cell r="C617" t="str">
            <v>Introduction to Romance Literary Studies</v>
          </cell>
          <cell r="F617">
            <v>2</v>
          </cell>
          <cell r="G617" t="str">
            <v>Kollokvium</v>
          </cell>
          <cell r="H617">
            <v>2</v>
          </cell>
          <cell r="I617">
            <v>0</v>
          </cell>
          <cell r="J617">
            <v>0</v>
          </cell>
          <cell r="K617">
            <v>0</v>
          </cell>
          <cell r="L617">
            <v>0</v>
          </cell>
          <cell r="M617">
            <v>0</v>
          </cell>
          <cell r="N617">
            <v>1</v>
          </cell>
          <cell r="O617" t="str">
            <v>Szabadon választható</v>
          </cell>
          <cell r="P617" t="str">
            <v>Nemzetközi mintatanterv - filológiai tárgyak</v>
          </cell>
          <cell r="X617" t="str">
            <v>ERASMUS</v>
          </cell>
          <cell r="Y617" t="str">
            <v>BTK-ROM</v>
          </cell>
          <cell r="AA617" t="str">
            <v>BANB-XULF, BANB-XULO, BANB-XULS, BONP-XRF</v>
          </cell>
          <cell r="AB617" t="str">
            <v>Martonyi Éva</v>
          </cell>
          <cell r="AC617" t="str">
            <v>VB5LSL</v>
          </cell>
          <cell r="AE617">
            <v>6</v>
          </cell>
        </row>
        <row r="618">
          <cell r="A618" t="str">
            <v>BBNRO00100</v>
          </cell>
          <cell r="B618" t="str">
            <v xml:space="preserve">Bevezetés a romanisztikai nyelvészeti tanulmányokba </v>
          </cell>
          <cell r="C618" t="str">
            <v>Introduction to Romance Linguistics  Studies</v>
          </cell>
          <cell r="F618">
            <v>2</v>
          </cell>
          <cell r="G618" t="str">
            <v>Kollokvium</v>
          </cell>
          <cell r="H618">
            <v>2</v>
          </cell>
          <cell r="I618">
            <v>0</v>
          </cell>
          <cell r="J618">
            <v>0</v>
          </cell>
          <cell r="K618">
            <v>0</v>
          </cell>
          <cell r="L618">
            <v>0</v>
          </cell>
          <cell r="M618">
            <v>0</v>
          </cell>
          <cell r="N618">
            <v>2</v>
          </cell>
          <cell r="O618" t="str">
            <v>Szabadon választható</v>
          </cell>
          <cell r="P618" t="str">
            <v>Nemzetközi mintatanterv - filológiai tárgyak</v>
          </cell>
          <cell r="X618" t="str">
            <v>ERASMUS</v>
          </cell>
          <cell r="Y618" t="str">
            <v>BTK-ROM</v>
          </cell>
          <cell r="AA618" t="str">
            <v>BANB-XULF, BANB-XULO, BANB-XULS, BONP-XRF</v>
          </cell>
          <cell r="AB618" t="str">
            <v>Domokos György</v>
          </cell>
          <cell r="AC618" t="str">
            <v>D5TRBU</v>
          </cell>
          <cell r="AE618">
            <v>6</v>
          </cell>
        </row>
        <row r="619">
          <cell r="A619" t="str">
            <v>BBNKF21300</v>
          </cell>
          <cell r="B619" t="str">
            <v>Latin nyelv minimumszint (A1/2)</v>
          </cell>
          <cell r="C619" t="str">
            <v>Entry Level Latin (A1/2)</v>
          </cell>
          <cell r="F619">
            <v>3</v>
          </cell>
          <cell r="G619" t="str">
            <v>Gyakorlati jegy</v>
          </cell>
          <cell r="H619">
            <v>0</v>
          </cell>
          <cell r="I619">
            <v>2</v>
          </cell>
          <cell r="J619">
            <v>0</v>
          </cell>
          <cell r="K619">
            <v>0</v>
          </cell>
          <cell r="L619">
            <v>0</v>
          </cell>
          <cell r="M619">
            <v>0</v>
          </cell>
          <cell r="N619">
            <v>1</v>
          </cell>
          <cell r="O619" t="str">
            <v>Szabadon választható</v>
          </cell>
          <cell r="P619" t="str">
            <v>Nemzetközi mintatanterv - filológiai tárgyak</v>
          </cell>
          <cell r="X619" t="str">
            <v>ERASMUS</v>
          </cell>
          <cell r="Y619" t="str">
            <v>BTK-ROM</v>
          </cell>
          <cell r="AA619" t="str">
            <v>BAN(B,P,T)-ÁLT, BANB-XKF, BANB-XLA-M, BANB-XRE, BANB-XTÖ, BANB-XULF, BANB-XULO, BANB-XULS, BMNB-ITR, BONP-XLA, BONP-XRF, BONP-XRO</v>
          </cell>
          <cell r="AB619" t="str">
            <v>Feller Katalin Éva</v>
          </cell>
          <cell r="AC619" t="str">
            <v>Y1WWPL</v>
          </cell>
          <cell r="AE619">
            <v>6</v>
          </cell>
        </row>
        <row r="620">
          <cell r="A620" t="str">
            <v>BBNKF21400</v>
          </cell>
          <cell r="B620" t="str">
            <v>Latin nyelv alapszint (A2/2)</v>
          </cell>
          <cell r="C620" t="str">
            <v>Basic Latin (A2/2)</v>
          </cell>
          <cell r="F620">
            <v>3</v>
          </cell>
          <cell r="G620" t="str">
            <v>Gyakorlati jegy</v>
          </cell>
          <cell r="H620">
            <v>0</v>
          </cell>
          <cell r="I620">
            <v>2</v>
          </cell>
          <cell r="J620">
            <v>0</v>
          </cell>
          <cell r="K620">
            <v>0</v>
          </cell>
          <cell r="L620">
            <v>0</v>
          </cell>
          <cell r="M620">
            <v>0</v>
          </cell>
          <cell r="N620">
            <v>2</v>
          </cell>
          <cell r="O620" t="str">
            <v>Szabadon választható</v>
          </cell>
          <cell r="P620" t="str">
            <v>Nemzetközi mintatanterv - filológiai tárgyak</v>
          </cell>
          <cell r="X620" t="str">
            <v>ERASMUS</v>
          </cell>
          <cell r="Y620" t="str">
            <v>BTK-ROM</v>
          </cell>
          <cell r="AA620" t="str">
            <v>BAN(B,P,T)-ÁLT, BANB-XKF, BANB-XLA-M, BANB-XRE, BANB-XTÖ, BANB-XULF, BANB-XULO, BANB-XULS, BMNB-ITR, BONP-XLA, BONP-XRF, BONP-XRO</v>
          </cell>
          <cell r="AB620" t="str">
            <v>Feller Katalin Éva</v>
          </cell>
          <cell r="AC620" t="str">
            <v>Y1WWPL</v>
          </cell>
          <cell r="AE620">
            <v>6</v>
          </cell>
        </row>
        <row r="621">
          <cell r="A621" t="str">
            <v>BBNUF01500</v>
          </cell>
          <cell r="B621" t="str">
            <v>Francia nyelvfejlesztés 1.</v>
          </cell>
          <cell r="C621" t="str">
            <v>French Language Practice 1.</v>
          </cell>
          <cell r="F621">
            <v>3</v>
          </cell>
          <cell r="G621" t="str">
            <v>Gyakorlati jegy</v>
          </cell>
          <cell r="H621">
            <v>0</v>
          </cell>
          <cell r="I621">
            <v>2</v>
          </cell>
          <cell r="J621">
            <v>0</v>
          </cell>
          <cell r="K621">
            <v>0</v>
          </cell>
          <cell r="L621">
            <v>0</v>
          </cell>
          <cell r="M621">
            <v>0</v>
          </cell>
          <cell r="N621">
            <v>1</v>
          </cell>
          <cell r="O621" t="str">
            <v>Szabadon választható</v>
          </cell>
          <cell r="P621" t="str">
            <v>Nemzetközi mintatanterv - filológiai tárgyak</v>
          </cell>
          <cell r="X621" t="str">
            <v>ERASMUS</v>
          </cell>
          <cell r="Y621" t="str">
            <v>BTK-ROM</v>
          </cell>
          <cell r="AA621" t="str">
            <v>BANB-XULF, BANB-XULF-M</v>
          </cell>
          <cell r="AB621" t="str">
            <v>Horváth Márton Gergely</v>
          </cell>
          <cell r="AC621" t="str">
            <v>CFIY20</v>
          </cell>
          <cell r="AE621">
            <v>6</v>
          </cell>
        </row>
        <row r="622">
          <cell r="A622" t="str">
            <v>BBNUF01600</v>
          </cell>
          <cell r="B622" t="str">
            <v>Francia nyelvfejlesztés 2.</v>
          </cell>
          <cell r="C622" t="str">
            <v>French Language Practice 2.</v>
          </cell>
          <cell r="F622">
            <v>3</v>
          </cell>
          <cell r="G622" t="str">
            <v>Gyakorlati jegy</v>
          </cell>
          <cell r="H622">
            <v>0</v>
          </cell>
          <cell r="I622">
            <v>2</v>
          </cell>
          <cell r="J622">
            <v>0</v>
          </cell>
          <cell r="K622">
            <v>0</v>
          </cell>
          <cell r="L622">
            <v>0</v>
          </cell>
          <cell r="M622">
            <v>0</v>
          </cell>
          <cell r="N622">
            <v>1</v>
          </cell>
          <cell r="O622" t="str">
            <v>Szabadon választható</v>
          </cell>
          <cell r="P622" t="str">
            <v>Nemzetközi mintatanterv - filológiai tárgyak</v>
          </cell>
          <cell r="X622" t="str">
            <v>ERASMUS</v>
          </cell>
          <cell r="Y622" t="str">
            <v>BTK-ROM</v>
          </cell>
          <cell r="AA622" t="str">
            <v>BANB-XULF, BANB-XULF-M</v>
          </cell>
          <cell r="AB622" t="str">
            <v>Horváth Márton Gergely</v>
          </cell>
          <cell r="AC622" t="str">
            <v>CFIY20</v>
          </cell>
          <cell r="AE622">
            <v>6</v>
          </cell>
        </row>
        <row r="623">
          <cell r="A623" t="str">
            <v>BBNUF01700</v>
          </cell>
          <cell r="B623" t="str">
            <v>Francia nyelvfejlesztés 3.</v>
          </cell>
          <cell r="C623" t="str">
            <v>French Language Practice 3.</v>
          </cell>
          <cell r="F623">
            <v>3</v>
          </cell>
          <cell r="G623" t="str">
            <v>Gyakorlati jegy</v>
          </cell>
          <cell r="H623">
            <v>0</v>
          </cell>
          <cell r="I623">
            <v>2</v>
          </cell>
          <cell r="J623">
            <v>0</v>
          </cell>
          <cell r="K623">
            <v>0</v>
          </cell>
          <cell r="L623">
            <v>0</v>
          </cell>
          <cell r="M623">
            <v>0</v>
          </cell>
          <cell r="N623">
            <v>1</v>
          </cell>
          <cell r="O623" t="str">
            <v>Szabadon választható</v>
          </cell>
          <cell r="P623" t="str">
            <v>Nemzetközi mintatanterv - filológiai tárgyak</v>
          </cell>
          <cell r="X623" t="str">
            <v>ERASMUS</v>
          </cell>
          <cell r="Y623" t="str">
            <v>BTK-ROM</v>
          </cell>
          <cell r="AA623" t="str">
            <v>BANB-XULF, BANB-XULF-M</v>
          </cell>
          <cell r="AB623" t="str">
            <v>Horváth Márton Gergely</v>
          </cell>
          <cell r="AC623" t="str">
            <v>CFIY20</v>
          </cell>
          <cell r="AE623">
            <v>6</v>
          </cell>
        </row>
        <row r="624">
          <cell r="A624" t="str">
            <v>BBNUF01800</v>
          </cell>
          <cell r="B624" t="str">
            <v>Francia nyelvfejlesztés 4.</v>
          </cell>
          <cell r="C624" t="str">
            <v>French Language Practice 4.</v>
          </cell>
          <cell r="F624">
            <v>3</v>
          </cell>
          <cell r="G624" t="str">
            <v>Gyakorlati jegy</v>
          </cell>
          <cell r="H624">
            <v>0</v>
          </cell>
          <cell r="I624">
            <v>2</v>
          </cell>
          <cell r="J624">
            <v>0</v>
          </cell>
          <cell r="K624">
            <v>0</v>
          </cell>
          <cell r="L624">
            <v>0</v>
          </cell>
          <cell r="M624">
            <v>0</v>
          </cell>
          <cell r="N624">
            <v>1</v>
          </cell>
          <cell r="O624" t="str">
            <v>Szabadon választható</v>
          </cell>
          <cell r="P624" t="str">
            <v>Nemzetközi mintatanterv - filológiai tárgyak</v>
          </cell>
          <cell r="X624" t="str">
            <v>ERASMUS</v>
          </cell>
          <cell r="Y624" t="str">
            <v>BTK-ROM</v>
          </cell>
          <cell r="AA624" t="str">
            <v>BANB-XULF, BANB-XULF-M</v>
          </cell>
          <cell r="AB624" t="str">
            <v>Horváth Márton Gergely</v>
          </cell>
          <cell r="AC624" t="str">
            <v>CFIY20</v>
          </cell>
          <cell r="AE624">
            <v>6</v>
          </cell>
        </row>
        <row r="625">
          <cell r="A625" t="str">
            <v>BBNUF01900</v>
          </cell>
          <cell r="B625" t="str">
            <v>Francia nyelvfejlesztés 5.</v>
          </cell>
          <cell r="C625" t="str">
            <v>French Language Practice 5.</v>
          </cell>
          <cell r="F625">
            <v>3</v>
          </cell>
          <cell r="G625" t="str">
            <v>Gyakorlati jegy</v>
          </cell>
          <cell r="H625">
            <v>0</v>
          </cell>
          <cell r="I625">
            <v>2</v>
          </cell>
          <cell r="J625">
            <v>0</v>
          </cell>
          <cell r="K625">
            <v>0</v>
          </cell>
          <cell r="L625">
            <v>0</v>
          </cell>
          <cell r="M625">
            <v>0</v>
          </cell>
          <cell r="N625">
            <v>2</v>
          </cell>
          <cell r="O625" t="str">
            <v>Szabadon választható</v>
          </cell>
          <cell r="P625" t="str">
            <v>Nemzetközi mintatanterv - filológiai tárgyak</v>
          </cell>
          <cell r="X625" t="str">
            <v>ERASMUS</v>
          </cell>
          <cell r="Y625" t="str">
            <v>BTK-ROM</v>
          </cell>
          <cell r="AA625" t="str">
            <v>BANB-XULF, BANB-XULF-M</v>
          </cell>
          <cell r="AB625" t="str">
            <v>Tóth Ágnes</v>
          </cell>
          <cell r="AC625" t="str">
            <v>QSLGRF</v>
          </cell>
          <cell r="AE625">
            <v>6</v>
          </cell>
        </row>
        <row r="626">
          <cell r="A626" t="str">
            <v>BBNUF02000</v>
          </cell>
          <cell r="B626" t="str">
            <v>Francia nyelvfejlesztés 6.</v>
          </cell>
          <cell r="C626" t="str">
            <v>French Language Practice 6.</v>
          </cell>
          <cell r="F626">
            <v>3</v>
          </cell>
          <cell r="G626" t="str">
            <v>Gyakorlati jegy</v>
          </cell>
          <cell r="H626">
            <v>0</v>
          </cell>
          <cell r="I626">
            <v>2</v>
          </cell>
          <cell r="J626">
            <v>0</v>
          </cell>
          <cell r="K626">
            <v>0</v>
          </cell>
          <cell r="L626">
            <v>0</v>
          </cell>
          <cell r="M626">
            <v>0</v>
          </cell>
          <cell r="N626">
            <v>2</v>
          </cell>
          <cell r="O626" t="str">
            <v>Szabadon választható</v>
          </cell>
          <cell r="P626" t="str">
            <v>Nemzetközi mintatanterv - filológiai tárgyak</v>
          </cell>
          <cell r="X626" t="str">
            <v>ERASMUS</v>
          </cell>
          <cell r="Y626" t="str">
            <v>BTK-ROM</v>
          </cell>
          <cell r="AA626" t="str">
            <v>BANB-XULF, BANB-XULF-M</v>
          </cell>
          <cell r="AB626" t="str">
            <v>Tóth Ágnes</v>
          </cell>
          <cell r="AC626" t="str">
            <v>QSLGRF</v>
          </cell>
          <cell r="AE626">
            <v>6</v>
          </cell>
        </row>
        <row r="627">
          <cell r="A627" t="str">
            <v>BBNUF02100</v>
          </cell>
          <cell r="B627" t="str">
            <v>Francia nyelvfejlesztés 7.</v>
          </cell>
          <cell r="C627" t="str">
            <v>French Language Practice 7.</v>
          </cell>
          <cell r="F627">
            <v>3</v>
          </cell>
          <cell r="G627" t="str">
            <v>Gyakorlati jegy</v>
          </cell>
          <cell r="H627">
            <v>0</v>
          </cell>
          <cell r="I627">
            <v>2</v>
          </cell>
          <cell r="J627">
            <v>0</v>
          </cell>
          <cell r="K627">
            <v>0</v>
          </cell>
          <cell r="L627">
            <v>0</v>
          </cell>
          <cell r="M627">
            <v>0</v>
          </cell>
          <cell r="N627">
            <v>2</v>
          </cell>
          <cell r="O627" t="str">
            <v>Szabadon választható</v>
          </cell>
          <cell r="P627" t="str">
            <v>Nemzetközi mintatanterv - filológiai tárgyak</v>
          </cell>
          <cell r="X627" t="str">
            <v>ERASMUS</v>
          </cell>
          <cell r="Y627" t="str">
            <v>BTK-ROM</v>
          </cell>
          <cell r="AA627" t="str">
            <v>BANB-XULF, BANB-XULF-M</v>
          </cell>
          <cell r="AB627" t="str">
            <v>Bors Edit Katalin</v>
          </cell>
          <cell r="AC627" t="str">
            <v>BZJV4W</v>
          </cell>
          <cell r="AE627">
            <v>6</v>
          </cell>
        </row>
        <row r="628">
          <cell r="A628" t="str">
            <v>BBNUF02200</v>
          </cell>
          <cell r="B628" t="str">
            <v>Francia nyelvfejlesztés 8.</v>
          </cell>
          <cell r="C628" t="str">
            <v>French Language Practice 8.</v>
          </cell>
          <cell r="F628">
            <v>3</v>
          </cell>
          <cell r="G628" t="str">
            <v>Gyakorlati jegy</v>
          </cell>
          <cell r="H628">
            <v>0</v>
          </cell>
          <cell r="I628">
            <v>2</v>
          </cell>
          <cell r="J628">
            <v>0</v>
          </cell>
          <cell r="K628">
            <v>0</v>
          </cell>
          <cell r="L628">
            <v>0</v>
          </cell>
          <cell r="M628">
            <v>0</v>
          </cell>
          <cell r="N628">
            <v>2</v>
          </cell>
          <cell r="O628" t="str">
            <v>Szabadon választható</v>
          </cell>
          <cell r="P628" t="str">
            <v>Nemzetközi mintatanterv - filológiai tárgyak</v>
          </cell>
          <cell r="X628" t="str">
            <v>ERASMUS</v>
          </cell>
          <cell r="Y628" t="str">
            <v>BTK-ROM</v>
          </cell>
          <cell r="AA628" t="str">
            <v>BANB-XULF, BANB-XULF-M</v>
          </cell>
          <cell r="AB628" t="str">
            <v>Bors Edit Katalin</v>
          </cell>
          <cell r="AC628" t="str">
            <v>BZJV4W</v>
          </cell>
          <cell r="AE628">
            <v>6</v>
          </cell>
        </row>
        <row r="629">
          <cell r="A629" t="str">
            <v>BBNRS10000</v>
          </cell>
          <cell r="B629" t="str">
            <v>Újlatin kultúrák nyelvei (francia, olasz, spanyol) 1.</v>
          </cell>
          <cell r="C629" t="str">
            <v>Second Romance Language 1.</v>
          </cell>
          <cell r="F629">
            <v>2</v>
          </cell>
          <cell r="G629" t="str">
            <v>Gyakorlati jegy</v>
          </cell>
          <cell r="H629">
            <v>0</v>
          </cell>
          <cell r="I629">
            <v>2</v>
          </cell>
          <cell r="J629">
            <v>0</v>
          </cell>
          <cell r="K629">
            <v>0</v>
          </cell>
          <cell r="L629">
            <v>0</v>
          </cell>
          <cell r="M629">
            <v>0</v>
          </cell>
          <cell r="N629">
            <v>3</v>
          </cell>
          <cell r="O629" t="str">
            <v>Szabadon választható</v>
          </cell>
          <cell r="P629" t="str">
            <v>Nemzetközi mintatanterv - filológiai tárgyak</v>
          </cell>
          <cell r="X629" t="str">
            <v>ERASMUS</v>
          </cell>
          <cell r="Y629" t="str">
            <v>BTK-ROM</v>
          </cell>
          <cell r="AA629" t="str">
            <v>BANB-XULF, BANB-XULO, BANB-XULS</v>
          </cell>
          <cell r="AB629" t="str">
            <v>Rózsavári Nóra</v>
          </cell>
          <cell r="AC629" t="str">
            <v>J1TF9E</v>
          </cell>
          <cell r="AE629">
            <v>6</v>
          </cell>
        </row>
        <row r="630">
          <cell r="A630" t="str">
            <v>BBNRS11100</v>
          </cell>
          <cell r="B630" t="str">
            <v>Újlatin kultúrák nyelvei (francia, olasz, spanyol) 2.</v>
          </cell>
          <cell r="C630" t="str">
            <v>Second Romance Language 2.</v>
          </cell>
          <cell r="F630">
            <v>2</v>
          </cell>
          <cell r="G630" t="str">
            <v>Gyakorlati jegy</v>
          </cell>
          <cell r="H630">
            <v>0</v>
          </cell>
          <cell r="I630">
            <v>2</v>
          </cell>
          <cell r="J630">
            <v>0</v>
          </cell>
          <cell r="K630">
            <v>0</v>
          </cell>
          <cell r="L630">
            <v>0</v>
          </cell>
          <cell r="M630">
            <v>0</v>
          </cell>
          <cell r="N630">
            <v>3</v>
          </cell>
          <cell r="O630" t="str">
            <v>Szabadon választható</v>
          </cell>
          <cell r="P630" t="str">
            <v>Nemzetközi mintatanterv - filológiai tárgyak</v>
          </cell>
          <cell r="X630" t="str">
            <v>ERASMUS</v>
          </cell>
          <cell r="Y630" t="str">
            <v>BTK-ROM</v>
          </cell>
          <cell r="AA630" t="str">
            <v>BANB-XULF, BANB-XULO, BANB-XULS</v>
          </cell>
          <cell r="AB630" t="str">
            <v>Rózsavári Nóra</v>
          </cell>
          <cell r="AC630" t="str">
            <v>J1TF9E</v>
          </cell>
          <cell r="AE630">
            <v>6</v>
          </cell>
        </row>
        <row r="631">
          <cell r="A631" t="str">
            <v>BBNRF10000</v>
          </cell>
          <cell r="B631" t="str">
            <v>Újlatin kultúrák nyelvei (francia, olasz, spanyol) 3.</v>
          </cell>
          <cell r="C631" t="str">
            <v>Second Romance Language 3.</v>
          </cell>
          <cell r="F631">
            <v>2</v>
          </cell>
          <cell r="G631" t="str">
            <v>Gyakorlati jegy</v>
          </cell>
          <cell r="H631">
            <v>0</v>
          </cell>
          <cell r="I631">
            <v>2</v>
          </cell>
          <cell r="J631">
            <v>0</v>
          </cell>
          <cell r="K631">
            <v>0</v>
          </cell>
          <cell r="L631">
            <v>0</v>
          </cell>
          <cell r="M631">
            <v>0</v>
          </cell>
          <cell r="N631">
            <v>4</v>
          </cell>
          <cell r="O631" t="str">
            <v>Szabadon választható</v>
          </cell>
          <cell r="P631" t="str">
            <v>Nemzetközi mintatanterv - filológiai tárgyak</v>
          </cell>
          <cell r="X631" t="str">
            <v>ERASMUS</v>
          </cell>
          <cell r="Y631" t="str">
            <v>BTK-ROM</v>
          </cell>
          <cell r="AA631" t="str">
            <v>BANB-XULF, BANB-XULO, BANB-XULS</v>
          </cell>
          <cell r="AB631" t="str">
            <v>Tóth Ágnes</v>
          </cell>
          <cell r="AC631" t="str">
            <v>QSLGRF</v>
          </cell>
          <cell r="AE631">
            <v>6</v>
          </cell>
        </row>
        <row r="632">
          <cell r="A632" t="str">
            <v>BBNRO10000</v>
          </cell>
          <cell r="B632" t="str">
            <v>Újlatin kultúrák nyelvei (francia, olasz, spanyol) 4.</v>
          </cell>
          <cell r="C632" t="str">
            <v>Second Romance Language 4.</v>
          </cell>
          <cell r="F632">
            <v>2</v>
          </cell>
          <cell r="G632" t="str">
            <v>Gyakorlati jegy</v>
          </cell>
          <cell r="H632">
            <v>0</v>
          </cell>
          <cell r="I632">
            <v>2</v>
          </cell>
          <cell r="J632">
            <v>0</v>
          </cell>
          <cell r="K632">
            <v>0</v>
          </cell>
          <cell r="L632">
            <v>0</v>
          </cell>
          <cell r="M632">
            <v>0</v>
          </cell>
          <cell r="N632">
            <v>4</v>
          </cell>
          <cell r="O632" t="str">
            <v>Szabadon választható</v>
          </cell>
          <cell r="P632" t="str">
            <v>Nemzetközi mintatanterv - filológiai tárgyak</v>
          </cell>
          <cell r="X632" t="str">
            <v>ERASMUS</v>
          </cell>
          <cell r="Y632" t="str">
            <v>BTK-ROM</v>
          </cell>
          <cell r="AA632" t="str">
            <v>BANB-XULF, BANB-XULO, BANB-XULS</v>
          </cell>
          <cell r="AB632" t="str">
            <v>Woynarovichné Somogyi Judit Mária</v>
          </cell>
          <cell r="AC632" t="str">
            <v>DELHA5</v>
          </cell>
          <cell r="AE632">
            <v>6</v>
          </cell>
        </row>
        <row r="633">
          <cell r="A633" t="str">
            <v>BBNUF00100</v>
          </cell>
          <cell r="B633" t="str">
            <v>Jelenkori francia társadalom</v>
          </cell>
          <cell r="C633" t="str">
            <v>Modern French Society</v>
          </cell>
          <cell r="F633">
            <v>3</v>
          </cell>
          <cell r="G633" t="str">
            <v>Kollokvium</v>
          </cell>
          <cell r="H633">
            <v>1</v>
          </cell>
          <cell r="I633">
            <v>0</v>
          </cell>
          <cell r="J633">
            <v>0</v>
          </cell>
          <cell r="K633">
            <v>0</v>
          </cell>
          <cell r="L633">
            <v>0</v>
          </cell>
          <cell r="M633">
            <v>0</v>
          </cell>
          <cell r="N633">
            <v>1</v>
          </cell>
          <cell r="O633" t="str">
            <v>Szabadon választható</v>
          </cell>
          <cell r="P633" t="str">
            <v>Nemzetközi mintatanterv - filológiai tárgyak</v>
          </cell>
          <cell r="X633" t="str">
            <v>ERASMUS</v>
          </cell>
          <cell r="Y633" t="str">
            <v>BTK-ROM</v>
          </cell>
          <cell r="AA633" t="str">
            <v>BANB-XULF, BANB-XULF-M, BONP-XRF</v>
          </cell>
          <cell r="AB633" t="str">
            <v>Horváth Márton Gergely</v>
          </cell>
          <cell r="AC633" t="str">
            <v>CFIY20</v>
          </cell>
          <cell r="AE633">
            <v>6</v>
          </cell>
        </row>
        <row r="634">
          <cell r="A634" t="str">
            <v>BBNRF15800</v>
          </cell>
          <cell r="B634" t="str">
            <v>Jelenkori francia társadalom</v>
          </cell>
          <cell r="C634" t="str">
            <v>Modern French Society</v>
          </cell>
          <cell r="F634">
            <v>2</v>
          </cell>
          <cell r="G634" t="str">
            <v>Gyakorlati jegy</v>
          </cell>
          <cell r="H634">
            <v>0</v>
          </cell>
          <cell r="I634">
            <v>2</v>
          </cell>
          <cell r="J634">
            <v>0</v>
          </cell>
          <cell r="K634">
            <v>0</v>
          </cell>
          <cell r="L634">
            <v>0</v>
          </cell>
          <cell r="M634">
            <v>0</v>
          </cell>
          <cell r="N634">
            <v>2</v>
          </cell>
          <cell r="O634" t="str">
            <v>Szabadon választható</v>
          </cell>
          <cell r="P634" t="str">
            <v>Nemzetközi mintatanterv - filológiai tárgyak</v>
          </cell>
          <cell r="X634" t="str">
            <v>ERASMUS</v>
          </cell>
          <cell r="Y634" t="str">
            <v>BTK-ROM</v>
          </cell>
          <cell r="AA634" t="str">
            <v>BANB-XULF, BANB-XULF-M, BONP-XRF</v>
          </cell>
          <cell r="AB634" t="str">
            <v>Horváth Márton Gergely</v>
          </cell>
          <cell r="AC634" t="str">
            <v>CFIY20</v>
          </cell>
          <cell r="AE634">
            <v>6</v>
          </cell>
        </row>
        <row r="635">
          <cell r="A635" t="str">
            <v>BBNRF15900</v>
          </cell>
          <cell r="B635" t="str">
            <v>Franciaország történelme</v>
          </cell>
          <cell r="C635" t="str">
            <v>History of France</v>
          </cell>
          <cell r="F635">
            <v>3</v>
          </cell>
          <cell r="G635" t="str">
            <v>Kollokvium</v>
          </cell>
          <cell r="H635">
            <v>2</v>
          </cell>
          <cell r="I635">
            <v>0</v>
          </cell>
          <cell r="J635">
            <v>0</v>
          </cell>
          <cell r="K635">
            <v>0</v>
          </cell>
          <cell r="L635">
            <v>0</v>
          </cell>
          <cell r="M635">
            <v>0</v>
          </cell>
          <cell r="N635">
            <v>5</v>
          </cell>
          <cell r="O635" t="str">
            <v>Szabadon választható</v>
          </cell>
          <cell r="P635" t="str">
            <v>Nemzetközi mintatanterv - filológiai tárgyak</v>
          </cell>
          <cell r="X635" t="str">
            <v>ERASMUS</v>
          </cell>
          <cell r="Y635" t="str">
            <v>BTK-ROM</v>
          </cell>
          <cell r="AA635" t="str">
            <v>BANB-XULF, BONP-XRF</v>
          </cell>
          <cell r="AB635" t="str">
            <v>Fejérdy Gergely Róbert</v>
          </cell>
          <cell r="AC635" t="str">
            <v>SR91P8</v>
          </cell>
          <cell r="AE635">
            <v>6</v>
          </cell>
        </row>
        <row r="636">
          <cell r="A636" t="str">
            <v>BBNRF16100</v>
          </cell>
          <cell r="B636" t="str">
            <v>Francia művészettörténeti alapismeretek</v>
          </cell>
          <cell r="C636" t="str">
            <v>Introduction to French Art History</v>
          </cell>
          <cell r="F636">
            <v>2</v>
          </cell>
          <cell r="G636" t="str">
            <v>Kollokvium</v>
          </cell>
          <cell r="H636">
            <v>1</v>
          </cell>
          <cell r="I636">
            <v>0</v>
          </cell>
          <cell r="J636">
            <v>0</v>
          </cell>
          <cell r="K636">
            <v>0</v>
          </cell>
          <cell r="L636">
            <v>0</v>
          </cell>
          <cell r="M636">
            <v>0</v>
          </cell>
          <cell r="N636">
            <v>5</v>
          </cell>
          <cell r="O636" t="str">
            <v>Szabadon választható</v>
          </cell>
          <cell r="P636" t="str">
            <v>Nemzetközi mintatanterv - filológiai tárgyak</v>
          </cell>
          <cell r="X636" t="str">
            <v>ERASMUS</v>
          </cell>
          <cell r="Y636" t="str">
            <v>BTK-ROM</v>
          </cell>
          <cell r="AA636" t="str">
            <v>BANB-XULF, BONP-XRF</v>
          </cell>
          <cell r="AB636" t="str">
            <v>Ádám Anikó</v>
          </cell>
          <cell r="AC636" t="str">
            <v>JAXH29</v>
          </cell>
          <cell r="AE636">
            <v>6</v>
          </cell>
        </row>
        <row r="637">
          <cell r="A637" t="str">
            <v>BBNUF02300</v>
          </cell>
          <cell r="B637" t="str">
            <v>Francia nyelvfejlesztés 9.</v>
          </cell>
          <cell r="C637" t="str">
            <v>French Language Practice 9.</v>
          </cell>
          <cell r="F637">
            <v>2</v>
          </cell>
          <cell r="G637" t="str">
            <v>Gyakorlati jegy</v>
          </cell>
          <cell r="H637">
            <v>0</v>
          </cell>
          <cell r="I637">
            <v>2</v>
          </cell>
          <cell r="J637">
            <v>0</v>
          </cell>
          <cell r="K637">
            <v>0</v>
          </cell>
          <cell r="L637">
            <v>0</v>
          </cell>
          <cell r="M637">
            <v>0</v>
          </cell>
          <cell r="N637">
            <v>3</v>
          </cell>
          <cell r="O637" t="str">
            <v>Szabadon választható</v>
          </cell>
          <cell r="P637" t="str">
            <v>Nemzetközi mintatanterv - filológiai tárgyak</v>
          </cell>
          <cell r="X637" t="str">
            <v>ERASMUS</v>
          </cell>
          <cell r="Y637" t="str">
            <v>BTK-ROM</v>
          </cell>
          <cell r="AA637" t="str">
            <v>BANB-XULF, BANB-XULF-M, BONP-XRF</v>
          </cell>
          <cell r="AB637" t="str">
            <v>Bors Edit Katalin</v>
          </cell>
          <cell r="AC637" t="str">
            <v>BZJV4W</v>
          </cell>
          <cell r="AE637">
            <v>6</v>
          </cell>
        </row>
        <row r="638">
          <cell r="A638" t="str">
            <v>BBNUF02400</v>
          </cell>
          <cell r="B638" t="str">
            <v>Francia nyelvfejlesztés 10.</v>
          </cell>
          <cell r="C638" t="str">
            <v>French Language Practice 10.</v>
          </cell>
          <cell r="F638">
            <v>2</v>
          </cell>
          <cell r="G638" t="str">
            <v>Gyakorlati jegy</v>
          </cell>
          <cell r="H638">
            <v>0</v>
          </cell>
          <cell r="I638">
            <v>2</v>
          </cell>
          <cell r="J638">
            <v>0</v>
          </cell>
          <cell r="K638">
            <v>0</v>
          </cell>
          <cell r="L638">
            <v>0</v>
          </cell>
          <cell r="M638">
            <v>0</v>
          </cell>
          <cell r="N638">
            <v>3</v>
          </cell>
          <cell r="O638" t="str">
            <v>Szabadon választható</v>
          </cell>
          <cell r="P638" t="str">
            <v>Nemzetközi mintatanterv - filológiai tárgyak</v>
          </cell>
          <cell r="X638" t="str">
            <v>ERASMUS</v>
          </cell>
          <cell r="Y638" t="str">
            <v>BTK-ROM</v>
          </cell>
          <cell r="AA638" t="str">
            <v>BANB-XULF, BANB-XULF-M, BONP-XRF</v>
          </cell>
          <cell r="AB638" t="str">
            <v>Bors Edit Katalin</v>
          </cell>
          <cell r="AC638" t="str">
            <v>BZJV4W</v>
          </cell>
          <cell r="AE638">
            <v>6</v>
          </cell>
        </row>
        <row r="639">
          <cell r="A639" t="str">
            <v>BBNUF02500</v>
          </cell>
          <cell r="B639" t="str">
            <v>Francia nyelvfejlesztés 11.</v>
          </cell>
          <cell r="C639" t="str">
            <v>French Language Practice 11.</v>
          </cell>
          <cell r="F639">
            <v>2</v>
          </cell>
          <cell r="G639" t="str">
            <v>Gyakorlati jegy</v>
          </cell>
          <cell r="H639">
            <v>0</v>
          </cell>
          <cell r="I639">
            <v>2</v>
          </cell>
          <cell r="J639">
            <v>0</v>
          </cell>
          <cell r="K639">
            <v>0</v>
          </cell>
          <cell r="L639">
            <v>0</v>
          </cell>
          <cell r="M639">
            <v>0</v>
          </cell>
          <cell r="N639">
            <v>3</v>
          </cell>
          <cell r="O639" t="str">
            <v>Szabadon választható</v>
          </cell>
          <cell r="P639" t="str">
            <v>Nemzetközi mintatanterv - filológiai tárgyak</v>
          </cell>
          <cell r="X639" t="str">
            <v>ERASMUS</v>
          </cell>
          <cell r="Y639" t="str">
            <v>BTK-ROM</v>
          </cell>
          <cell r="AA639" t="str">
            <v>BANB-XULF, BANB-XULF-M, BONP-XRF</v>
          </cell>
          <cell r="AB639" t="str">
            <v>Horváth Márton Gergely</v>
          </cell>
          <cell r="AC639" t="str">
            <v>CFIY20</v>
          </cell>
          <cell r="AE639">
            <v>6</v>
          </cell>
        </row>
        <row r="640">
          <cell r="A640" t="str">
            <v>BBNUF02600</v>
          </cell>
          <cell r="B640" t="str">
            <v>Francia nyelvfejlesztés 12.</v>
          </cell>
          <cell r="C640" t="str">
            <v>French Language Practice 12.</v>
          </cell>
          <cell r="F640">
            <v>2</v>
          </cell>
          <cell r="G640" t="str">
            <v>Gyakorlati jegy</v>
          </cell>
          <cell r="H640">
            <v>0</v>
          </cell>
          <cell r="I640">
            <v>2</v>
          </cell>
          <cell r="J640">
            <v>0</v>
          </cell>
          <cell r="K640">
            <v>0</v>
          </cell>
          <cell r="L640">
            <v>0</v>
          </cell>
          <cell r="M640">
            <v>0</v>
          </cell>
          <cell r="N640">
            <v>4</v>
          </cell>
          <cell r="O640" t="str">
            <v>Szabadon választható</v>
          </cell>
          <cell r="P640" t="str">
            <v>Nemzetközi mintatanterv - filológiai tárgyak</v>
          </cell>
          <cell r="X640" t="str">
            <v>ERASMUS</v>
          </cell>
          <cell r="Y640" t="str">
            <v>BTK-ROM</v>
          </cell>
          <cell r="AA640" t="str">
            <v>BANB-XULF, BONP-XRF</v>
          </cell>
          <cell r="AB640" t="str">
            <v>Horváth Márton Gergely</v>
          </cell>
          <cell r="AC640" t="str">
            <v>CFIY20</v>
          </cell>
          <cell r="AE640">
            <v>6</v>
          </cell>
        </row>
        <row r="641">
          <cell r="A641" t="str">
            <v>BBNUF02700</v>
          </cell>
          <cell r="B641" t="str">
            <v>Francia nyelvfejlesztés 13.</v>
          </cell>
          <cell r="C641" t="str">
            <v>French Language Practice 13.</v>
          </cell>
          <cell r="F641">
            <v>2</v>
          </cell>
          <cell r="G641" t="str">
            <v>Gyakorlati jegy</v>
          </cell>
          <cell r="H641">
            <v>0</v>
          </cell>
          <cell r="I641">
            <v>2</v>
          </cell>
          <cell r="J641">
            <v>0</v>
          </cell>
          <cell r="K641">
            <v>0</v>
          </cell>
          <cell r="L641">
            <v>0</v>
          </cell>
          <cell r="M641">
            <v>0</v>
          </cell>
          <cell r="N641">
            <v>4</v>
          </cell>
          <cell r="O641" t="str">
            <v>Szabadon választható</v>
          </cell>
          <cell r="P641" t="str">
            <v>Nemzetközi mintatanterv - filológiai tárgyak</v>
          </cell>
          <cell r="X641" t="str">
            <v>ERASMUS</v>
          </cell>
          <cell r="Y641" t="str">
            <v>BTK-ROM</v>
          </cell>
          <cell r="AA641" t="str">
            <v>BANB-XULF, BONP-XRF</v>
          </cell>
          <cell r="AB641" t="str">
            <v>Tóth Ágnes</v>
          </cell>
          <cell r="AC641" t="str">
            <v>QSLGRF</v>
          </cell>
          <cell r="AE641">
            <v>6</v>
          </cell>
        </row>
        <row r="642">
          <cell r="A642" t="str">
            <v>BBNUF02800</v>
          </cell>
          <cell r="B642" t="str">
            <v>Francia nyelvfejlesztés 14.</v>
          </cell>
          <cell r="C642" t="str">
            <v>French Language Practice 14.</v>
          </cell>
          <cell r="F642">
            <v>2</v>
          </cell>
          <cell r="G642" t="str">
            <v>Gyakorlati jegy</v>
          </cell>
          <cell r="H642">
            <v>0</v>
          </cell>
          <cell r="I642">
            <v>2</v>
          </cell>
          <cell r="J642">
            <v>0</v>
          </cell>
          <cell r="K642">
            <v>0</v>
          </cell>
          <cell r="L642">
            <v>0</v>
          </cell>
          <cell r="M642">
            <v>0</v>
          </cell>
          <cell r="N642">
            <v>4</v>
          </cell>
          <cell r="O642" t="str">
            <v>Szabadon választható</v>
          </cell>
          <cell r="P642" t="str">
            <v>Nemzetközi mintatanterv - filológiai tárgyak</v>
          </cell>
          <cell r="X642" t="str">
            <v>ERASMUS</v>
          </cell>
          <cell r="Y642" t="str">
            <v>BTK-ROM</v>
          </cell>
          <cell r="AA642" t="str">
            <v>BANB-XULF, BONP-XRF</v>
          </cell>
          <cell r="AB642" t="str">
            <v>Tóth Ágnes</v>
          </cell>
          <cell r="AC642" t="str">
            <v>QSLGRF</v>
          </cell>
          <cell r="AE642">
            <v>6</v>
          </cell>
        </row>
        <row r="643">
          <cell r="A643" t="str">
            <v>BBNUF02900</v>
          </cell>
          <cell r="B643" t="str">
            <v>Francia nyelvfejlesztés 15.</v>
          </cell>
          <cell r="C643" t="str">
            <v>French Language Practice 15.</v>
          </cell>
          <cell r="F643">
            <v>2</v>
          </cell>
          <cell r="G643" t="str">
            <v>Gyakorlati jegy</v>
          </cell>
          <cell r="H643">
            <v>0</v>
          </cell>
          <cell r="I643">
            <v>2</v>
          </cell>
          <cell r="J643">
            <v>0</v>
          </cell>
          <cell r="K643">
            <v>0</v>
          </cell>
          <cell r="L643">
            <v>0</v>
          </cell>
          <cell r="M643">
            <v>0</v>
          </cell>
          <cell r="N643">
            <v>5</v>
          </cell>
          <cell r="O643" t="str">
            <v>Szabadon választható</v>
          </cell>
          <cell r="P643" t="str">
            <v>Nemzetközi mintatanterv - filológiai tárgyak</v>
          </cell>
          <cell r="X643" t="str">
            <v>ERASMUS</v>
          </cell>
          <cell r="Y643" t="str">
            <v>BTK-ROM</v>
          </cell>
          <cell r="AA643" t="str">
            <v>BANB-XULF, BONP-XRF</v>
          </cell>
          <cell r="AB643" t="str">
            <v>Kiss Kornélia</v>
          </cell>
          <cell r="AC643" t="str">
            <v>RY3369</v>
          </cell>
          <cell r="AE643">
            <v>6</v>
          </cell>
        </row>
        <row r="644">
          <cell r="A644" t="str">
            <v>BBNUF03000</v>
          </cell>
          <cell r="B644" t="str">
            <v>Francia nyelvfejlesztés 16.</v>
          </cell>
          <cell r="C644" t="str">
            <v>French Language Practice 16.</v>
          </cell>
          <cell r="F644">
            <v>2</v>
          </cell>
          <cell r="G644" t="str">
            <v>Gyakorlati jegy</v>
          </cell>
          <cell r="H644">
            <v>0</v>
          </cell>
          <cell r="I644">
            <v>2</v>
          </cell>
          <cell r="J644">
            <v>0</v>
          </cell>
          <cell r="K644">
            <v>0</v>
          </cell>
          <cell r="L644">
            <v>0</v>
          </cell>
          <cell r="M644">
            <v>0</v>
          </cell>
          <cell r="N644">
            <v>5</v>
          </cell>
          <cell r="O644" t="str">
            <v>Szabadon választható</v>
          </cell>
          <cell r="P644" t="str">
            <v>Nemzetközi mintatanterv - filológiai tárgyak</v>
          </cell>
          <cell r="X644" t="str">
            <v>ERASMUS</v>
          </cell>
          <cell r="Y644" t="str">
            <v>BTK-ROM</v>
          </cell>
          <cell r="AA644" t="str">
            <v>BANB-XULF, BONP-XRF</v>
          </cell>
          <cell r="AB644" t="str">
            <v>Kiss Kornélia</v>
          </cell>
          <cell r="AC644" t="str">
            <v>RY3369</v>
          </cell>
          <cell r="AE644">
            <v>6</v>
          </cell>
        </row>
        <row r="645">
          <cell r="A645" t="str">
            <v>BBNUF03100</v>
          </cell>
          <cell r="B645" t="str">
            <v>Francia irodalom és kultúra a 17-18. században</v>
          </cell>
          <cell r="C645" t="str">
            <v>French Literature and Culture of the 17th-18th Centuries</v>
          </cell>
          <cell r="F645">
            <v>4</v>
          </cell>
          <cell r="G645" t="str">
            <v>Kollokvium</v>
          </cell>
          <cell r="H645">
            <v>2</v>
          </cell>
          <cell r="I645">
            <v>0</v>
          </cell>
          <cell r="J645">
            <v>0</v>
          </cell>
          <cell r="K645">
            <v>0</v>
          </cell>
          <cell r="L645">
            <v>0</v>
          </cell>
          <cell r="M645">
            <v>0</v>
          </cell>
          <cell r="N645">
            <v>2</v>
          </cell>
          <cell r="O645" t="str">
            <v>Szabadon választható</v>
          </cell>
          <cell r="P645" t="str">
            <v>Nemzetközi mintatanterv - filológiai tárgyak</v>
          </cell>
          <cell r="X645" t="str">
            <v>ERASMUS</v>
          </cell>
          <cell r="Y645" t="str">
            <v>BTK-ROM</v>
          </cell>
          <cell r="AA645" t="str">
            <v>BANB-XULF, BONP-XRF</v>
          </cell>
          <cell r="AB645" t="str">
            <v>Ádám Anikó</v>
          </cell>
          <cell r="AC645" t="str">
            <v>JAXH29</v>
          </cell>
          <cell r="AE645">
            <v>6</v>
          </cell>
        </row>
        <row r="646">
          <cell r="A646" t="str">
            <v>BBNUF03200</v>
          </cell>
          <cell r="B646" t="str">
            <v>Francia irodalom és kultúra a 19. században</v>
          </cell>
          <cell r="C646" t="str">
            <v>French Literature and Culture of the 19th Century</v>
          </cell>
          <cell r="F646">
            <v>4</v>
          </cell>
          <cell r="G646" t="str">
            <v>Kollokvium</v>
          </cell>
          <cell r="H646">
            <v>2</v>
          </cell>
          <cell r="I646">
            <v>0</v>
          </cell>
          <cell r="J646">
            <v>0</v>
          </cell>
          <cell r="K646">
            <v>0</v>
          </cell>
          <cell r="L646">
            <v>0</v>
          </cell>
          <cell r="M646">
            <v>0</v>
          </cell>
          <cell r="N646">
            <v>3</v>
          </cell>
          <cell r="O646" t="str">
            <v>Szabadon választható</v>
          </cell>
          <cell r="P646" t="str">
            <v>Nemzetközi mintatanterv - filológiai tárgyak</v>
          </cell>
          <cell r="X646" t="str">
            <v>ERASMUS</v>
          </cell>
          <cell r="Y646" t="str">
            <v>BTK-ROM</v>
          </cell>
          <cell r="AA646" t="str">
            <v>BANB-XULF, BANB-XULF-M, BONP-XRF</v>
          </cell>
          <cell r="AB646" t="str">
            <v>Ádám Anikó</v>
          </cell>
          <cell r="AC646" t="str">
            <v>JAXH29</v>
          </cell>
          <cell r="AE646">
            <v>6</v>
          </cell>
        </row>
        <row r="647">
          <cell r="A647" t="str">
            <v>BBNUF00500</v>
          </cell>
          <cell r="B647" t="str">
            <v>Francia irodalom és kultúra a 20. században</v>
          </cell>
          <cell r="C647" t="str">
            <v>French Literature and Culture of the 20th Century</v>
          </cell>
          <cell r="F647">
            <v>4</v>
          </cell>
          <cell r="G647" t="str">
            <v>Kollokvium</v>
          </cell>
          <cell r="H647">
            <v>2</v>
          </cell>
          <cell r="I647">
            <v>0</v>
          </cell>
          <cell r="J647">
            <v>0</v>
          </cell>
          <cell r="K647">
            <v>0</v>
          </cell>
          <cell r="L647">
            <v>0</v>
          </cell>
          <cell r="M647">
            <v>0</v>
          </cell>
          <cell r="N647">
            <v>4</v>
          </cell>
          <cell r="O647" t="str">
            <v>Szabadon választható</v>
          </cell>
          <cell r="P647" t="str">
            <v>Nemzetközi mintatanterv - filológiai tárgyak</v>
          </cell>
          <cell r="X647" t="str">
            <v>ERASMUS</v>
          </cell>
          <cell r="Y647" t="str">
            <v>BTK-ROM</v>
          </cell>
          <cell r="AA647" t="str">
            <v>BANB-XULF, BONP-XRF</v>
          </cell>
          <cell r="AB647" t="str">
            <v>Tóth Ágnes</v>
          </cell>
          <cell r="AC647" t="str">
            <v>QSLGRF</v>
          </cell>
          <cell r="AE647">
            <v>6</v>
          </cell>
        </row>
        <row r="648">
          <cell r="A648" t="str">
            <v>BBNUF03300</v>
          </cell>
          <cell r="B648" t="str">
            <v>Francia irodalom és kultúra a középkorban és a reneszánszban</v>
          </cell>
          <cell r="C648" t="str">
            <v>French Literature and Culture of the Middle Ages and Renaissance</v>
          </cell>
          <cell r="F648">
            <v>2</v>
          </cell>
          <cell r="G648" t="str">
            <v>Kollokvium</v>
          </cell>
          <cell r="H648">
            <v>1</v>
          </cell>
          <cell r="I648">
            <v>0</v>
          </cell>
          <cell r="J648">
            <v>0</v>
          </cell>
          <cell r="K648">
            <v>0</v>
          </cell>
          <cell r="L648">
            <v>0</v>
          </cell>
          <cell r="M648">
            <v>0</v>
          </cell>
          <cell r="N648">
            <v>5</v>
          </cell>
          <cell r="O648" t="str">
            <v>Szabadon választható</v>
          </cell>
          <cell r="P648" t="str">
            <v>Nemzetközi mintatanterv - filológiai tárgyak</v>
          </cell>
          <cell r="X648" t="str">
            <v>ERASMUS</v>
          </cell>
          <cell r="Y648" t="str">
            <v>BTK-ROM</v>
          </cell>
          <cell r="AA648" t="str">
            <v>BANB-XULF, BONP-XRF</v>
          </cell>
          <cell r="AB648" t="str">
            <v>Kiss Kornélia</v>
          </cell>
          <cell r="AC648" t="str">
            <v>RY3369</v>
          </cell>
          <cell r="AE648">
            <v>6</v>
          </cell>
        </row>
        <row r="649">
          <cell r="A649" t="str">
            <v>BBNUF03400</v>
          </cell>
          <cell r="B649" t="str">
            <v>Francia szövegelemzés: leíró és elbeszélő szövegek</v>
          </cell>
          <cell r="C649" t="str">
            <v>French Text Analysis: Descriptive and Narrative Texts</v>
          </cell>
          <cell r="F649">
            <v>3</v>
          </cell>
          <cell r="G649" t="str">
            <v>Gyakorlati jegy</v>
          </cell>
          <cell r="H649">
            <v>0</v>
          </cell>
          <cell r="I649">
            <v>2</v>
          </cell>
          <cell r="J649">
            <v>0</v>
          </cell>
          <cell r="K649">
            <v>0</v>
          </cell>
          <cell r="L649">
            <v>0</v>
          </cell>
          <cell r="M649">
            <v>0</v>
          </cell>
          <cell r="N649">
            <v>4</v>
          </cell>
          <cell r="O649" t="str">
            <v>Szabadon választható</v>
          </cell>
          <cell r="P649" t="str">
            <v>Nemzetközi mintatanterv - filológiai tárgyak</v>
          </cell>
          <cell r="X649" t="str">
            <v>ERASMUS</v>
          </cell>
          <cell r="Y649" t="str">
            <v>BTK-ROM</v>
          </cell>
          <cell r="AA649" t="str">
            <v>BANB-XULF, BONP-XRF</v>
          </cell>
          <cell r="AB649" t="str">
            <v>Kiss Kornélia</v>
          </cell>
          <cell r="AC649" t="str">
            <v>RY3369</v>
          </cell>
          <cell r="AE649">
            <v>6</v>
          </cell>
        </row>
        <row r="650">
          <cell r="A650" t="str">
            <v>BBNUF00700</v>
          </cell>
          <cell r="B650" t="str">
            <v>Irodalmi szövegelemzés</v>
          </cell>
          <cell r="C650" t="str">
            <v>Literary Text Analysis</v>
          </cell>
          <cell r="F650">
            <v>2</v>
          </cell>
          <cell r="G650" t="str">
            <v>Gyakorlati jegy</v>
          </cell>
          <cell r="H650">
            <v>0</v>
          </cell>
          <cell r="I650">
            <v>2</v>
          </cell>
          <cell r="J650">
            <v>0</v>
          </cell>
          <cell r="K650">
            <v>0</v>
          </cell>
          <cell r="L650">
            <v>0</v>
          </cell>
          <cell r="M650">
            <v>0</v>
          </cell>
          <cell r="N650">
            <v>3</v>
          </cell>
          <cell r="O650" t="str">
            <v>Szabadon választható</v>
          </cell>
          <cell r="P650" t="str">
            <v>Nemzetközi mintatanterv - filológiai tárgyak</v>
          </cell>
          <cell r="X650" t="str">
            <v>ERASMUS</v>
          </cell>
          <cell r="Y650" t="str">
            <v>BTK-ROM</v>
          </cell>
          <cell r="AA650" t="str">
            <v>BANB-XULF, BANB-XULF-M, BONP-XRF</v>
          </cell>
          <cell r="AB650" t="str">
            <v>Tóth Ágnes</v>
          </cell>
          <cell r="AC650" t="str">
            <v>QSLGRF</v>
          </cell>
          <cell r="AE650">
            <v>6</v>
          </cell>
        </row>
        <row r="651">
          <cell r="A651" t="str">
            <v>BBNUF03500</v>
          </cell>
          <cell r="B651" t="str">
            <v>Francia szövegelemzés: magyarázó, tudományos szövegek</v>
          </cell>
          <cell r="C651" t="str">
            <v>French Text Analysis: Explanatory, Scientific Texts</v>
          </cell>
          <cell r="F651">
            <v>2</v>
          </cell>
          <cell r="G651" t="str">
            <v>Gyakorlati jegy</v>
          </cell>
          <cell r="H651">
            <v>0</v>
          </cell>
          <cell r="I651">
            <v>2</v>
          </cell>
          <cell r="J651">
            <v>0</v>
          </cell>
          <cell r="K651">
            <v>0</v>
          </cell>
          <cell r="L651">
            <v>0</v>
          </cell>
          <cell r="M651">
            <v>0</v>
          </cell>
          <cell r="N651">
            <v>5</v>
          </cell>
          <cell r="O651" t="str">
            <v>Szabadon választható</v>
          </cell>
          <cell r="P651" t="str">
            <v>Nemzetközi mintatanterv - filológiai tárgyak</v>
          </cell>
          <cell r="X651" t="str">
            <v>ERASMUS</v>
          </cell>
          <cell r="Y651" t="str">
            <v>BTK-ROM</v>
          </cell>
          <cell r="AA651" t="str">
            <v>BANB-XULF, BONP-XRF</v>
          </cell>
          <cell r="AB651" t="str">
            <v>Tóth Ágnes</v>
          </cell>
          <cell r="AC651" t="str">
            <v>QSLGRF</v>
          </cell>
          <cell r="AE651">
            <v>6</v>
          </cell>
        </row>
        <row r="652">
          <cell r="A652" t="str">
            <v>BBNUF03600</v>
          </cell>
          <cell r="B652" t="str">
            <v>Frankofón irodalmak és kultúrák</v>
          </cell>
          <cell r="C652" t="str">
            <v>Francophone Literatures and Cultures</v>
          </cell>
          <cell r="F652">
            <v>2</v>
          </cell>
          <cell r="G652" t="str">
            <v>Kollokvium</v>
          </cell>
          <cell r="H652">
            <v>1</v>
          </cell>
          <cell r="I652">
            <v>0</v>
          </cell>
          <cell r="J652">
            <v>0</v>
          </cell>
          <cell r="K652">
            <v>0</v>
          </cell>
          <cell r="L652">
            <v>0</v>
          </cell>
          <cell r="M652">
            <v>0</v>
          </cell>
          <cell r="N652">
            <v>5</v>
          </cell>
          <cell r="O652" t="str">
            <v>Szabadon választható</v>
          </cell>
          <cell r="P652" t="str">
            <v>Nemzetközi mintatanterv - filológiai tárgyak</v>
          </cell>
          <cell r="X652" t="str">
            <v>ERASMUS</v>
          </cell>
          <cell r="Y652" t="str">
            <v>BTK-ROM</v>
          </cell>
          <cell r="AA652" t="str">
            <v>BANB-XULF, BONP-XRF</v>
          </cell>
          <cell r="AB652" t="str">
            <v>Tóth Ágnes</v>
          </cell>
          <cell r="AC652" t="str">
            <v>QSLGRF</v>
          </cell>
          <cell r="AE652">
            <v>6</v>
          </cell>
        </row>
        <row r="653">
          <cell r="A653" t="str">
            <v>BBNRF22900</v>
          </cell>
          <cell r="B653" t="str">
            <v>Francia szövegelemzési technikák: stilisztika, poétika</v>
          </cell>
          <cell r="C653" t="str">
            <v>French Text Analysis Techniques: Stylistics, Poetics</v>
          </cell>
          <cell r="F653">
            <v>3</v>
          </cell>
          <cell r="G653" t="str">
            <v>Gyakorlati jegy</v>
          </cell>
          <cell r="H653">
            <v>0</v>
          </cell>
          <cell r="I653">
            <v>2</v>
          </cell>
          <cell r="J653">
            <v>0</v>
          </cell>
          <cell r="K653">
            <v>0</v>
          </cell>
          <cell r="L653">
            <v>0</v>
          </cell>
          <cell r="M653">
            <v>0</v>
          </cell>
          <cell r="N653">
            <v>5</v>
          </cell>
          <cell r="O653" t="str">
            <v>Szabadon választható</v>
          </cell>
          <cell r="P653" t="str">
            <v>Nemzetközi mintatanterv - filológiai tárgyak</v>
          </cell>
          <cell r="X653" t="str">
            <v>ERASMUS</v>
          </cell>
          <cell r="Y653" t="str">
            <v>BTK-ROM</v>
          </cell>
          <cell r="AA653" t="str">
            <v>BANB-XULF, BONP-XRF</v>
          </cell>
          <cell r="AB653" t="str">
            <v>Bors Edit Katalin</v>
          </cell>
          <cell r="AC653" t="str">
            <v>BZJV4W</v>
          </cell>
          <cell r="AE653">
            <v>6</v>
          </cell>
        </row>
        <row r="654">
          <cell r="A654" t="str">
            <v>BBNUF03700</v>
          </cell>
          <cell r="B654" t="str">
            <v>Francia irodalom és kultúra szigorlat</v>
          </cell>
          <cell r="C654" t="str">
            <v>Comprehensive Exam in French Literature and Culture</v>
          </cell>
          <cell r="D654" t="str">
            <v>BBNUF03100
BBNUF03200
BBNUF00500
BBNUF03300
BBNUF03400
BBNUF00700
BBNUF03500
BBNUF03600
BBNRF22900</v>
          </cell>
          <cell r="F654">
            <v>0</v>
          </cell>
          <cell r="G654" t="str">
            <v>Szigorlat</v>
          </cell>
          <cell r="H654">
            <v>0</v>
          </cell>
          <cell r="I654">
            <v>0</v>
          </cell>
          <cell r="J654">
            <v>0</v>
          </cell>
          <cell r="K654">
            <v>0</v>
          </cell>
          <cell r="L654">
            <v>0</v>
          </cell>
          <cell r="M654">
            <v>0</v>
          </cell>
          <cell r="N654">
            <v>6</v>
          </cell>
          <cell r="O654" t="str">
            <v>Szabadon választható</v>
          </cell>
          <cell r="P654" t="str">
            <v>Nemzetközi mintatanterv - filológiai tárgyak</v>
          </cell>
          <cell r="X654" t="str">
            <v>ERASMUS</v>
          </cell>
          <cell r="Y654" t="str">
            <v>BTK-ROM</v>
          </cell>
          <cell r="AA654" t="str">
            <v>BANB-XULF</v>
          </cell>
          <cell r="AB654" t="str">
            <v>Ádám Anikó</v>
          </cell>
          <cell r="AC654" t="str">
            <v>JAXH29</v>
          </cell>
          <cell r="AE654">
            <v>6</v>
          </cell>
        </row>
        <row r="655">
          <cell r="A655" t="str">
            <v>BBNUF03800</v>
          </cell>
          <cell r="B655" t="str">
            <v>Francia kiejtés és helyesírás</v>
          </cell>
          <cell r="C655" t="str">
            <v>Pronunciation and Spelling of French</v>
          </cell>
          <cell r="F655">
            <v>3</v>
          </cell>
          <cell r="G655" t="str">
            <v>Gyakorlati jegy</v>
          </cell>
          <cell r="H655">
            <v>0</v>
          </cell>
          <cell r="I655">
            <v>2</v>
          </cell>
          <cell r="J655">
            <v>0</v>
          </cell>
          <cell r="K655">
            <v>0</v>
          </cell>
          <cell r="L655">
            <v>0</v>
          </cell>
          <cell r="M655">
            <v>0</v>
          </cell>
          <cell r="N655">
            <v>2</v>
          </cell>
          <cell r="O655" t="str">
            <v>Szabadon választható</v>
          </cell>
          <cell r="P655" t="str">
            <v>Nemzetközi mintatanterv - filológiai tárgyak</v>
          </cell>
          <cell r="X655" t="str">
            <v>ERASMUS</v>
          </cell>
          <cell r="Y655" t="str">
            <v>BTK-ROM</v>
          </cell>
          <cell r="AA655" t="str">
            <v>BANB-XULF, BANB-XULF-M, BONP-XRF</v>
          </cell>
          <cell r="AB655" t="str">
            <v>Bors Edit Katalin</v>
          </cell>
          <cell r="AC655" t="str">
            <v>BZJV4W</v>
          </cell>
          <cell r="AE655">
            <v>6</v>
          </cell>
        </row>
        <row r="656">
          <cell r="A656" t="str">
            <v>BBNRF17900</v>
          </cell>
          <cell r="B656" t="str">
            <v>Francia nyelvészeti alapismeretek: leíró nyelvészet</v>
          </cell>
          <cell r="C656" t="str">
            <v>Introduction to French Linguistics: Descriptive Linguistics</v>
          </cell>
          <cell r="F656">
            <v>3</v>
          </cell>
          <cell r="G656" t="str">
            <v>Kollokvium</v>
          </cell>
          <cell r="H656">
            <v>2</v>
          </cell>
          <cell r="I656">
            <v>0</v>
          </cell>
          <cell r="J656">
            <v>0</v>
          </cell>
          <cell r="K656">
            <v>0</v>
          </cell>
          <cell r="L656">
            <v>0</v>
          </cell>
          <cell r="M656">
            <v>0</v>
          </cell>
          <cell r="N656">
            <v>3</v>
          </cell>
          <cell r="O656" t="str">
            <v>Szabadon választható</v>
          </cell>
          <cell r="P656" t="str">
            <v>Nemzetközi mintatanterv - filológiai tárgyak</v>
          </cell>
          <cell r="X656" t="str">
            <v>ERASMUS</v>
          </cell>
          <cell r="Y656" t="str">
            <v>BTK-ROM</v>
          </cell>
          <cell r="AA656" t="str">
            <v>BANB-XULF, BANB-XULF-M, BONP-XRF</v>
          </cell>
          <cell r="AB656" t="str">
            <v>Horváth Márton Gergely</v>
          </cell>
          <cell r="AC656" t="str">
            <v>CFIY20</v>
          </cell>
          <cell r="AE656">
            <v>6</v>
          </cell>
        </row>
        <row r="657">
          <cell r="A657" t="str">
            <v>BBNUF03900</v>
          </cell>
          <cell r="B657" t="str">
            <v>Francia nyelvészeti alapismeretek: nyelvtörténet</v>
          </cell>
          <cell r="C657" t="str">
            <v>Introduction to French Linguistics: History of French</v>
          </cell>
          <cell r="F657">
            <v>3</v>
          </cell>
          <cell r="G657" t="str">
            <v>Kollokvium</v>
          </cell>
          <cell r="H657">
            <v>1</v>
          </cell>
          <cell r="I657">
            <v>0</v>
          </cell>
          <cell r="J657">
            <v>0</v>
          </cell>
          <cell r="K657">
            <v>0</v>
          </cell>
          <cell r="L657">
            <v>0</v>
          </cell>
          <cell r="M657">
            <v>0</v>
          </cell>
          <cell r="N657">
            <v>5</v>
          </cell>
          <cell r="O657" t="str">
            <v>Szabadon választható</v>
          </cell>
          <cell r="P657" t="str">
            <v>Nemzetközi mintatanterv - filológiai tárgyak</v>
          </cell>
          <cell r="X657" t="str">
            <v>ERASMUS</v>
          </cell>
          <cell r="Y657" t="str">
            <v>BTK-ROM</v>
          </cell>
          <cell r="AA657" t="str">
            <v>BANB-XULF, BONP-XRF</v>
          </cell>
          <cell r="AB657" t="str">
            <v>Horváth Márton Gergely</v>
          </cell>
          <cell r="AC657" t="str">
            <v>CFIY20</v>
          </cell>
          <cell r="AE657">
            <v>6</v>
          </cell>
        </row>
        <row r="658">
          <cell r="A658" t="str">
            <v>BBNRF18200</v>
          </cell>
          <cell r="B658" t="str">
            <v>Francia nyelvtan: alaktan</v>
          </cell>
          <cell r="C658" t="str">
            <v>French Grammar: Morphology</v>
          </cell>
          <cell r="F658">
            <v>3</v>
          </cell>
          <cell r="G658" t="str">
            <v>Gyakorlati jegy</v>
          </cell>
          <cell r="H658">
            <v>0</v>
          </cell>
          <cell r="I658">
            <v>2</v>
          </cell>
          <cell r="J658">
            <v>0</v>
          </cell>
          <cell r="K658">
            <v>0</v>
          </cell>
          <cell r="L658">
            <v>0</v>
          </cell>
          <cell r="M658">
            <v>0</v>
          </cell>
          <cell r="N658">
            <v>4</v>
          </cell>
          <cell r="O658" t="str">
            <v>Szabadon választható</v>
          </cell>
          <cell r="P658" t="str">
            <v>Nemzetközi mintatanterv - filológiai tárgyak</v>
          </cell>
          <cell r="X658" t="str">
            <v>ERASMUS</v>
          </cell>
          <cell r="Y658" t="str">
            <v>BTK-ROM</v>
          </cell>
          <cell r="AA658" t="str">
            <v>BANB-XULF, BANB-XULF-M, BONP-XRF</v>
          </cell>
          <cell r="AB658" t="str">
            <v>Bors Edit Katalin</v>
          </cell>
          <cell r="AC658" t="str">
            <v>BZJV4W</v>
          </cell>
          <cell r="AE658">
            <v>6</v>
          </cell>
        </row>
        <row r="659">
          <cell r="A659" t="str">
            <v>BBNUF04000</v>
          </cell>
          <cell r="B659" t="str">
            <v>Francia nyelvtan: mondattan</v>
          </cell>
          <cell r="C659" t="str">
            <v>French grammar: syntax</v>
          </cell>
          <cell r="F659">
            <v>2</v>
          </cell>
          <cell r="G659" t="str">
            <v>Gyakorlati jegy</v>
          </cell>
          <cell r="H659">
            <v>0</v>
          </cell>
          <cell r="I659">
            <v>2</v>
          </cell>
          <cell r="J659">
            <v>0</v>
          </cell>
          <cell r="K659">
            <v>0</v>
          </cell>
          <cell r="L659">
            <v>0</v>
          </cell>
          <cell r="M659">
            <v>0</v>
          </cell>
          <cell r="N659">
            <v>5</v>
          </cell>
          <cell r="O659" t="str">
            <v>Szabadon választható</v>
          </cell>
          <cell r="P659" t="str">
            <v>Nemzetközi mintatanterv - filológiai tárgyak</v>
          </cell>
          <cell r="X659" t="str">
            <v>ERASMUS</v>
          </cell>
          <cell r="Y659" t="str">
            <v>BTK-ROM</v>
          </cell>
          <cell r="AA659" t="str">
            <v>BANB-XULF, BONP-XRF</v>
          </cell>
          <cell r="AB659" t="str">
            <v>Bors Edit Katalin</v>
          </cell>
          <cell r="AC659" t="str">
            <v>BZJV4W</v>
          </cell>
          <cell r="AE659">
            <v>6</v>
          </cell>
        </row>
        <row r="660">
          <cell r="A660" t="str">
            <v>BBNUF04100</v>
          </cell>
          <cell r="B660" t="str">
            <v>Francia nyelvészet szigorlat</v>
          </cell>
          <cell r="C660" t="str">
            <v>Comprehensive Exam in French Linguistics</v>
          </cell>
          <cell r="D660" t="str">
            <v>BBNUF03800
BBNRF17900
BBNUF03900
BBNRF18200
BBNUF04000</v>
          </cell>
          <cell r="F660">
            <v>0</v>
          </cell>
          <cell r="G660" t="str">
            <v>Szigorlat</v>
          </cell>
          <cell r="H660">
            <v>0</v>
          </cell>
          <cell r="I660">
            <v>0</v>
          </cell>
          <cell r="J660">
            <v>0</v>
          </cell>
          <cell r="K660">
            <v>0</v>
          </cell>
          <cell r="L660">
            <v>0</v>
          </cell>
          <cell r="M660">
            <v>0</v>
          </cell>
          <cell r="N660">
            <v>6</v>
          </cell>
          <cell r="O660" t="str">
            <v>Szabadon választható</v>
          </cell>
          <cell r="P660" t="str">
            <v>Nemzetközi mintatanterv - filológiai tárgyak</v>
          </cell>
          <cell r="X660" t="str">
            <v>ERASMUS</v>
          </cell>
          <cell r="Y660" t="str">
            <v>BTK-ROM</v>
          </cell>
          <cell r="AA660" t="str">
            <v>BANB-XULF</v>
          </cell>
          <cell r="AB660" t="str">
            <v>Horváth Márton Gergely</v>
          </cell>
          <cell r="AC660" t="str">
            <v>CFIY20</v>
          </cell>
          <cell r="AE660">
            <v>6</v>
          </cell>
        </row>
        <row r="661">
          <cell r="A661" t="str">
            <v>BBNUF04200</v>
          </cell>
          <cell r="B661" t="str">
            <v>Frankofón kultúrák</v>
          </cell>
          <cell r="C661" t="str">
            <v xml:space="preserve">Francophone cultures </v>
          </cell>
          <cell r="F661">
            <v>4</v>
          </cell>
          <cell r="G661" t="str">
            <v>Kollokvium</v>
          </cell>
          <cell r="H661">
            <v>2</v>
          </cell>
          <cell r="I661">
            <v>0</v>
          </cell>
          <cell r="J661">
            <v>0</v>
          </cell>
          <cell r="K661">
            <v>0</v>
          </cell>
          <cell r="L661">
            <v>0</v>
          </cell>
          <cell r="M661">
            <v>0</v>
          </cell>
          <cell r="N661">
            <v>6</v>
          </cell>
          <cell r="O661" t="str">
            <v>Szabadon választható</v>
          </cell>
          <cell r="P661" t="str">
            <v>Nemzetközi mintatanterv - filológiai tárgyak</v>
          </cell>
          <cell r="X661" t="str">
            <v>ERASMUS</v>
          </cell>
          <cell r="Y661" t="str">
            <v>BTK-ROM</v>
          </cell>
          <cell r="AA661" t="str">
            <v>BANB-XULF, BONP-XRF</v>
          </cell>
          <cell r="AB661" t="str">
            <v>Martonyi Éva</v>
          </cell>
          <cell r="AC661" t="str">
            <v>VB5LSL</v>
          </cell>
          <cell r="AE661">
            <v>6</v>
          </cell>
        </row>
        <row r="662">
          <cell r="A662" t="str">
            <v>BBNUF04300</v>
          </cell>
          <cell r="B662" t="str">
            <v>Képzőművészetek és intermedialitás</v>
          </cell>
          <cell r="C662" t="str">
            <v>Fine arts and intermediality</v>
          </cell>
          <cell r="F662">
            <v>4</v>
          </cell>
          <cell r="G662" t="str">
            <v>Gyakorlati jegy</v>
          </cell>
          <cell r="H662">
            <v>0</v>
          </cell>
          <cell r="I662">
            <v>2</v>
          </cell>
          <cell r="J662">
            <v>0</v>
          </cell>
          <cell r="K662">
            <v>0</v>
          </cell>
          <cell r="L662">
            <v>0</v>
          </cell>
          <cell r="M662">
            <v>0</v>
          </cell>
          <cell r="N662">
            <v>3</v>
          </cell>
          <cell r="O662" t="str">
            <v>Szabadon választható</v>
          </cell>
          <cell r="P662" t="str">
            <v>Nemzetközi mintatanterv - filológiai tárgyak</v>
          </cell>
          <cell r="X662" t="str">
            <v>ERASMUS</v>
          </cell>
          <cell r="Y662" t="str">
            <v>BTK-ROM</v>
          </cell>
          <cell r="AA662" t="str">
            <v>BANB-XULF</v>
          </cell>
          <cell r="AB662" t="str">
            <v>Ádám Anikó</v>
          </cell>
          <cell r="AC662" t="str">
            <v>JAXH29</v>
          </cell>
          <cell r="AE662">
            <v>6</v>
          </cell>
        </row>
        <row r="663">
          <cell r="A663" t="str">
            <v>BBNUF01100</v>
          </cell>
          <cell r="B663" t="str">
            <v>Francia-magyar kulturális kapcsolatok</v>
          </cell>
          <cell r="C663" t="str">
            <v>Franco-Hungarian cultural relations</v>
          </cell>
          <cell r="F663">
            <v>5</v>
          </cell>
          <cell r="G663" t="str">
            <v>Kollokvium</v>
          </cell>
          <cell r="H663">
            <v>1</v>
          </cell>
          <cell r="I663">
            <v>0</v>
          </cell>
          <cell r="J663">
            <v>0</v>
          </cell>
          <cell r="K663">
            <v>0</v>
          </cell>
          <cell r="L663">
            <v>0</v>
          </cell>
          <cell r="M663">
            <v>0</v>
          </cell>
          <cell r="N663">
            <v>5</v>
          </cell>
          <cell r="O663" t="str">
            <v>Szabadon választható</v>
          </cell>
          <cell r="P663" t="str">
            <v>Nemzetközi mintatanterv - filológiai tárgyak</v>
          </cell>
          <cell r="X663" t="str">
            <v>ERASMUS</v>
          </cell>
          <cell r="Y663" t="str">
            <v>BTK-ROM</v>
          </cell>
          <cell r="AA663" t="str">
            <v>BANB-XULF, BONP-XRF</v>
          </cell>
          <cell r="AB663" t="str">
            <v>Martonyi Éva</v>
          </cell>
          <cell r="AC663" t="str">
            <v>VB5LSL</v>
          </cell>
          <cell r="AE663">
            <v>6</v>
          </cell>
        </row>
        <row r="664">
          <cell r="A664" t="str">
            <v>BBNUF04500</v>
          </cell>
          <cell r="B664" t="str">
            <v>Zene és intermedialitás</v>
          </cell>
          <cell r="C664" t="str">
            <v>Music and intermediality</v>
          </cell>
          <cell r="F664">
            <v>4</v>
          </cell>
          <cell r="G664" t="str">
            <v>Gyakorlati jegy</v>
          </cell>
          <cell r="H664">
            <v>0</v>
          </cell>
          <cell r="I664">
            <v>2</v>
          </cell>
          <cell r="J664">
            <v>0</v>
          </cell>
          <cell r="K664">
            <v>0</v>
          </cell>
          <cell r="L664">
            <v>0</v>
          </cell>
          <cell r="M664">
            <v>0</v>
          </cell>
          <cell r="N664">
            <v>4</v>
          </cell>
          <cell r="O664" t="str">
            <v>Szabadon választható</v>
          </cell>
          <cell r="P664" t="str">
            <v>Nemzetközi mintatanterv - filológiai tárgyak</v>
          </cell>
          <cell r="X664" t="str">
            <v>ERASMUS</v>
          </cell>
          <cell r="Y664" t="str">
            <v>BTK-ROM</v>
          </cell>
          <cell r="AA664" t="str">
            <v>BANB-XULF, BONP-XRF</v>
          </cell>
          <cell r="AB664" t="str">
            <v>Bors Edit Katalin</v>
          </cell>
          <cell r="AC664" t="str">
            <v>BZJV4W</v>
          </cell>
          <cell r="AE664">
            <v>6</v>
          </cell>
        </row>
        <row r="665">
          <cell r="A665" t="str">
            <v>BBNUF04400</v>
          </cell>
          <cell r="B665" t="str">
            <v>Francia írás- és beszédtechnika: a mediáció nyelvi eszközei és módszerei (műhelyszeminárium)</v>
          </cell>
          <cell r="C665" t="str">
            <v>French Reading and Writing Techniques (Tools and Methods of Mediation, Workshop)</v>
          </cell>
          <cell r="F665">
            <v>4</v>
          </cell>
          <cell r="G665" t="str">
            <v>Gyakorlati jegy</v>
          </cell>
          <cell r="H665">
            <v>0</v>
          </cell>
          <cell r="I665">
            <v>2</v>
          </cell>
          <cell r="J665">
            <v>0</v>
          </cell>
          <cell r="K665">
            <v>0</v>
          </cell>
          <cell r="L665">
            <v>0</v>
          </cell>
          <cell r="M665">
            <v>0</v>
          </cell>
          <cell r="N665">
            <v>3</v>
          </cell>
          <cell r="O665" t="str">
            <v>Szabadon választható</v>
          </cell>
          <cell r="P665" t="str">
            <v>Nemzetközi mintatanterv - filológiai tárgyak</v>
          </cell>
          <cell r="X665" t="str">
            <v>ERASMUS</v>
          </cell>
          <cell r="Y665" t="str">
            <v>BTK-ROM</v>
          </cell>
          <cell r="AA665" t="str">
            <v>BANB-XULF</v>
          </cell>
          <cell r="AB665" t="str">
            <v>Tóth Ágnes</v>
          </cell>
          <cell r="AC665" t="str">
            <v>QSLGRF</v>
          </cell>
          <cell r="AE665">
            <v>6</v>
          </cell>
        </row>
        <row r="666">
          <cell r="A666" t="str">
            <v>BBNUF04600</v>
          </cell>
          <cell r="B666" t="str">
            <v>Szakfordítás franciáról magyarra</v>
          </cell>
          <cell r="C666" t="str">
            <v>Specialized Translation from French to Hungarian</v>
          </cell>
          <cell r="F666">
            <v>4</v>
          </cell>
          <cell r="G666" t="str">
            <v>Gyakorlati jegy</v>
          </cell>
          <cell r="H666">
            <v>0</v>
          </cell>
          <cell r="I666">
            <v>2</v>
          </cell>
          <cell r="J666">
            <v>0</v>
          </cell>
          <cell r="K666">
            <v>0</v>
          </cell>
          <cell r="L666">
            <v>0</v>
          </cell>
          <cell r="M666">
            <v>0</v>
          </cell>
          <cell r="N666">
            <v>4</v>
          </cell>
          <cell r="O666" t="str">
            <v>Szabadon választható</v>
          </cell>
          <cell r="P666" t="str">
            <v>Nemzetközi mintatanterv - filológiai tárgyak</v>
          </cell>
          <cell r="X666" t="str">
            <v>ERASMUS</v>
          </cell>
          <cell r="Y666" t="str">
            <v>BTK-ROM</v>
          </cell>
          <cell r="AA666" t="str">
            <v>BANB-XULF, BONP-XRF</v>
          </cell>
          <cell r="AB666" t="str">
            <v>Kiss Kornélia</v>
          </cell>
          <cell r="AC666" t="str">
            <v>RY3369</v>
          </cell>
          <cell r="AE666">
            <v>6</v>
          </cell>
        </row>
        <row r="667">
          <cell r="A667" t="str">
            <v>BBNUF04700</v>
          </cell>
          <cell r="B667" t="str">
            <v>Szakfordítás magyarról franciára</v>
          </cell>
          <cell r="C667" t="str">
            <v>Specialized Translation from Hungarian to French</v>
          </cell>
          <cell r="F667">
            <v>3</v>
          </cell>
          <cell r="G667" t="str">
            <v>Gyakorlati jegy</v>
          </cell>
          <cell r="H667">
            <v>0</v>
          </cell>
          <cell r="I667">
            <v>2</v>
          </cell>
          <cell r="J667">
            <v>0</v>
          </cell>
          <cell r="K667">
            <v>0</v>
          </cell>
          <cell r="L667">
            <v>0</v>
          </cell>
          <cell r="M667">
            <v>0</v>
          </cell>
          <cell r="N667">
            <v>5</v>
          </cell>
          <cell r="O667" t="str">
            <v>Szabadon választható</v>
          </cell>
          <cell r="P667" t="str">
            <v>Nemzetközi mintatanterv - filológiai tárgyak</v>
          </cell>
          <cell r="X667" t="str">
            <v>ERASMUS</v>
          </cell>
          <cell r="Y667" t="str">
            <v>BTK-ROM</v>
          </cell>
          <cell r="AA667" t="str">
            <v>BANB-XULF, BONP-XRF</v>
          </cell>
          <cell r="AB667" t="str">
            <v>Kiss Kornélia</v>
          </cell>
          <cell r="AC667" t="str">
            <v>RY3369</v>
          </cell>
          <cell r="AE667">
            <v>6</v>
          </cell>
        </row>
        <row r="668">
          <cell r="A668" t="str">
            <v>BBNUF04800</v>
          </cell>
          <cell r="B668" t="str">
            <v>Projektszeminárium (kulturális mediáció)</v>
          </cell>
          <cell r="C668" t="str">
            <v>Project Seminar (Cultural Mediation)</v>
          </cell>
          <cell r="F668">
            <v>2</v>
          </cell>
          <cell r="G668" t="str">
            <v>Gyakorlati jegy</v>
          </cell>
          <cell r="H668">
            <v>0</v>
          </cell>
          <cell r="I668">
            <v>2</v>
          </cell>
          <cell r="J668">
            <v>0</v>
          </cell>
          <cell r="K668">
            <v>0</v>
          </cell>
          <cell r="L668">
            <v>0</v>
          </cell>
          <cell r="M668">
            <v>0</v>
          </cell>
          <cell r="N668">
            <v>6</v>
          </cell>
          <cell r="O668" t="str">
            <v>Szabadon választható</v>
          </cell>
          <cell r="P668" t="str">
            <v>Nemzetközi mintatanterv - filológiai tárgyak</v>
          </cell>
          <cell r="X668" t="str">
            <v>ERASMUS</v>
          </cell>
          <cell r="Y668" t="str">
            <v>BTK-ROM</v>
          </cell>
          <cell r="AA668" t="str">
            <v>BANB-XULF, BONP-XRF</v>
          </cell>
          <cell r="AB668" t="str">
            <v>Kiss Kornélia</v>
          </cell>
          <cell r="AC668" t="str">
            <v>RY3369</v>
          </cell>
          <cell r="AE668">
            <v>6</v>
          </cell>
        </row>
        <row r="669">
          <cell r="A669" t="str">
            <v>BBNUF60000</v>
          </cell>
          <cell r="B669" t="str">
            <v>Mediáció, kulturális szervezés (szakmai gyakorlat)</v>
          </cell>
          <cell r="C669" t="str">
            <v>Mediation, Cultural Organizing</v>
          </cell>
          <cell r="F669">
            <v>20</v>
          </cell>
          <cell r="G669" t="str">
            <v>Gyakorlati jegy</v>
          </cell>
          <cell r="H669">
            <v>0</v>
          </cell>
          <cell r="I669">
            <v>12</v>
          </cell>
          <cell r="J669">
            <v>0</v>
          </cell>
          <cell r="K669">
            <v>0</v>
          </cell>
          <cell r="L669">
            <v>0</v>
          </cell>
          <cell r="M669">
            <v>0</v>
          </cell>
          <cell r="N669">
            <v>6</v>
          </cell>
          <cell r="O669" t="str">
            <v>Szabadon választható</v>
          </cell>
          <cell r="P669" t="str">
            <v>Nemzetközi mintatanterv - filológiai tárgyak</v>
          </cell>
          <cell r="X669" t="str">
            <v>ERASMUS</v>
          </cell>
          <cell r="Y669" t="str">
            <v>BTK-ROM</v>
          </cell>
          <cell r="AA669" t="str">
            <v>BANB-XULF</v>
          </cell>
          <cell r="AB669" t="str">
            <v>Matuz Bence</v>
          </cell>
          <cell r="AC669" t="str">
            <v>IJ4DKD</v>
          </cell>
          <cell r="AE669">
            <v>6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9"/>
  <sheetViews>
    <sheetView tabSelected="1" zoomScale="80" zoomScaleNormal="80" workbookViewId="0">
      <pane xSplit="1" ySplit="3" topLeftCell="C4" activePane="bottomRight" state="frozen"/>
      <selection pane="topRight" activeCell="B1" sqref="B1"/>
      <selection pane="bottomLeft" activeCell="A2" sqref="A2"/>
      <selection pane="bottomRight" activeCell="E192" sqref="E192"/>
    </sheetView>
  </sheetViews>
  <sheetFormatPr defaultRowHeight="15" x14ac:dyDescent="0.25"/>
  <cols>
    <col min="1" max="1" width="10.42578125" style="15" hidden="1" customWidth="1"/>
    <col min="2" max="2" width="32.28515625" style="15" customWidth="1"/>
    <col min="3" max="3" width="19.85546875" style="15" customWidth="1"/>
    <col min="4" max="4" width="37.5703125" style="15" hidden="1" customWidth="1"/>
    <col min="5" max="5" width="96" style="15" customWidth="1"/>
    <col min="6" max="6" width="9.42578125" style="19" bestFit="1" customWidth="1"/>
    <col min="7" max="7" width="20.42578125" style="15" customWidth="1"/>
    <col min="8" max="8" width="20.7109375" style="15" customWidth="1"/>
    <col min="9" max="9" width="19.28515625" style="15" customWidth="1"/>
    <col min="10" max="10" width="39.5703125" style="15" customWidth="1"/>
    <col min="11" max="11" width="33.85546875" style="15" customWidth="1"/>
    <col min="12" max="12" width="17" style="15" customWidth="1"/>
    <col min="13" max="16384" width="9.140625" style="15"/>
  </cols>
  <sheetData>
    <row r="1" spans="1:12" ht="24.75" customHeight="1" x14ac:dyDescent="0.25">
      <c r="B1" s="23" t="s">
        <v>6553</v>
      </c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ht="24.75" customHeight="1" x14ac:dyDescent="0.25">
      <c r="B2" s="23" t="s">
        <v>6554</v>
      </c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2" s="17" customFormat="1" ht="66.75" customHeight="1" x14ac:dyDescent="0.25">
      <c r="A3" s="16" t="s">
        <v>0</v>
      </c>
      <c r="B3" s="13" t="s">
        <v>6543</v>
      </c>
      <c r="C3" s="13" t="s">
        <v>6544</v>
      </c>
      <c r="D3" s="14" t="s">
        <v>6545</v>
      </c>
      <c r="E3" s="14" t="s">
        <v>6545</v>
      </c>
      <c r="F3" s="13" t="s">
        <v>6546</v>
      </c>
      <c r="G3" s="13" t="s">
        <v>6547</v>
      </c>
      <c r="H3" s="13" t="s">
        <v>6548</v>
      </c>
      <c r="I3" s="13" t="s">
        <v>6549</v>
      </c>
      <c r="J3" s="13" t="s">
        <v>6550</v>
      </c>
      <c r="K3" s="13" t="s">
        <v>6551</v>
      </c>
      <c r="L3" s="13" t="s">
        <v>6552</v>
      </c>
    </row>
    <row r="4" spans="1:12" ht="18.75" x14ac:dyDescent="0.25">
      <c r="A4" s="18" t="s">
        <v>28</v>
      </c>
      <c r="B4" s="24" t="s">
        <v>604</v>
      </c>
      <c r="C4" s="24" t="s">
        <v>605</v>
      </c>
      <c r="D4" s="24" t="s">
        <v>606</v>
      </c>
      <c r="E4" s="24" t="s">
        <v>607</v>
      </c>
      <c r="F4" s="25">
        <f>VLOOKUP(B4,'[1]BNNX-XNP-2024'!$A$4:$AE$669,31,0)</f>
        <v>6</v>
      </c>
      <c r="G4" s="26">
        <v>2</v>
      </c>
      <c r="H4" s="26">
        <v>17</v>
      </c>
      <c r="I4" s="24" t="s">
        <v>6555</v>
      </c>
      <c r="J4" s="24" t="s">
        <v>608</v>
      </c>
      <c r="K4" s="24" t="s">
        <v>609</v>
      </c>
      <c r="L4" s="24" t="s">
        <v>6564</v>
      </c>
    </row>
    <row r="5" spans="1:12" ht="18.75" x14ac:dyDescent="0.25">
      <c r="A5" s="18" t="s">
        <v>28</v>
      </c>
      <c r="B5" s="24" t="s">
        <v>604</v>
      </c>
      <c r="C5" s="24" t="s">
        <v>610</v>
      </c>
      <c r="D5" s="24" t="s">
        <v>606</v>
      </c>
      <c r="E5" s="24" t="s">
        <v>607</v>
      </c>
      <c r="F5" s="25">
        <f>VLOOKUP(B5,'[1]BNNX-XNP-2024'!$A$4:$AE$669,31,0)</f>
        <v>6</v>
      </c>
      <c r="G5" s="26">
        <v>2</v>
      </c>
      <c r="H5" s="26">
        <v>17</v>
      </c>
      <c r="I5" s="24" t="s">
        <v>6555</v>
      </c>
      <c r="J5" s="24" t="s">
        <v>611</v>
      </c>
      <c r="K5" s="24" t="s">
        <v>612</v>
      </c>
      <c r="L5" s="24" t="s">
        <v>6564</v>
      </c>
    </row>
    <row r="6" spans="1:12" ht="18.75" x14ac:dyDescent="0.25">
      <c r="A6" s="18" t="s">
        <v>28</v>
      </c>
      <c r="B6" s="24" t="s">
        <v>604</v>
      </c>
      <c r="C6" s="24" t="s">
        <v>613</v>
      </c>
      <c r="D6" s="24" t="s">
        <v>606</v>
      </c>
      <c r="E6" s="24" t="s">
        <v>607</v>
      </c>
      <c r="F6" s="25">
        <f>VLOOKUP(B6,'[1]BNNX-XNP-2024'!$A$4:$AE$669,31,0)</f>
        <v>6</v>
      </c>
      <c r="G6" s="26">
        <v>2</v>
      </c>
      <c r="H6" s="26">
        <v>17</v>
      </c>
      <c r="I6" s="24" t="s">
        <v>6555</v>
      </c>
      <c r="J6" s="24" t="s">
        <v>611</v>
      </c>
      <c r="K6" s="24" t="s">
        <v>614</v>
      </c>
      <c r="L6" s="24" t="s">
        <v>6564</v>
      </c>
    </row>
    <row r="7" spans="1:12" ht="18.75" x14ac:dyDescent="0.25">
      <c r="A7" s="18" t="s">
        <v>28</v>
      </c>
      <c r="B7" s="24" t="s">
        <v>604</v>
      </c>
      <c r="C7" s="24" t="s">
        <v>615</v>
      </c>
      <c r="D7" s="24" t="s">
        <v>606</v>
      </c>
      <c r="E7" s="24" t="s">
        <v>607</v>
      </c>
      <c r="F7" s="25">
        <f>VLOOKUP(B7,'[1]BNNX-XNP-2024'!$A$4:$AE$669,31,0)</f>
        <v>6</v>
      </c>
      <c r="G7" s="26">
        <v>2</v>
      </c>
      <c r="H7" s="26">
        <v>17</v>
      </c>
      <c r="I7" s="24" t="s">
        <v>6555</v>
      </c>
      <c r="J7" s="24" t="s">
        <v>616</v>
      </c>
      <c r="K7" s="24" t="s">
        <v>617</v>
      </c>
      <c r="L7" s="24" t="s">
        <v>6564</v>
      </c>
    </row>
    <row r="8" spans="1:12" ht="18.75" x14ac:dyDescent="0.25">
      <c r="A8" s="18" t="s">
        <v>28</v>
      </c>
      <c r="B8" s="24" t="s">
        <v>623</v>
      </c>
      <c r="C8" s="24" t="s">
        <v>590</v>
      </c>
      <c r="D8" s="24" t="s">
        <v>624</v>
      </c>
      <c r="E8" s="24" t="s">
        <v>624</v>
      </c>
      <c r="F8" s="25">
        <f>VLOOKUP(B8,'[1]BNNX-XNP-2024'!$A$4:$AE$669,31,0)</f>
        <v>8</v>
      </c>
      <c r="G8" s="26">
        <v>4</v>
      </c>
      <c r="H8" s="26">
        <v>10</v>
      </c>
      <c r="I8" s="24" t="s">
        <v>6556</v>
      </c>
      <c r="J8" s="24" t="s">
        <v>625</v>
      </c>
      <c r="K8" s="24" t="s">
        <v>626</v>
      </c>
      <c r="L8" s="24" t="s">
        <v>6564</v>
      </c>
    </row>
    <row r="9" spans="1:12" ht="18.75" x14ac:dyDescent="0.25">
      <c r="A9" s="18" t="s">
        <v>28</v>
      </c>
      <c r="B9" s="24" t="s">
        <v>763</v>
      </c>
      <c r="C9" s="24" t="s">
        <v>590</v>
      </c>
      <c r="D9" s="24" t="s">
        <v>764</v>
      </c>
      <c r="E9" s="24" t="s">
        <v>765</v>
      </c>
      <c r="F9" s="25">
        <f>VLOOKUP(B9,'[1]BNNX-XNP-2024'!$A$4:$AE$669,31,0)</f>
        <v>6</v>
      </c>
      <c r="G9" s="26">
        <v>2</v>
      </c>
      <c r="H9" s="26">
        <v>17</v>
      </c>
      <c r="I9" s="24" t="s">
        <v>6555</v>
      </c>
      <c r="J9" s="24" t="s">
        <v>766</v>
      </c>
      <c r="K9" s="24" t="s">
        <v>767</v>
      </c>
      <c r="L9" s="24" t="s">
        <v>6564</v>
      </c>
    </row>
    <row r="10" spans="1:12" ht="18.75" x14ac:dyDescent="0.25">
      <c r="A10" s="18" t="s">
        <v>28</v>
      </c>
      <c r="B10" s="24" t="s">
        <v>763</v>
      </c>
      <c r="C10" s="24" t="s">
        <v>610</v>
      </c>
      <c r="D10" s="24" t="s">
        <v>764</v>
      </c>
      <c r="E10" s="24" t="s">
        <v>765</v>
      </c>
      <c r="F10" s="25">
        <f>VLOOKUP(B10,'[1]BNNX-XNP-2024'!$A$4:$AE$669,31,0)</f>
        <v>6</v>
      </c>
      <c r="G10" s="26">
        <v>2</v>
      </c>
      <c r="H10" s="26">
        <v>17</v>
      </c>
      <c r="I10" s="24" t="s">
        <v>6555</v>
      </c>
      <c r="J10" s="24" t="s">
        <v>766</v>
      </c>
      <c r="K10" s="24" t="s">
        <v>768</v>
      </c>
      <c r="L10" s="24" t="s">
        <v>6564</v>
      </c>
    </row>
    <row r="11" spans="1:12" ht="18.75" x14ac:dyDescent="0.25">
      <c r="A11" s="18" t="s">
        <v>28</v>
      </c>
      <c r="B11" s="24" t="s">
        <v>763</v>
      </c>
      <c r="C11" s="24" t="s">
        <v>613</v>
      </c>
      <c r="D11" s="24" t="s">
        <v>764</v>
      </c>
      <c r="E11" s="24" t="s">
        <v>765</v>
      </c>
      <c r="F11" s="25">
        <f>VLOOKUP(B11,'[1]BNNX-XNP-2024'!$A$4:$AE$669,31,0)</f>
        <v>6</v>
      </c>
      <c r="G11" s="26">
        <v>2</v>
      </c>
      <c r="H11" s="26">
        <v>17</v>
      </c>
      <c r="I11" s="24" t="s">
        <v>6555</v>
      </c>
      <c r="J11" s="24" t="s">
        <v>766</v>
      </c>
      <c r="K11" s="24" t="s">
        <v>769</v>
      </c>
      <c r="L11" s="24" t="s">
        <v>6564</v>
      </c>
    </row>
    <row r="12" spans="1:12" ht="18.75" x14ac:dyDescent="0.25">
      <c r="A12" s="18" t="s">
        <v>28</v>
      </c>
      <c r="B12" s="24" t="s">
        <v>763</v>
      </c>
      <c r="C12" s="24" t="s">
        <v>615</v>
      </c>
      <c r="D12" s="24" t="s">
        <v>764</v>
      </c>
      <c r="E12" s="24" t="s">
        <v>765</v>
      </c>
      <c r="F12" s="25">
        <f>VLOOKUP(B12,'[1]BNNX-XNP-2024'!$A$4:$AE$669,31,0)</f>
        <v>6</v>
      </c>
      <c r="G12" s="26">
        <v>2</v>
      </c>
      <c r="H12" s="26">
        <v>17</v>
      </c>
      <c r="I12" s="24" t="s">
        <v>6555</v>
      </c>
      <c r="J12" s="24" t="s">
        <v>770</v>
      </c>
      <c r="K12" s="24" t="s">
        <v>771</v>
      </c>
      <c r="L12" s="24" t="s">
        <v>6564</v>
      </c>
    </row>
    <row r="13" spans="1:12" ht="18.75" x14ac:dyDescent="0.25">
      <c r="A13" s="18" t="s">
        <v>28</v>
      </c>
      <c r="B13" s="24" t="s">
        <v>763</v>
      </c>
      <c r="C13" s="24" t="s">
        <v>640</v>
      </c>
      <c r="D13" s="24" t="s">
        <v>764</v>
      </c>
      <c r="E13" s="24" t="s">
        <v>765</v>
      </c>
      <c r="F13" s="25">
        <f>VLOOKUP(B13,'[1]BNNX-XNP-2024'!$A$4:$AE$669,31,0)</f>
        <v>6</v>
      </c>
      <c r="G13" s="26">
        <v>2</v>
      </c>
      <c r="H13" s="26">
        <v>17</v>
      </c>
      <c r="I13" s="24" t="s">
        <v>6555</v>
      </c>
      <c r="J13" s="24" t="s">
        <v>770</v>
      </c>
      <c r="K13" s="24" t="s">
        <v>772</v>
      </c>
      <c r="L13" s="24" t="s">
        <v>6564</v>
      </c>
    </row>
    <row r="14" spans="1:12" ht="18.75" x14ac:dyDescent="0.25">
      <c r="A14" s="18" t="s">
        <v>28</v>
      </c>
      <c r="B14" s="24" t="s">
        <v>773</v>
      </c>
      <c r="C14" s="24" t="s">
        <v>605</v>
      </c>
      <c r="D14" s="24" t="s">
        <v>774</v>
      </c>
      <c r="E14" s="24" t="s">
        <v>775</v>
      </c>
      <c r="F14" s="25">
        <f>VLOOKUP(B14,'[1]BNNX-XNP-2024'!$A$4:$AE$669,31,0)</f>
        <v>6</v>
      </c>
      <c r="G14" s="26">
        <v>2</v>
      </c>
      <c r="H14" s="26">
        <v>17</v>
      </c>
      <c r="I14" s="24" t="s">
        <v>6555</v>
      </c>
      <c r="J14" s="24" t="s">
        <v>766</v>
      </c>
      <c r="K14" s="24" t="s">
        <v>776</v>
      </c>
      <c r="L14" s="24" t="s">
        <v>6564</v>
      </c>
    </row>
    <row r="15" spans="1:12" ht="18.75" x14ac:dyDescent="0.25">
      <c r="A15" s="18" t="s">
        <v>28</v>
      </c>
      <c r="B15" s="24" t="s">
        <v>773</v>
      </c>
      <c r="C15" s="24" t="s">
        <v>610</v>
      </c>
      <c r="D15" s="24" t="s">
        <v>774</v>
      </c>
      <c r="E15" s="24" t="s">
        <v>775</v>
      </c>
      <c r="F15" s="25">
        <f>VLOOKUP(B15,'[1]BNNX-XNP-2024'!$A$4:$AE$669,31,0)</f>
        <v>6</v>
      </c>
      <c r="G15" s="26">
        <v>2</v>
      </c>
      <c r="H15" s="26">
        <v>17</v>
      </c>
      <c r="I15" s="24" t="s">
        <v>6555</v>
      </c>
      <c r="J15" s="24" t="s">
        <v>777</v>
      </c>
      <c r="K15" s="24" t="s">
        <v>778</v>
      </c>
      <c r="L15" s="24" t="s">
        <v>6564</v>
      </c>
    </row>
    <row r="16" spans="1:12" ht="18.75" x14ac:dyDescent="0.25">
      <c r="A16" s="18" t="s">
        <v>28</v>
      </c>
      <c r="B16" s="24" t="s">
        <v>773</v>
      </c>
      <c r="C16" s="24" t="s">
        <v>613</v>
      </c>
      <c r="D16" s="24" t="s">
        <v>774</v>
      </c>
      <c r="E16" s="24" t="s">
        <v>775</v>
      </c>
      <c r="F16" s="25">
        <f>VLOOKUP(B16,'[1]BNNX-XNP-2024'!$A$4:$AE$669,31,0)</f>
        <v>6</v>
      </c>
      <c r="G16" s="26">
        <v>2</v>
      </c>
      <c r="H16" s="26">
        <v>17</v>
      </c>
      <c r="I16" s="24" t="s">
        <v>6555</v>
      </c>
      <c r="J16" s="24" t="s">
        <v>777</v>
      </c>
      <c r="K16" s="24" t="s">
        <v>779</v>
      </c>
      <c r="L16" s="24" t="s">
        <v>6564</v>
      </c>
    </row>
    <row r="17" spans="1:12" ht="18.75" x14ac:dyDescent="0.25">
      <c r="A17" s="18" t="s">
        <v>28</v>
      </c>
      <c r="B17" s="24" t="s">
        <v>773</v>
      </c>
      <c r="C17" s="24" t="s">
        <v>615</v>
      </c>
      <c r="D17" s="24" t="s">
        <v>774</v>
      </c>
      <c r="E17" s="24" t="s">
        <v>775</v>
      </c>
      <c r="F17" s="25">
        <f>VLOOKUP(B17,'[1]BNNX-XNP-2024'!$A$4:$AE$669,31,0)</f>
        <v>6</v>
      </c>
      <c r="G17" s="26">
        <v>2</v>
      </c>
      <c r="H17" s="26">
        <v>17</v>
      </c>
      <c r="I17" s="24" t="s">
        <v>6555</v>
      </c>
      <c r="J17" s="24" t="s">
        <v>777</v>
      </c>
      <c r="K17" s="24" t="s">
        <v>780</v>
      </c>
      <c r="L17" s="24" t="s">
        <v>6564</v>
      </c>
    </row>
    <row r="18" spans="1:12" ht="18.75" x14ac:dyDescent="0.25">
      <c r="A18" s="18" t="s">
        <v>28</v>
      </c>
      <c r="B18" s="24" t="s">
        <v>773</v>
      </c>
      <c r="C18" s="24" t="s">
        <v>640</v>
      </c>
      <c r="D18" s="24" t="s">
        <v>774</v>
      </c>
      <c r="E18" s="24" t="s">
        <v>775</v>
      </c>
      <c r="F18" s="25">
        <f>VLOOKUP(B18,'[1]BNNX-XNP-2024'!$A$4:$AE$669,31,0)</f>
        <v>6</v>
      </c>
      <c r="G18" s="26">
        <v>2</v>
      </c>
      <c r="H18" s="26">
        <v>17</v>
      </c>
      <c r="I18" s="24" t="s">
        <v>6555</v>
      </c>
      <c r="J18" s="24" t="s">
        <v>777</v>
      </c>
      <c r="K18" s="24" t="s">
        <v>781</v>
      </c>
      <c r="L18" s="24" t="s">
        <v>6564</v>
      </c>
    </row>
    <row r="19" spans="1:12" ht="18.75" x14ac:dyDescent="0.25">
      <c r="A19" s="18" t="s">
        <v>28</v>
      </c>
      <c r="B19" s="24" t="s">
        <v>782</v>
      </c>
      <c r="C19" s="24" t="s">
        <v>605</v>
      </c>
      <c r="D19" s="24" t="s">
        <v>783</v>
      </c>
      <c r="E19" s="24" t="s">
        <v>784</v>
      </c>
      <c r="F19" s="25">
        <f>VLOOKUP(B19,'[1]BNNX-XNP-2024'!$A$4:$AE$669,31,0)</f>
        <v>6</v>
      </c>
      <c r="G19" s="26">
        <v>2</v>
      </c>
      <c r="H19" s="26">
        <v>17</v>
      </c>
      <c r="I19" s="24" t="s">
        <v>6555</v>
      </c>
      <c r="J19" s="24" t="s">
        <v>785</v>
      </c>
      <c r="K19" s="24" t="s">
        <v>786</v>
      </c>
      <c r="L19" s="24" t="s">
        <v>6564</v>
      </c>
    </row>
    <row r="20" spans="1:12" ht="18.75" x14ac:dyDescent="0.25">
      <c r="A20" s="18" t="s">
        <v>28</v>
      </c>
      <c r="B20" s="24" t="s">
        <v>782</v>
      </c>
      <c r="C20" s="24" t="s">
        <v>610</v>
      </c>
      <c r="D20" s="24" t="s">
        <v>783</v>
      </c>
      <c r="E20" s="24" t="s">
        <v>784</v>
      </c>
      <c r="F20" s="25">
        <f>VLOOKUP(B20,'[1]BNNX-XNP-2024'!$A$4:$AE$669,31,0)</f>
        <v>6</v>
      </c>
      <c r="G20" s="26">
        <v>2</v>
      </c>
      <c r="H20" s="26">
        <v>17</v>
      </c>
      <c r="I20" s="24" t="s">
        <v>6555</v>
      </c>
      <c r="J20" s="24" t="s">
        <v>785</v>
      </c>
      <c r="K20" s="24" t="s">
        <v>787</v>
      </c>
      <c r="L20" s="24" t="s">
        <v>6564</v>
      </c>
    </row>
    <row r="21" spans="1:12" ht="18.75" x14ac:dyDescent="0.25">
      <c r="A21" s="18" t="s">
        <v>28</v>
      </c>
      <c r="B21" s="24" t="s">
        <v>791</v>
      </c>
      <c r="C21" s="24" t="s">
        <v>605</v>
      </c>
      <c r="D21" s="24" t="s">
        <v>792</v>
      </c>
      <c r="E21" s="24" t="s">
        <v>602</v>
      </c>
      <c r="F21" s="25">
        <f>VLOOKUP(B21,'[1]BNNX-XNP-2024'!$A$4:$AE$669,31,0)</f>
        <v>6</v>
      </c>
      <c r="G21" s="26">
        <v>2</v>
      </c>
      <c r="H21" s="26">
        <v>15</v>
      </c>
      <c r="I21" s="24" t="s">
        <v>6555</v>
      </c>
      <c r="J21" s="24"/>
      <c r="K21" s="24"/>
      <c r="L21" s="24" t="s">
        <v>6564</v>
      </c>
    </row>
    <row r="22" spans="1:12" ht="18.75" x14ac:dyDescent="0.25">
      <c r="A22" s="18" t="s">
        <v>28</v>
      </c>
      <c r="B22" s="24" t="s">
        <v>791</v>
      </c>
      <c r="C22" s="24" t="s">
        <v>610</v>
      </c>
      <c r="D22" s="24" t="s">
        <v>792</v>
      </c>
      <c r="E22" s="24" t="s">
        <v>602</v>
      </c>
      <c r="F22" s="25">
        <f>VLOOKUP(B22,'[1]BNNX-XNP-2024'!$A$4:$AE$669,31,0)</f>
        <v>6</v>
      </c>
      <c r="G22" s="26">
        <v>2</v>
      </c>
      <c r="H22" s="26">
        <v>15</v>
      </c>
      <c r="I22" s="24" t="s">
        <v>6555</v>
      </c>
      <c r="J22" s="24"/>
      <c r="K22" s="24"/>
      <c r="L22" s="24" t="s">
        <v>6564</v>
      </c>
    </row>
    <row r="23" spans="1:12" ht="18.75" x14ac:dyDescent="0.25">
      <c r="A23" s="18" t="s">
        <v>28</v>
      </c>
      <c r="B23" s="24" t="s">
        <v>793</v>
      </c>
      <c r="C23" s="24" t="s">
        <v>590</v>
      </c>
      <c r="D23" s="24" t="s">
        <v>794</v>
      </c>
      <c r="E23" s="24" t="s">
        <v>795</v>
      </c>
      <c r="F23" s="25">
        <f>VLOOKUP(B23,'[1]BNNX-XNP-2024'!$A$4:$AE$669,31,0)</f>
        <v>6</v>
      </c>
      <c r="G23" s="26">
        <v>2</v>
      </c>
      <c r="H23" s="26">
        <v>80</v>
      </c>
      <c r="I23" s="24" t="s">
        <v>6556</v>
      </c>
      <c r="J23" s="24" t="s">
        <v>796</v>
      </c>
      <c r="K23" s="24" t="s">
        <v>797</v>
      </c>
      <c r="L23" s="24" t="s">
        <v>6564</v>
      </c>
    </row>
    <row r="24" spans="1:12" ht="18.75" x14ac:dyDescent="0.25">
      <c r="A24" s="18" t="s">
        <v>28</v>
      </c>
      <c r="B24" s="24" t="s">
        <v>801</v>
      </c>
      <c r="C24" s="24" t="s">
        <v>590</v>
      </c>
      <c r="D24" s="24" t="s">
        <v>802</v>
      </c>
      <c r="E24" s="24" t="s">
        <v>803</v>
      </c>
      <c r="F24" s="25">
        <f>VLOOKUP(B24,'[1]BNNX-XNP-2024'!$A$4:$AE$669,31,0)</f>
        <v>6</v>
      </c>
      <c r="G24" s="26">
        <v>2</v>
      </c>
      <c r="H24" s="26">
        <v>100</v>
      </c>
      <c r="I24" s="24" t="s">
        <v>6556</v>
      </c>
      <c r="J24" s="24" t="s">
        <v>804</v>
      </c>
      <c r="K24" s="24" t="s">
        <v>805</v>
      </c>
      <c r="L24" s="24" t="s">
        <v>6564</v>
      </c>
    </row>
    <row r="25" spans="1:12" ht="18.75" x14ac:dyDescent="0.25">
      <c r="A25" s="18" t="s">
        <v>28</v>
      </c>
      <c r="B25" s="24" t="s">
        <v>813</v>
      </c>
      <c r="C25" s="24" t="s">
        <v>605</v>
      </c>
      <c r="D25" s="24" t="s">
        <v>814</v>
      </c>
      <c r="E25" s="24" t="s">
        <v>815</v>
      </c>
      <c r="F25" s="25">
        <f>VLOOKUP(B25,'[1]BNNX-XNP-2024'!$A$4:$AE$669,31,0)</f>
        <v>6</v>
      </c>
      <c r="G25" s="26">
        <v>2</v>
      </c>
      <c r="H25" s="26">
        <v>17</v>
      </c>
      <c r="I25" s="24" t="s">
        <v>6555</v>
      </c>
      <c r="J25" s="24" t="s">
        <v>749</v>
      </c>
      <c r="K25" s="24" t="s">
        <v>816</v>
      </c>
      <c r="L25" s="24" t="s">
        <v>6564</v>
      </c>
    </row>
    <row r="26" spans="1:12" ht="18.75" x14ac:dyDescent="0.25">
      <c r="A26" s="18" t="s">
        <v>28</v>
      </c>
      <c r="B26" s="24" t="s">
        <v>813</v>
      </c>
      <c r="C26" s="24" t="s">
        <v>610</v>
      </c>
      <c r="D26" s="24" t="s">
        <v>814</v>
      </c>
      <c r="E26" s="24" t="s">
        <v>815</v>
      </c>
      <c r="F26" s="25">
        <f>VLOOKUP(B26,'[1]BNNX-XNP-2024'!$A$4:$AE$669,31,0)</f>
        <v>6</v>
      </c>
      <c r="G26" s="26">
        <v>2</v>
      </c>
      <c r="H26" s="26">
        <v>17</v>
      </c>
      <c r="I26" s="24" t="s">
        <v>6555</v>
      </c>
      <c r="J26" s="24" t="s">
        <v>749</v>
      </c>
      <c r="K26" s="24" t="s">
        <v>817</v>
      </c>
      <c r="L26" s="24" t="s">
        <v>6564</v>
      </c>
    </row>
    <row r="27" spans="1:12" ht="18.75" x14ac:dyDescent="0.25">
      <c r="A27" s="18" t="s">
        <v>28</v>
      </c>
      <c r="B27" s="24" t="s">
        <v>813</v>
      </c>
      <c r="C27" s="24" t="s">
        <v>613</v>
      </c>
      <c r="D27" s="24" t="s">
        <v>814</v>
      </c>
      <c r="E27" s="24" t="s">
        <v>815</v>
      </c>
      <c r="F27" s="25">
        <f>VLOOKUP(B27,'[1]BNNX-XNP-2024'!$A$4:$AE$669,31,0)</f>
        <v>6</v>
      </c>
      <c r="G27" s="26">
        <v>2</v>
      </c>
      <c r="H27" s="26">
        <v>17</v>
      </c>
      <c r="I27" s="24" t="s">
        <v>6555</v>
      </c>
      <c r="J27" s="24" t="s">
        <v>818</v>
      </c>
      <c r="K27" s="24" t="s">
        <v>819</v>
      </c>
      <c r="L27" s="24" t="s">
        <v>6564</v>
      </c>
    </row>
    <row r="28" spans="1:12" ht="18.75" x14ac:dyDescent="0.25">
      <c r="A28" s="18" t="s">
        <v>28</v>
      </c>
      <c r="B28" s="24" t="s">
        <v>813</v>
      </c>
      <c r="C28" s="24" t="s">
        <v>615</v>
      </c>
      <c r="D28" s="24" t="s">
        <v>814</v>
      </c>
      <c r="E28" s="24" t="s">
        <v>815</v>
      </c>
      <c r="F28" s="25">
        <f>VLOOKUP(B28,'[1]BNNX-XNP-2024'!$A$4:$AE$669,31,0)</f>
        <v>6</v>
      </c>
      <c r="G28" s="26">
        <v>2</v>
      </c>
      <c r="H28" s="26">
        <v>17</v>
      </c>
      <c r="I28" s="24" t="s">
        <v>6555</v>
      </c>
      <c r="J28" s="24" t="s">
        <v>654</v>
      </c>
      <c r="K28" s="24" t="s">
        <v>820</v>
      </c>
      <c r="L28" s="24" t="s">
        <v>6564</v>
      </c>
    </row>
    <row r="29" spans="1:12" ht="18.75" x14ac:dyDescent="0.25">
      <c r="A29" s="18" t="s">
        <v>28</v>
      </c>
      <c r="B29" s="24" t="s">
        <v>813</v>
      </c>
      <c r="C29" s="24" t="s">
        <v>640</v>
      </c>
      <c r="D29" s="24" t="s">
        <v>814</v>
      </c>
      <c r="E29" s="24" t="s">
        <v>815</v>
      </c>
      <c r="F29" s="25">
        <f>VLOOKUP(B29,'[1]BNNX-XNP-2024'!$A$4:$AE$669,31,0)</f>
        <v>6</v>
      </c>
      <c r="G29" s="26">
        <v>2</v>
      </c>
      <c r="H29" s="26">
        <v>17</v>
      </c>
      <c r="I29" s="24" t="s">
        <v>6555</v>
      </c>
      <c r="J29" s="24" t="s">
        <v>821</v>
      </c>
      <c r="K29" s="24" t="s">
        <v>822</v>
      </c>
      <c r="L29" s="24" t="s">
        <v>6564</v>
      </c>
    </row>
    <row r="30" spans="1:12" ht="18.75" x14ac:dyDescent="0.25">
      <c r="A30" s="18" t="s">
        <v>28</v>
      </c>
      <c r="B30" s="24" t="s">
        <v>813</v>
      </c>
      <c r="C30" s="24" t="s">
        <v>643</v>
      </c>
      <c r="D30" s="24" t="s">
        <v>814</v>
      </c>
      <c r="E30" s="24" t="s">
        <v>815</v>
      </c>
      <c r="F30" s="25">
        <f>VLOOKUP(B30,'[1]BNNX-XNP-2024'!$A$4:$AE$669,31,0)</f>
        <v>6</v>
      </c>
      <c r="G30" s="26">
        <v>2</v>
      </c>
      <c r="H30" s="26">
        <v>17</v>
      </c>
      <c r="I30" s="24" t="s">
        <v>6555</v>
      </c>
      <c r="J30" s="24" t="s">
        <v>821</v>
      </c>
      <c r="K30" s="24" t="s">
        <v>823</v>
      </c>
      <c r="L30" s="24" t="s">
        <v>6564</v>
      </c>
    </row>
    <row r="31" spans="1:12" ht="18.75" x14ac:dyDescent="0.25">
      <c r="A31" s="18" t="s">
        <v>28</v>
      </c>
      <c r="B31" s="24" t="s">
        <v>813</v>
      </c>
      <c r="C31" s="24" t="s">
        <v>646</v>
      </c>
      <c r="D31" s="24" t="s">
        <v>814</v>
      </c>
      <c r="E31" s="24" t="s">
        <v>815</v>
      </c>
      <c r="F31" s="25">
        <f>VLOOKUP(B31,'[1]BNNX-XNP-2024'!$A$4:$AE$669,31,0)</f>
        <v>6</v>
      </c>
      <c r="G31" s="26">
        <v>2</v>
      </c>
      <c r="H31" s="26">
        <v>17</v>
      </c>
      <c r="I31" s="24" t="s">
        <v>6555</v>
      </c>
      <c r="J31" s="24" t="s">
        <v>821</v>
      </c>
      <c r="K31" s="24" t="s">
        <v>824</v>
      </c>
      <c r="L31" s="24" t="s">
        <v>6564</v>
      </c>
    </row>
    <row r="32" spans="1:12" ht="18.75" x14ac:dyDescent="0.25">
      <c r="A32" s="18" t="s">
        <v>28</v>
      </c>
      <c r="B32" s="24" t="s">
        <v>813</v>
      </c>
      <c r="C32" s="24" t="s">
        <v>649</v>
      </c>
      <c r="D32" s="24" t="s">
        <v>814</v>
      </c>
      <c r="E32" s="24" t="s">
        <v>815</v>
      </c>
      <c r="F32" s="25">
        <f>VLOOKUP(B32,'[1]BNNX-XNP-2024'!$A$4:$AE$669,31,0)</f>
        <v>6</v>
      </c>
      <c r="G32" s="26">
        <v>2</v>
      </c>
      <c r="H32" s="26">
        <v>17</v>
      </c>
      <c r="I32" s="24" t="s">
        <v>6555</v>
      </c>
      <c r="J32" s="24"/>
      <c r="K32" s="24"/>
      <c r="L32" s="24" t="s">
        <v>6564</v>
      </c>
    </row>
    <row r="33" spans="1:12" ht="18.75" x14ac:dyDescent="0.25">
      <c r="A33" s="18" t="s">
        <v>28</v>
      </c>
      <c r="B33" s="24" t="s">
        <v>838</v>
      </c>
      <c r="C33" s="24" t="s">
        <v>590</v>
      </c>
      <c r="D33" s="24" t="s">
        <v>839</v>
      </c>
      <c r="E33" s="24" t="s">
        <v>840</v>
      </c>
      <c r="F33" s="25">
        <f>VLOOKUP(B33,'[1]BNNX-XNP-2024'!$A$4:$AE$669,31,0)</f>
        <v>6</v>
      </c>
      <c r="G33" s="26">
        <v>2</v>
      </c>
      <c r="H33" s="26">
        <v>17</v>
      </c>
      <c r="I33" s="24" t="s">
        <v>6555</v>
      </c>
      <c r="J33" s="24" t="s">
        <v>635</v>
      </c>
      <c r="K33" s="24" t="s">
        <v>841</v>
      </c>
      <c r="L33" s="24" t="s">
        <v>6564</v>
      </c>
    </row>
    <row r="34" spans="1:12" ht="18.75" x14ac:dyDescent="0.25">
      <c r="A34" s="18" t="s">
        <v>28</v>
      </c>
      <c r="B34" s="24" t="s">
        <v>849</v>
      </c>
      <c r="C34" s="24" t="s">
        <v>590</v>
      </c>
      <c r="D34" s="24" t="s">
        <v>850</v>
      </c>
      <c r="E34" s="24" t="s">
        <v>851</v>
      </c>
      <c r="F34" s="25">
        <f>VLOOKUP(B34,'[1]BNNX-XNP-2024'!$A$4:$AE$669,31,0)</f>
        <v>6</v>
      </c>
      <c r="G34" s="26">
        <v>2</v>
      </c>
      <c r="H34" s="26">
        <v>150</v>
      </c>
      <c r="I34" s="24" t="s">
        <v>6556</v>
      </c>
      <c r="J34" s="24" t="s">
        <v>611</v>
      </c>
      <c r="K34" s="24" t="s">
        <v>852</v>
      </c>
      <c r="L34" s="24" t="s">
        <v>6564</v>
      </c>
    </row>
    <row r="35" spans="1:12" ht="18.75" x14ac:dyDescent="0.25">
      <c r="A35" s="18" t="s">
        <v>28</v>
      </c>
      <c r="B35" s="24" t="s">
        <v>855</v>
      </c>
      <c r="C35" s="24" t="s">
        <v>590</v>
      </c>
      <c r="D35" s="24" t="s">
        <v>856</v>
      </c>
      <c r="E35" s="24" t="s">
        <v>857</v>
      </c>
      <c r="F35" s="25">
        <f>VLOOKUP(B35,'[1]BNNX-XNP-2024'!$A$4:$AE$669,31,0)</f>
        <v>6</v>
      </c>
      <c r="G35" s="26">
        <v>2</v>
      </c>
      <c r="H35" s="26">
        <v>100</v>
      </c>
      <c r="I35" s="24" t="s">
        <v>6556</v>
      </c>
      <c r="J35" s="24" t="s">
        <v>818</v>
      </c>
      <c r="K35" s="24" t="s">
        <v>858</v>
      </c>
      <c r="L35" s="24" t="s">
        <v>6564</v>
      </c>
    </row>
    <row r="36" spans="1:12" ht="18.75" x14ac:dyDescent="0.25">
      <c r="A36" s="18" t="s">
        <v>28</v>
      </c>
      <c r="B36" s="24" t="s">
        <v>860</v>
      </c>
      <c r="C36" s="24" t="s">
        <v>861</v>
      </c>
      <c r="D36" s="24" t="s">
        <v>862</v>
      </c>
      <c r="E36" s="24" t="s">
        <v>863</v>
      </c>
      <c r="F36" s="25">
        <f>VLOOKUP(B36,'[1]BNNX-XNP-2024'!$A$4:$AE$669,31,0)</f>
        <v>6</v>
      </c>
      <c r="G36" s="26">
        <v>2</v>
      </c>
      <c r="H36" s="26">
        <v>17</v>
      </c>
      <c r="I36" s="24" t="s">
        <v>6555</v>
      </c>
      <c r="J36" s="24" t="s">
        <v>818</v>
      </c>
      <c r="K36" s="24" t="s">
        <v>864</v>
      </c>
      <c r="L36" s="24" t="s">
        <v>6564</v>
      </c>
    </row>
    <row r="37" spans="1:12" ht="18.75" x14ac:dyDescent="0.25">
      <c r="A37" s="18" t="s">
        <v>28</v>
      </c>
      <c r="B37" s="24" t="s">
        <v>865</v>
      </c>
      <c r="C37" s="24" t="s">
        <v>590</v>
      </c>
      <c r="D37" s="24" t="s">
        <v>866</v>
      </c>
      <c r="E37" s="24" t="s">
        <v>867</v>
      </c>
      <c r="F37" s="25">
        <f>VLOOKUP(B37,'[1]BNNX-XNP-2024'!$A$4:$AE$669,31,0)</f>
        <v>6</v>
      </c>
      <c r="G37" s="26">
        <v>2</v>
      </c>
      <c r="H37" s="26">
        <v>17</v>
      </c>
      <c r="I37" s="24" t="s">
        <v>6555</v>
      </c>
      <c r="J37" s="24" t="s">
        <v>868</v>
      </c>
      <c r="K37" s="24" t="s">
        <v>869</v>
      </c>
      <c r="L37" s="24" t="s">
        <v>6564</v>
      </c>
    </row>
    <row r="38" spans="1:12" ht="18.75" x14ac:dyDescent="0.25">
      <c r="A38" s="18" t="s">
        <v>28</v>
      </c>
      <c r="B38" s="24" t="s">
        <v>870</v>
      </c>
      <c r="C38" s="24" t="s">
        <v>590</v>
      </c>
      <c r="D38" s="24" t="s">
        <v>871</v>
      </c>
      <c r="E38" s="24" t="s">
        <v>871</v>
      </c>
      <c r="F38" s="25">
        <f>VLOOKUP(B38,'[1]BNNX-XNP-2024'!$A$4:$AE$669,31,0)</f>
        <v>8</v>
      </c>
      <c r="G38" s="26">
        <v>4</v>
      </c>
      <c r="H38" s="26">
        <v>10</v>
      </c>
      <c r="I38" s="24" t="s">
        <v>6556</v>
      </c>
      <c r="J38" s="24" t="s">
        <v>872</v>
      </c>
      <c r="K38" s="24" t="s">
        <v>873</v>
      </c>
      <c r="L38" s="24" t="s">
        <v>6564</v>
      </c>
    </row>
    <row r="39" spans="1:12" ht="18.75" x14ac:dyDescent="0.25">
      <c r="A39" s="18" t="s">
        <v>28</v>
      </c>
      <c r="B39" s="24" t="s">
        <v>874</v>
      </c>
      <c r="C39" s="24" t="s">
        <v>590</v>
      </c>
      <c r="D39" s="24" t="s">
        <v>875</v>
      </c>
      <c r="E39" s="24" t="s">
        <v>875</v>
      </c>
      <c r="F39" s="25">
        <f>VLOOKUP(B39,'[1]BNNX-XNP-2024'!$A$4:$AE$669,31,0)</f>
        <v>8</v>
      </c>
      <c r="G39" s="26">
        <v>4</v>
      </c>
      <c r="H39" s="26">
        <v>10</v>
      </c>
      <c r="I39" s="24" t="s">
        <v>6556</v>
      </c>
      <c r="J39" s="24" t="s">
        <v>641</v>
      </c>
      <c r="K39" s="24" t="s">
        <v>876</v>
      </c>
      <c r="L39" s="24" t="s">
        <v>6564</v>
      </c>
    </row>
    <row r="40" spans="1:12" ht="18.75" x14ac:dyDescent="0.25">
      <c r="A40" s="18" t="s">
        <v>28</v>
      </c>
      <c r="B40" s="24" t="s">
        <v>879</v>
      </c>
      <c r="C40" s="24" t="s">
        <v>590</v>
      </c>
      <c r="D40" s="24" t="s">
        <v>880</v>
      </c>
      <c r="E40" s="24" t="s">
        <v>881</v>
      </c>
      <c r="F40" s="25">
        <f>VLOOKUP(B40,'[1]BNNX-XNP-2024'!$A$4:$AE$669,31,0)</f>
        <v>8</v>
      </c>
      <c r="G40" s="26">
        <v>4</v>
      </c>
      <c r="H40" s="26">
        <v>10</v>
      </c>
      <c r="I40" s="24" t="s">
        <v>6556</v>
      </c>
      <c r="J40" s="24" t="s">
        <v>882</v>
      </c>
      <c r="K40" s="24" t="s">
        <v>883</v>
      </c>
      <c r="L40" s="24" t="s">
        <v>6564</v>
      </c>
    </row>
    <row r="41" spans="1:12" ht="18.75" x14ac:dyDescent="0.25">
      <c r="A41" s="18" t="s">
        <v>28</v>
      </c>
      <c r="B41" s="24" t="s">
        <v>897</v>
      </c>
      <c r="C41" s="24" t="s">
        <v>590</v>
      </c>
      <c r="D41" s="24" t="s">
        <v>898</v>
      </c>
      <c r="E41" s="24" t="s">
        <v>898</v>
      </c>
      <c r="F41" s="25">
        <f>VLOOKUP(B41,'[1]BNNX-XNP-2024'!$A$4:$AE$669,31,0)</f>
        <v>8</v>
      </c>
      <c r="G41" s="26">
        <v>4</v>
      </c>
      <c r="H41" s="26">
        <v>10</v>
      </c>
      <c r="I41" s="24" t="s">
        <v>6556</v>
      </c>
      <c r="J41" s="24" t="s">
        <v>633</v>
      </c>
      <c r="K41" s="24" t="s">
        <v>899</v>
      </c>
      <c r="L41" s="24" t="s">
        <v>6564</v>
      </c>
    </row>
    <row r="42" spans="1:12" ht="18.75" x14ac:dyDescent="0.25">
      <c r="A42" s="18" t="s">
        <v>28</v>
      </c>
      <c r="B42" s="24" t="s">
        <v>900</v>
      </c>
      <c r="C42" s="24" t="s">
        <v>590</v>
      </c>
      <c r="D42" s="24" t="s">
        <v>901</v>
      </c>
      <c r="E42" s="24" t="s">
        <v>901</v>
      </c>
      <c r="F42" s="25">
        <f>VLOOKUP(B42,'[1]BNNX-XNP-2024'!$A$4:$AE$669,31,0)</f>
        <v>8</v>
      </c>
      <c r="G42" s="26">
        <v>4</v>
      </c>
      <c r="H42" s="26">
        <v>10</v>
      </c>
      <c r="I42" s="24" t="s">
        <v>6555</v>
      </c>
      <c r="J42" s="24" t="s">
        <v>669</v>
      </c>
      <c r="K42" s="24" t="s">
        <v>902</v>
      </c>
      <c r="L42" s="24" t="s">
        <v>6564</v>
      </c>
    </row>
    <row r="43" spans="1:12" ht="18.75" x14ac:dyDescent="0.25">
      <c r="A43" s="18" t="s">
        <v>28</v>
      </c>
      <c r="B43" s="24" t="s">
        <v>911</v>
      </c>
      <c r="C43" s="24" t="s">
        <v>605</v>
      </c>
      <c r="D43" s="24" t="s">
        <v>912</v>
      </c>
      <c r="E43" s="24" t="s">
        <v>913</v>
      </c>
      <c r="F43" s="25">
        <f>VLOOKUP(B43,'[1]BNNX-XNP-2024'!$A$4:$AE$669,31,0)</f>
        <v>6</v>
      </c>
      <c r="G43" s="26">
        <v>2</v>
      </c>
      <c r="H43" s="26">
        <v>17</v>
      </c>
      <c r="I43" s="24" t="s">
        <v>6555</v>
      </c>
      <c r="J43" s="24" t="s">
        <v>757</v>
      </c>
      <c r="K43" s="24" t="s">
        <v>914</v>
      </c>
      <c r="L43" s="24" t="s">
        <v>6564</v>
      </c>
    </row>
    <row r="44" spans="1:12" ht="18.75" x14ac:dyDescent="0.25">
      <c r="A44" s="18" t="s">
        <v>28</v>
      </c>
      <c r="B44" s="24" t="s">
        <v>911</v>
      </c>
      <c r="C44" s="24" t="s">
        <v>610</v>
      </c>
      <c r="D44" s="24" t="s">
        <v>912</v>
      </c>
      <c r="E44" s="24" t="s">
        <v>913</v>
      </c>
      <c r="F44" s="25">
        <f>VLOOKUP(B44,'[1]BNNX-XNP-2024'!$A$4:$AE$669,31,0)</f>
        <v>6</v>
      </c>
      <c r="G44" s="26">
        <v>2</v>
      </c>
      <c r="H44" s="26">
        <v>17</v>
      </c>
      <c r="I44" s="24" t="s">
        <v>6555</v>
      </c>
      <c r="J44" s="24" t="s">
        <v>757</v>
      </c>
      <c r="K44" s="24" t="s">
        <v>915</v>
      </c>
      <c r="L44" s="24" t="s">
        <v>6564</v>
      </c>
    </row>
    <row r="45" spans="1:12" ht="18.75" x14ac:dyDescent="0.25">
      <c r="A45" s="18" t="s">
        <v>28</v>
      </c>
      <c r="B45" s="24" t="s">
        <v>926</v>
      </c>
      <c r="C45" s="24" t="s">
        <v>590</v>
      </c>
      <c r="D45" s="24" t="s">
        <v>927</v>
      </c>
      <c r="E45" s="24" t="s">
        <v>928</v>
      </c>
      <c r="F45" s="25">
        <f>VLOOKUP(B45,'[1]BNNX-XNP-2024'!$A$4:$AE$669,31,0)</f>
        <v>6</v>
      </c>
      <c r="G45" s="26">
        <v>2</v>
      </c>
      <c r="H45" s="26">
        <v>150</v>
      </c>
      <c r="I45" s="24" t="s">
        <v>6556</v>
      </c>
      <c r="J45" s="24" t="s">
        <v>608</v>
      </c>
      <c r="K45" s="24" t="s">
        <v>929</v>
      </c>
      <c r="L45" s="24" t="s">
        <v>6564</v>
      </c>
    </row>
    <row r="46" spans="1:12" ht="18.75" x14ac:dyDescent="0.25">
      <c r="A46" s="18" t="s">
        <v>28</v>
      </c>
      <c r="B46" s="24" t="s">
        <v>931</v>
      </c>
      <c r="C46" s="24" t="s">
        <v>605</v>
      </c>
      <c r="D46" s="24" t="s">
        <v>932</v>
      </c>
      <c r="E46" s="24" t="s">
        <v>933</v>
      </c>
      <c r="F46" s="25">
        <f>VLOOKUP(B46,'[1]BNNX-XNP-2024'!$A$4:$AE$669,31,0)</f>
        <v>6</v>
      </c>
      <c r="G46" s="26">
        <v>2</v>
      </c>
      <c r="H46" s="26">
        <v>17</v>
      </c>
      <c r="I46" s="24" t="s">
        <v>6555</v>
      </c>
      <c r="J46" s="24" t="s">
        <v>616</v>
      </c>
      <c r="K46" s="24" t="s">
        <v>934</v>
      </c>
      <c r="L46" s="24" t="s">
        <v>6564</v>
      </c>
    </row>
    <row r="47" spans="1:12" ht="18.75" x14ac:dyDescent="0.25">
      <c r="A47" s="18" t="s">
        <v>28</v>
      </c>
      <c r="B47" s="24" t="s">
        <v>931</v>
      </c>
      <c r="C47" s="24" t="s">
        <v>610</v>
      </c>
      <c r="D47" s="24" t="s">
        <v>932</v>
      </c>
      <c r="E47" s="24" t="s">
        <v>933</v>
      </c>
      <c r="F47" s="25">
        <f>VLOOKUP(B47,'[1]BNNX-XNP-2024'!$A$4:$AE$669,31,0)</f>
        <v>6</v>
      </c>
      <c r="G47" s="26">
        <v>2</v>
      </c>
      <c r="H47" s="26">
        <v>17</v>
      </c>
      <c r="I47" s="24" t="s">
        <v>6555</v>
      </c>
      <c r="J47" s="24" t="s">
        <v>616</v>
      </c>
      <c r="K47" s="24" t="s">
        <v>935</v>
      </c>
      <c r="L47" s="24" t="s">
        <v>6564</v>
      </c>
    </row>
    <row r="48" spans="1:12" ht="18.75" x14ac:dyDescent="0.25">
      <c r="A48" s="18" t="s">
        <v>28</v>
      </c>
      <c r="B48" s="24" t="s">
        <v>951</v>
      </c>
      <c r="C48" s="24" t="s">
        <v>590</v>
      </c>
      <c r="D48" s="24" t="s">
        <v>952</v>
      </c>
      <c r="E48" s="24" t="s">
        <v>952</v>
      </c>
      <c r="F48" s="25">
        <f>VLOOKUP(B48,'[1]BNNX-XNP-2024'!$A$4:$AE$669,31,0)</f>
        <v>8</v>
      </c>
      <c r="G48" s="26">
        <v>4</v>
      </c>
      <c r="H48" s="26">
        <v>10</v>
      </c>
      <c r="I48" s="24" t="s">
        <v>6555</v>
      </c>
      <c r="J48" s="24" t="s">
        <v>625</v>
      </c>
      <c r="K48" s="24" t="s">
        <v>953</v>
      </c>
      <c r="L48" s="24" t="s">
        <v>6564</v>
      </c>
    </row>
    <row r="49" spans="1:12" ht="18.75" x14ac:dyDescent="0.25">
      <c r="A49" s="18" t="s">
        <v>28</v>
      </c>
      <c r="B49" s="24" t="s">
        <v>1174</v>
      </c>
      <c r="C49" s="24" t="s">
        <v>1175</v>
      </c>
      <c r="D49" s="24" t="s">
        <v>1170</v>
      </c>
      <c r="E49" s="24" t="s">
        <v>1171</v>
      </c>
      <c r="F49" s="25">
        <f>VLOOKUP(B49,'[1]BNNX-XNP-2024'!$A$4:$AE$669,31,0)</f>
        <v>8</v>
      </c>
      <c r="G49" s="26">
        <v>2</v>
      </c>
      <c r="H49" s="26">
        <v>20</v>
      </c>
      <c r="I49" s="24" t="s">
        <v>6555</v>
      </c>
      <c r="J49" s="24" t="s">
        <v>1020</v>
      </c>
      <c r="K49" s="24" t="s">
        <v>1176</v>
      </c>
      <c r="L49" s="24" t="s">
        <v>6564</v>
      </c>
    </row>
    <row r="50" spans="1:12" ht="18.75" x14ac:dyDescent="0.25">
      <c r="A50" s="18" t="s">
        <v>28</v>
      </c>
      <c r="B50" s="24" t="s">
        <v>1208</v>
      </c>
      <c r="C50" s="24" t="s">
        <v>1175</v>
      </c>
      <c r="D50" s="24" t="s">
        <v>1209</v>
      </c>
      <c r="E50" s="24" t="s">
        <v>1210</v>
      </c>
      <c r="F50" s="25">
        <f>VLOOKUP(B50,'[1]BNNX-XNP-2024'!$A$4:$AE$669,31,0)</f>
        <v>8</v>
      </c>
      <c r="G50" s="26">
        <v>2</v>
      </c>
      <c r="H50" s="26">
        <v>20</v>
      </c>
      <c r="I50" s="24" t="s">
        <v>6555</v>
      </c>
      <c r="J50" s="24" t="s">
        <v>1020</v>
      </c>
      <c r="K50" s="24" t="s">
        <v>1213</v>
      </c>
      <c r="L50" s="24" t="s">
        <v>6564</v>
      </c>
    </row>
    <row r="51" spans="1:12" ht="18.75" x14ac:dyDescent="0.25">
      <c r="A51" s="18" t="s">
        <v>28</v>
      </c>
      <c r="B51" s="24" t="s">
        <v>1280</v>
      </c>
      <c r="C51" s="24" t="s">
        <v>1175</v>
      </c>
      <c r="D51" s="24" t="s">
        <v>1281</v>
      </c>
      <c r="E51" s="24" t="s">
        <v>1282</v>
      </c>
      <c r="F51" s="25">
        <f>VLOOKUP(B51,'[1]BNNX-XNP-2024'!$A$4:$AE$669,31,0)</f>
        <v>8</v>
      </c>
      <c r="G51" s="26">
        <v>2</v>
      </c>
      <c r="H51" s="26">
        <v>20</v>
      </c>
      <c r="I51" s="24" t="s">
        <v>6555</v>
      </c>
      <c r="J51" s="24" t="s">
        <v>1020</v>
      </c>
      <c r="K51" s="24" t="s">
        <v>1284</v>
      </c>
      <c r="L51" s="24" t="s">
        <v>6564</v>
      </c>
    </row>
    <row r="52" spans="1:12" ht="18.75" x14ac:dyDescent="0.25">
      <c r="A52" s="18" t="s">
        <v>28</v>
      </c>
      <c r="B52" s="24" t="s">
        <v>1445</v>
      </c>
      <c r="C52" s="24" t="s">
        <v>1446</v>
      </c>
      <c r="D52" s="24" t="s">
        <v>1447</v>
      </c>
      <c r="E52" s="24" t="s">
        <v>1447</v>
      </c>
      <c r="F52" s="25">
        <v>10</v>
      </c>
      <c r="G52" s="26">
        <v>2</v>
      </c>
      <c r="H52" s="26">
        <v>10</v>
      </c>
      <c r="I52" s="24" t="s">
        <v>6555</v>
      </c>
      <c r="J52" s="24" t="s">
        <v>1448</v>
      </c>
      <c r="K52" s="24"/>
      <c r="L52" s="24" t="s">
        <v>6565</v>
      </c>
    </row>
    <row r="53" spans="1:12" ht="18.75" x14ac:dyDescent="0.25">
      <c r="A53" s="18" t="s">
        <v>28</v>
      </c>
      <c r="B53" s="24" t="s">
        <v>1466</v>
      </c>
      <c r="C53" s="24" t="s">
        <v>1452</v>
      </c>
      <c r="D53" s="24" t="s">
        <v>1467</v>
      </c>
      <c r="E53" s="24" t="s">
        <v>1467</v>
      </c>
      <c r="F53" s="25">
        <v>4</v>
      </c>
      <c r="G53" s="26"/>
      <c r="H53" s="26">
        <v>1</v>
      </c>
      <c r="I53" s="24" t="s">
        <v>6555</v>
      </c>
      <c r="J53" s="24" t="s">
        <v>1468</v>
      </c>
      <c r="K53" s="24"/>
      <c r="L53" s="24" t="s">
        <v>6565</v>
      </c>
    </row>
    <row r="54" spans="1:12" ht="18.75" x14ac:dyDescent="0.25">
      <c r="A54" s="18" t="s">
        <v>28</v>
      </c>
      <c r="B54" s="24" t="s">
        <v>1554</v>
      </c>
      <c r="C54" s="24" t="s">
        <v>1555</v>
      </c>
      <c r="D54" s="24" t="s">
        <v>1556</v>
      </c>
      <c r="E54" s="24" t="s">
        <v>1556</v>
      </c>
      <c r="F54" s="25">
        <f>VLOOKUP(B54,'[1]BNNX-XNP-2024'!$A$4:$AE$669,31,0)</f>
        <v>8</v>
      </c>
      <c r="G54" s="26">
        <v>2</v>
      </c>
      <c r="H54" s="26">
        <v>15</v>
      </c>
      <c r="I54" s="24" t="s">
        <v>6555</v>
      </c>
      <c r="J54" s="24" t="s">
        <v>1557</v>
      </c>
      <c r="K54" s="24" t="s">
        <v>1558</v>
      </c>
      <c r="L54" s="24" t="s">
        <v>6564</v>
      </c>
    </row>
    <row r="55" spans="1:12" ht="18.75" x14ac:dyDescent="0.25">
      <c r="A55" s="18" t="s">
        <v>28</v>
      </c>
      <c r="B55" s="24" t="s">
        <v>1638</v>
      </c>
      <c r="C55" s="24" t="s">
        <v>1639</v>
      </c>
      <c r="D55" s="24" t="s">
        <v>1640</v>
      </c>
      <c r="E55" s="24" t="s">
        <v>1640</v>
      </c>
      <c r="F55" s="25">
        <f>VLOOKUP(B55,'[1]BNNX-XNP-2024'!$A$4:$AE$669,31,0)</f>
        <v>8</v>
      </c>
      <c r="G55" s="26">
        <v>2</v>
      </c>
      <c r="H55" s="26">
        <v>15</v>
      </c>
      <c r="I55" s="24" t="s">
        <v>6556</v>
      </c>
      <c r="J55" s="24" t="s">
        <v>1557</v>
      </c>
      <c r="K55" s="24" t="s">
        <v>1641</v>
      </c>
      <c r="L55" s="24" t="s">
        <v>6564</v>
      </c>
    </row>
    <row r="56" spans="1:12" ht="18.75" x14ac:dyDescent="0.25">
      <c r="A56" s="18" t="s">
        <v>28</v>
      </c>
      <c r="B56" s="24" t="s">
        <v>1730</v>
      </c>
      <c r="C56" s="24" t="s">
        <v>1639</v>
      </c>
      <c r="D56" s="24" t="s">
        <v>1731</v>
      </c>
      <c r="E56" s="24" t="s">
        <v>1731</v>
      </c>
      <c r="F56" s="25">
        <f>VLOOKUP(B56,'[1]BNNX-XNP-2024'!$A$4:$AE$669,31,0)</f>
        <v>8</v>
      </c>
      <c r="G56" s="26">
        <v>2</v>
      </c>
      <c r="H56" s="26">
        <v>15</v>
      </c>
      <c r="I56" s="24" t="s">
        <v>6556</v>
      </c>
      <c r="J56" s="24" t="s">
        <v>1670</v>
      </c>
      <c r="K56" s="24" t="s">
        <v>1732</v>
      </c>
      <c r="L56" s="24" t="s">
        <v>6564</v>
      </c>
    </row>
    <row r="57" spans="1:12" ht="18.75" x14ac:dyDescent="0.25">
      <c r="A57" s="18" t="s">
        <v>28</v>
      </c>
      <c r="B57" s="24" t="s">
        <v>1733</v>
      </c>
      <c r="C57" s="24" t="s">
        <v>1555</v>
      </c>
      <c r="D57" s="24" t="s">
        <v>1734</v>
      </c>
      <c r="E57" s="24" t="s">
        <v>1734</v>
      </c>
      <c r="F57" s="25">
        <f>VLOOKUP(B57,'[1]BNNX-XNP-2024'!$A$4:$AE$669,31,0)</f>
        <v>8</v>
      </c>
      <c r="G57" s="26"/>
      <c r="H57" s="26">
        <v>9</v>
      </c>
      <c r="I57" s="24" t="s">
        <v>6555</v>
      </c>
      <c r="J57" s="24" t="s">
        <v>1735</v>
      </c>
      <c r="K57" s="24"/>
      <c r="L57" s="24" t="s">
        <v>6564</v>
      </c>
    </row>
    <row r="58" spans="1:12" ht="18.75" x14ac:dyDescent="0.25">
      <c r="A58" s="18" t="s">
        <v>28</v>
      </c>
      <c r="B58" s="24" t="s">
        <v>1742</v>
      </c>
      <c r="C58" s="24" t="s">
        <v>1555</v>
      </c>
      <c r="D58" s="24" t="s">
        <v>1743</v>
      </c>
      <c r="E58" s="24" t="s">
        <v>1743</v>
      </c>
      <c r="F58" s="25">
        <f>VLOOKUP(B58,'[1]BNNX-XNP-2024'!$A$4:$AE$669,31,0)</f>
        <v>8</v>
      </c>
      <c r="G58" s="26">
        <v>2</v>
      </c>
      <c r="H58" s="26">
        <v>15</v>
      </c>
      <c r="I58" s="24" t="s">
        <v>6555</v>
      </c>
      <c r="J58" s="24" t="s">
        <v>1557</v>
      </c>
      <c r="K58" s="24" t="s">
        <v>1744</v>
      </c>
      <c r="L58" s="24" t="s">
        <v>6564</v>
      </c>
    </row>
    <row r="59" spans="1:12" ht="18.75" x14ac:dyDescent="0.25">
      <c r="A59" s="18" t="s">
        <v>28</v>
      </c>
      <c r="B59" s="24" t="s">
        <v>1755</v>
      </c>
      <c r="C59" s="24" t="s">
        <v>1555</v>
      </c>
      <c r="D59" s="24" t="s">
        <v>1572</v>
      </c>
      <c r="E59" s="24" t="s">
        <v>1572</v>
      </c>
      <c r="F59" s="25">
        <f>VLOOKUP(B59,'[1]BNNX-XNP-2024'!$A$4:$AE$669,31,0)</f>
        <v>8</v>
      </c>
      <c r="G59" s="26"/>
      <c r="H59" s="26">
        <v>9</v>
      </c>
      <c r="I59" s="24" t="s">
        <v>6555</v>
      </c>
      <c r="J59" s="24" t="s">
        <v>1756</v>
      </c>
      <c r="K59" s="24"/>
      <c r="L59" s="24" t="s">
        <v>6564</v>
      </c>
    </row>
    <row r="60" spans="1:12" ht="18.75" x14ac:dyDescent="0.25">
      <c r="A60" s="18" t="s">
        <v>28</v>
      </c>
      <c r="B60" s="24" t="s">
        <v>1769</v>
      </c>
      <c r="C60" s="24" t="s">
        <v>1639</v>
      </c>
      <c r="D60" s="24" t="s">
        <v>1624</v>
      </c>
      <c r="E60" s="24" t="s">
        <v>1624</v>
      </c>
      <c r="F60" s="25">
        <f>VLOOKUP(B60,'[1]BNNX-XNP-2024'!$A$4:$AE$669,31,0)</f>
        <v>8</v>
      </c>
      <c r="G60" s="26">
        <v>2</v>
      </c>
      <c r="H60" s="26">
        <v>15</v>
      </c>
      <c r="I60" s="24" t="s">
        <v>6556</v>
      </c>
      <c r="J60" s="24" t="s">
        <v>1548</v>
      </c>
      <c r="K60" s="24" t="s">
        <v>1770</v>
      </c>
      <c r="L60" s="24" t="s">
        <v>6564</v>
      </c>
    </row>
    <row r="61" spans="1:12" ht="18.75" x14ac:dyDescent="0.25">
      <c r="A61" s="18" t="s">
        <v>28</v>
      </c>
      <c r="B61" s="24" t="s">
        <v>1800</v>
      </c>
      <c r="C61" s="24" t="s">
        <v>1639</v>
      </c>
      <c r="D61" s="24" t="s">
        <v>1801</v>
      </c>
      <c r="E61" s="24" t="s">
        <v>1801</v>
      </c>
      <c r="F61" s="25">
        <f>VLOOKUP(B61,'[1]BNNX-XNP-2024'!$A$4:$AE$669,31,0)</f>
        <v>8</v>
      </c>
      <c r="G61" s="26">
        <v>2</v>
      </c>
      <c r="H61" s="26">
        <v>15</v>
      </c>
      <c r="I61" s="24" t="s">
        <v>6556</v>
      </c>
      <c r="J61" s="24" t="s">
        <v>1802</v>
      </c>
      <c r="K61" s="24" t="s">
        <v>1803</v>
      </c>
      <c r="L61" s="24" t="s">
        <v>6564</v>
      </c>
    </row>
    <row r="62" spans="1:12" ht="18.75" x14ac:dyDescent="0.25">
      <c r="A62" s="18" t="s">
        <v>28</v>
      </c>
      <c r="B62" s="24" t="s">
        <v>1995</v>
      </c>
      <c r="C62" s="24" t="s">
        <v>1175</v>
      </c>
      <c r="D62" s="24" t="s">
        <v>1991</v>
      </c>
      <c r="E62" s="24" t="s">
        <v>1996</v>
      </c>
      <c r="F62" s="25">
        <f>VLOOKUP(B62,'[1]BNNX-XNP-2024'!$A$4:$AE$669,31,0)</f>
        <v>6</v>
      </c>
      <c r="G62" s="26">
        <v>2</v>
      </c>
      <c r="H62" s="26">
        <v>12</v>
      </c>
      <c r="I62" s="24" t="s">
        <v>6556</v>
      </c>
      <c r="J62" s="24" t="s">
        <v>1958</v>
      </c>
      <c r="K62" s="24" t="s">
        <v>1997</v>
      </c>
      <c r="L62" s="24" t="s">
        <v>6564</v>
      </c>
    </row>
    <row r="63" spans="1:12" ht="18.75" x14ac:dyDescent="0.25">
      <c r="A63" s="18" t="s">
        <v>28</v>
      </c>
      <c r="B63" s="24" t="s">
        <v>2563</v>
      </c>
      <c r="C63" s="24" t="s">
        <v>1175</v>
      </c>
      <c r="D63" s="24" t="s">
        <v>540</v>
      </c>
      <c r="E63" s="24" t="s">
        <v>541</v>
      </c>
      <c r="F63" s="25">
        <f>VLOOKUP(B63,'[1]BNNX-XNP-2024'!$A$4:$AE$669,31,0)</f>
        <v>6</v>
      </c>
      <c r="G63" s="26">
        <v>2</v>
      </c>
      <c r="H63" s="26">
        <v>15</v>
      </c>
      <c r="I63" s="24" t="s">
        <v>6555</v>
      </c>
      <c r="J63" s="24" t="s">
        <v>2532</v>
      </c>
      <c r="K63" s="24" t="s">
        <v>2577</v>
      </c>
      <c r="L63" s="24" t="s">
        <v>6564</v>
      </c>
    </row>
    <row r="64" spans="1:12" ht="18.75" x14ac:dyDescent="0.25">
      <c r="A64" s="18" t="s">
        <v>28</v>
      </c>
      <c r="B64" s="24" t="s">
        <v>2840</v>
      </c>
      <c r="C64" s="24" t="s">
        <v>1175</v>
      </c>
      <c r="D64" s="24" t="s">
        <v>580</v>
      </c>
      <c r="E64" s="24" t="s">
        <v>581</v>
      </c>
      <c r="F64" s="25">
        <f>VLOOKUP(B64,'[1]BNNX-XNP-2024'!$A$4:$AE$669,31,0)</f>
        <v>6</v>
      </c>
      <c r="G64" s="26">
        <v>2</v>
      </c>
      <c r="H64" s="26">
        <v>15</v>
      </c>
      <c r="I64" s="24" t="s">
        <v>6555</v>
      </c>
      <c r="J64" s="24" t="s">
        <v>2591</v>
      </c>
      <c r="K64" s="24" t="s">
        <v>2851</v>
      </c>
      <c r="L64" s="24" t="s">
        <v>6564</v>
      </c>
    </row>
    <row r="65" spans="1:12" ht="18.75" x14ac:dyDescent="0.25">
      <c r="A65" s="18" t="s">
        <v>28</v>
      </c>
      <c r="B65" s="24" t="s">
        <v>2852</v>
      </c>
      <c r="C65" s="24" t="s">
        <v>1175</v>
      </c>
      <c r="D65" s="24" t="s">
        <v>583</v>
      </c>
      <c r="E65" s="24" t="s">
        <v>584</v>
      </c>
      <c r="F65" s="25">
        <f>VLOOKUP(B65,'[1]BNNX-XNP-2024'!$A$4:$AE$669,31,0)</f>
        <v>6</v>
      </c>
      <c r="G65" s="26">
        <v>2</v>
      </c>
      <c r="H65" s="26">
        <v>15</v>
      </c>
      <c r="I65" s="24" t="s">
        <v>6555</v>
      </c>
      <c r="J65" s="24" t="s">
        <v>2542</v>
      </c>
      <c r="K65" s="24" t="s">
        <v>2861</v>
      </c>
      <c r="L65" s="24" t="s">
        <v>6564</v>
      </c>
    </row>
    <row r="66" spans="1:12" ht="18.75" x14ac:dyDescent="0.25">
      <c r="A66" s="18" t="s">
        <v>28</v>
      </c>
      <c r="B66" s="24" t="s">
        <v>3156</v>
      </c>
      <c r="C66" s="24" t="s">
        <v>1446</v>
      </c>
      <c r="D66" s="24" t="s">
        <v>3157</v>
      </c>
      <c r="E66" s="24" t="s">
        <v>3158</v>
      </c>
      <c r="F66" s="25">
        <f>VLOOKUP(B66,'[1]BNNX-XNP-2024'!$A$4:$AE$669,31,0)</f>
        <v>8</v>
      </c>
      <c r="G66" s="26">
        <v>2</v>
      </c>
      <c r="H66" s="26">
        <v>15</v>
      </c>
      <c r="I66" s="24" t="s">
        <v>6556</v>
      </c>
      <c r="J66" s="24" t="s">
        <v>3159</v>
      </c>
      <c r="K66" s="24" t="s">
        <v>3160</v>
      </c>
      <c r="L66" s="24" t="s">
        <v>6564</v>
      </c>
    </row>
    <row r="67" spans="1:12" ht="18.75" x14ac:dyDescent="0.25">
      <c r="A67" s="18" t="s">
        <v>28</v>
      </c>
      <c r="B67" s="24" t="s">
        <v>3496</v>
      </c>
      <c r="C67" s="24" t="s">
        <v>1175</v>
      </c>
      <c r="D67" s="24" t="s">
        <v>3493</v>
      </c>
      <c r="E67" s="24" t="s">
        <v>3494</v>
      </c>
      <c r="F67" s="25">
        <f>VLOOKUP(B67,'[1]BNNX-XNP-2024'!$A$4:$AE$669,31,0)</f>
        <v>6</v>
      </c>
      <c r="G67" s="26">
        <v>2</v>
      </c>
      <c r="H67" s="26">
        <v>15</v>
      </c>
      <c r="I67" s="24" t="s">
        <v>6555</v>
      </c>
      <c r="J67" s="24" t="s">
        <v>2336</v>
      </c>
      <c r="K67" s="24"/>
      <c r="L67" s="24" t="s">
        <v>6564</v>
      </c>
    </row>
    <row r="68" spans="1:12" ht="18.75" x14ac:dyDescent="0.25">
      <c r="A68" s="18" t="s">
        <v>28</v>
      </c>
      <c r="B68" s="24" t="s">
        <v>3578</v>
      </c>
      <c r="C68" s="24" t="s">
        <v>3579</v>
      </c>
      <c r="D68" s="24" t="s">
        <v>3580</v>
      </c>
      <c r="E68" s="24" t="s">
        <v>3581</v>
      </c>
      <c r="F68" s="25">
        <f>VLOOKUP(B68,'[1]BNNX-XNP-2024'!$A$4:$AE$669,31,0)</f>
        <v>6</v>
      </c>
      <c r="G68" s="26">
        <v>2</v>
      </c>
      <c r="H68" s="26">
        <v>15</v>
      </c>
      <c r="I68" s="24" t="s">
        <v>6556</v>
      </c>
      <c r="J68" s="24" t="s">
        <v>3582</v>
      </c>
      <c r="K68" s="24" t="s">
        <v>3583</v>
      </c>
      <c r="L68" s="24" t="s">
        <v>6566</v>
      </c>
    </row>
    <row r="69" spans="1:12" ht="18.75" x14ac:dyDescent="0.25">
      <c r="A69" s="18" t="s">
        <v>28</v>
      </c>
      <c r="B69" s="24" t="s">
        <v>3594</v>
      </c>
      <c r="C69" s="24" t="s">
        <v>861</v>
      </c>
      <c r="D69" s="24" t="s">
        <v>3595</v>
      </c>
      <c r="E69" s="24" t="s">
        <v>3596</v>
      </c>
      <c r="F69" s="25">
        <f>VLOOKUP(B69,'[1]BNNX-XNP-2024'!$A$4:$AE$669,31,0)</f>
        <v>6</v>
      </c>
      <c r="G69" s="26">
        <v>2</v>
      </c>
      <c r="H69" s="26">
        <v>10</v>
      </c>
      <c r="I69" s="24" t="s">
        <v>6556</v>
      </c>
      <c r="J69" s="24" t="s">
        <v>3592</v>
      </c>
      <c r="K69" s="24"/>
      <c r="L69" s="24" t="s">
        <v>6566</v>
      </c>
    </row>
    <row r="70" spans="1:12" ht="18.75" x14ac:dyDescent="0.25">
      <c r="A70" s="18" t="s">
        <v>28</v>
      </c>
      <c r="B70" s="24" t="s">
        <v>3626</v>
      </c>
      <c r="C70" s="24" t="s">
        <v>3579</v>
      </c>
      <c r="D70" s="24" t="s">
        <v>3627</v>
      </c>
      <c r="E70" s="24" t="s">
        <v>3628</v>
      </c>
      <c r="F70" s="25">
        <f>VLOOKUP(B70,'[1]BNNX-XNP-2024'!$A$4:$AE$669,31,0)</f>
        <v>6</v>
      </c>
      <c r="G70" s="26">
        <v>2</v>
      </c>
      <c r="H70" s="26">
        <v>30</v>
      </c>
      <c r="I70" s="24" t="s">
        <v>6556</v>
      </c>
      <c r="J70" s="24" t="s">
        <v>3629</v>
      </c>
      <c r="K70" s="24" t="s">
        <v>3630</v>
      </c>
      <c r="L70" s="24" t="s">
        <v>6565</v>
      </c>
    </row>
    <row r="71" spans="1:12" ht="18.75" x14ac:dyDescent="0.25">
      <c r="A71" s="18" t="s">
        <v>28</v>
      </c>
      <c r="B71" s="24" t="s">
        <v>3724</v>
      </c>
      <c r="C71" s="24" t="s">
        <v>3694</v>
      </c>
      <c r="D71" s="24" t="s">
        <v>3725</v>
      </c>
      <c r="E71" s="24" t="s">
        <v>3726</v>
      </c>
      <c r="F71" s="25">
        <f>VLOOKUP(B71,'[1]BNNX-XNP-2024'!$A$4:$AE$669,31,0)</f>
        <v>6</v>
      </c>
      <c r="G71" s="26">
        <v>2</v>
      </c>
      <c r="H71" s="26">
        <v>12</v>
      </c>
      <c r="I71" s="24" t="s">
        <v>6555</v>
      </c>
      <c r="J71" s="24" t="s">
        <v>2569</v>
      </c>
      <c r="K71" s="24" t="s">
        <v>3727</v>
      </c>
      <c r="L71" s="24" t="s">
        <v>3728</v>
      </c>
    </row>
    <row r="72" spans="1:12" ht="18.75" x14ac:dyDescent="0.25">
      <c r="A72" s="18" t="s">
        <v>28</v>
      </c>
      <c r="B72" s="24" t="s">
        <v>3724</v>
      </c>
      <c r="C72" s="24" t="s">
        <v>3699</v>
      </c>
      <c r="D72" s="24" t="s">
        <v>3725</v>
      </c>
      <c r="E72" s="24" t="s">
        <v>3726</v>
      </c>
      <c r="F72" s="25">
        <f>VLOOKUP(B72,'[1]BNNX-XNP-2024'!$A$4:$AE$669,31,0)</f>
        <v>6</v>
      </c>
      <c r="G72" s="26">
        <v>2</v>
      </c>
      <c r="H72" s="26">
        <v>12</v>
      </c>
      <c r="I72" s="24" t="s">
        <v>6555</v>
      </c>
      <c r="J72" s="24" t="s">
        <v>2569</v>
      </c>
      <c r="K72" s="24" t="s">
        <v>3729</v>
      </c>
      <c r="L72" s="24" t="s">
        <v>3728</v>
      </c>
    </row>
    <row r="73" spans="1:12" ht="18.75" x14ac:dyDescent="0.25">
      <c r="A73" s="18" t="s">
        <v>28</v>
      </c>
      <c r="B73" s="24" t="s">
        <v>3724</v>
      </c>
      <c r="C73" s="24" t="s">
        <v>3730</v>
      </c>
      <c r="D73" s="24" t="s">
        <v>3725</v>
      </c>
      <c r="E73" s="24" t="s">
        <v>3726</v>
      </c>
      <c r="F73" s="25">
        <f>VLOOKUP(B73,'[1]BNNX-XNP-2024'!$A$4:$AE$669,31,0)</f>
        <v>6</v>
      </c>
      <c r="G73" s="26">
        <v>2</v>
      </c>
      <c r="H73" s="26">
        <v>12</v>
      </c>
      <c r="I73" s="24" t="s">
        <v>6555</v>
      </c>
      <c r="J73" s="24" t="s">
        <v>3731</v>
      </c>
      <c r="K73" s="24" t="s">
        <v>3732</v>
      </c>
      <c r="L73" s="24" t="s">
        <v>3728</v>
      </c>
    </row>
    <row r="74" spans="1:12" ht="18.75" x14ac:dyDescent="0.25">
      <c r="A74" s="18" t="s">
        <v>28</v>
      </c>
      <c r="B74" s="24" t="s">
        <v>3724</v>
      </c>
      <c r="C74" s="24" t="s">
        <v>3734</v>
      </c>
      <c r="D74" s="24" t="s">
        <v>3725</v>
      </c>
      <c r="E74" s="24" t="s">
        <v>3726</v>
      </c>
      <c r="F74" s="25">
        <f>VLOOKUP(B74,'[1]BNNX-XNP-2024'!$A$4:$AE$669,31,0)</f>
        <v>6</v>
      </c>
      <c r="G74" s="26">
        <v>2</v>
      </c>
      <c r="H74" s="26">
        <v>12</v>
      </c>
      <c r="I74" s="24" t="s">
        <v>6555</v>
      </c>
      <c r="J74" s="24" t="s">
        <v>3731</v>
      </c>
      <c r="K74" s="24" t="s">
        <v>3735</v>
      </c>
      <c r="L74" s="24" t="s">
        <v>3728</v>
      </c>
    </row>
    <row r="75" spans="1:12" ht="18.75" x14ac:dyDescent="0.25">
      <c r="A75" s="18" t="s">
        <v>28</v>
      </c>
      <c r="B75" s="24" t="s">
        <v>3724</v>
      </c>
      <c r="C75" s="24" t="s">
        <v>3737</v>
      </c>
      <c r="D75" s="24" t="s">
        <v>3725</v>
      </c>
      <c r="E75" s="24" t="s">
        <v>3726</v>
      </c>
      <c r="F75" s="25">
        <f>VLOOKUP(B75,'[1]BNNX-XNP-2024'!$A$4:$AE$669,31,0)</f>
        <v>6</v>
      </c>
      <c r="G75" s="26">
        <v>2</v>
      </c>
      <c r="H75" s="26">
        <v>12</v>
      </c>
      <c r="I75" s="24" t="s">
        <v>6555</v>
      </c>
      <c r="J75" s="24" t="s">
        <v>3731</v>
      </c>
      <c r="K75" s="24" t="s">
        <v>3738</v>
      </c>
      <c r="L75" s="24" t="s">
        <v>3728</v>
      </c>
    </row>
    <row r="76" spans="1:12" ht="18.75" x14ac:dyDescent="0.25">
      <c r="A76" s="18" t="s">
        <v>28</v>
      </c>
      <c r="B76" s="24" t="s">
        <v>3724</v>
      </c>
      <c r="C76" s="24" t="s">
        <v>3739</v>
      </c>
      <c r="D76" s="24" t="s">
        <v>3725</v>
      </c>
      <c r="E76" s="24" t="s">
        <v>3726</v>
      </c>
      <c r="F76" s="25">
        <f>VLOOKUP(B76,'[1]BNNX-XNP-2024'!$A$4:$AE$669,31,0)</f>
        <v>6</v>
      </c>
      <c r="G76" s="26">
        <v>2</v>
      </c>
      <c r="H76" s="26">
        <v>12</v>
      </c>
      <c r="I76" s="24" t="s">
        <v>6555</v>
      </c>
      <c r="J76" s="24" t="s">
        <v>3731</v>
      </c>
      <c r="K76" s="24" t="s">
        <v>3740</v>
      </c>
      <c r="L76" s="24" t="s">
        <v>3728</v>
      </c>
    </row>
    <row r="77" spans="1:12" ht="18.75" x14ac:dyDescent="0.25">
      <c r="A77" s="18" t="s">
        <v>28</v>
      </c>
      <c r="B77" s="24" t="s">
        <v>3724</v>
      </c>
      <c r="C77" s="24" t="s">
        <v>3741</v>
      </c>
      <c r="D77" s="24" t="s">
        <v>3725</v>
      </c>
      <c r="E77" s="24" t="s">
        <v>3726</v>
      </c>
      <c r="F77" s="25">
        <f>VLOOKUP(B77,'[1]BNNX-XNP-2024'!$A$4:$AE$669,31,0)</f>
        <v>6</v>
      </c>
      <c r="G77" s="26">
        <v>2</v>
      </c>
      <c r="H77" s="26">
        <v>12</v>
      </c>
      <c r="I77" s="24" t="s">
        <v>6555</v>
      </c>
      <c r="J77" s="24" t="s">
        <v>3742</v>
      </c>
      <c r="K77" s="24" t="s">
        <v>3743</v>
      </c>
      <c r="L77" s="24" t="s">
        <v>3728</v>
      </c>
    </row>
    <row r="78" spans="1:12" ht="18.75" x14ac:dyDescent="0.25">
      <c r="A78" s="18" t="s">
        <v>28</v>
      </c>
      <c r="B78" s="24" t="s">
        <v>3724</v>
      </c>
      <c r="C78" s="24" t="s">
        <v>3744</v>
      </c>
      <c r="D78" s="24" t="s">
        <v>3725</v>
      </c>
      <c r="E78" s="24" t="s">
        <v>3726</v>
      </c>
      <c r="F78" s="25">
        <f>VLOOKUP(B78,'[1]BNNX-XNP-2024'!$A$4:$AE$669,31,0)</f>
        <v>6</v>
      </c>
      <c r="G78" s="26">
        <v>2</v>
      </c>
      <c r="H78" s="26">
        <v>12</v>
      </c>
      <c r="I78" s="24" t="s">
        <v>6555</v>
      </c>
      <c r="J78" s="24" t="s">
        <v>3742</v>
      </c>
      <c r="K78" s="24" t="s">
        <v>3745</v>
      </c>
      <c r="L78" s="24" t="s">
        <v>3728</v>
      </c>
    </row>
    <row r="79" spans="1:12" ht="18.75" x14ac:dyDescent="0.25">
      <c r="A79" s="18" t="s">
        <v>28</v>
      </c>
      <c r="B79" s="24" t="s">
        <v>3724</v>
      </c>
      <c r="C79" s="24" t="s">
        <v>3746</v>
      </c>
      <c r="D79" s="24" t="s">
        <v>3725</v>
      </c>
      <c r="E79" s="24" t="s">
        <v>3726</v>
      </c>
      <c r="F79" s="25">
        <f>VLOOKUP(B79,'[1]BNNX-XNP-2024'!$A$4:$AE$669,31,0)</f>
        <v>6</v>
      </c>
      <c r="G79" s="26">
        <v>2</v>
      </c>
      <c r="H79" s="26">
        <v>12</v>
      </c>
      <c r="I79" s="24" t="s">
        <v>6555</v>
      </c>
      <c r="J79" s="24" t="s">
        <v>1530</v>
      </c>
      <c r="K79" s="24" t="s">
        <v>3747</v>
      </c>
      <c r="L79" s="24" t="s">
        <v>3728</v>
      </c>
    </row>
    <row r="80" spans="1:12" ht="18.75" x14ac:dyDescent="0.25">
      <c r="A80" s="18" t="s">
        <v>28</v>
      </c>
      <c r="B80" s="24" t="s">
        <v>3724</v>
      </c>
      <c r="C80" s="24" t="s">
        <v>3748</v>
      </c>
      <c r="D80" s="24" t="s">
        <v>3725</v>
      </c>
      <c r="E80" s="24" t="s">
        <v>3726</v>
      </c>
      <c r="F80" s="25">
        <f>VLOOKUP(B80,'[1]BNNX-XNP-2024'!$A$4:$AE$669,31,0)</f>
        <v>6</v>
      </c>
      <c r="G80" s="26">
        <v>2</v>
      </c>
      <c r="H80" s="26">
        <v>12</v>
      </c>
      <c r="I80" s="24" t="s">
        <v>6555</v>
      </c>
      <c r="J80" s="24" t="s">
        <v>3749</v>
      </c>
      <c r="K80" s="24" t="s">
        <v>3750</v>
      </c>
      <c r="L80" s="24" t="s">
        <v>3728</v>
      </c>
    </row>
    <row r="81" spans="1:12" ht="18.75" x14ac:dyDescent="0.25">
      <c r="A81" s="18" t="s">
        <v>28</v>
      </c>
      <c r="B81" s="24" t="s">
        <v>3850</v>
      </c>
      <c r="C81" s="24" t="s">
        <v>3579</v>
      </c>
      <c r="D81" s="24" t="s">
        <v>3851</v>
      </c>
      <c r="E81" s="24" t="s">
        <v>3852</v>
      </c>
      <c r="F81" s="25">
        <f>VLOOKUP(B81,'[1]BNNX-XNP-2024'!$A$4:$AE$669,31,0)</f>
        <v>6</v>
      </c>
      <c r="G81" s="26">
        <v>2</v>
      </c>
      <c r="H81" s="26">
        <v>15</v>
      </c>
      <c r="I81" s="24" t="s">
        <v>6555</v>
      </c>
      <c r="J81" s="24" t="s">
        <v>3662</v>
      </c>
      <c r="K81" s="24" t="s">
        <v>3853</v>
      </c>
      <c r="L81" s="24" t="s">
        <v>6566</v>
      </c>
    </row>
    <row r="82" spans="1:12" ht="18.75" x14ac:dyDescent="0.25">
      <c r="A82" s="18" t="s">
        <v>28</v>
      </c>
      <c r="B82" s="24" t="s">
        <v>3858</v>
      </c>
      <c r="C82" s="24" t="s">
        <v>3579</v>
      </c>
      <c r="D82" s="24" t="s">
        <v>3859</v>
      </c>
      <c r="E82" s="24" t="s">
        <v>3860</v>
      </c>
      <c r="F82" s="25">
        <f>VLOOKUP(B82,'[1]BNNX-XNP-2024'!$A$4:$AE$669,31,0)</f>
        <v>6</v>
      </c>
      <c r="G82" s="26">
        <v>2</v>
      </c>
      <c r="H82" s="26">
        <v>15</v>
      </c>
      <c r="I82" s="24" t="s">
        <v>6555</v>
      </c>
      <c r="J82" s="24" t="s">
        <v>3592</v>
      </c>
      <c r="K82" s="24" t="s">
        <v>3861</v>
      </c>
      <c r="L82" s="24" t="s">
        <v>6566</v>
      </c>
    </row>
    <row r="83" spans="1:12" ht="18.75" x14ac:dyDescent="0.25">
      <c r="A83" s="18" t="s">
        <v>28</v>
      </c>
      <c r="B83" s="24" t="s">
        <v>3862</v>
      </c>
      <c r="C83" s="24" t="s">
        <v>3579</v>
      </c>
      <c r="D83" s="24" t="s">
        <v>3863</v>
      </c>
      <c r="E83" s="24" t="s">
        <v>3864</v>
      </c>
      <c r="F83" s="25">
        <f>VLOOKUP(B83,'[1]BNNX-XNP-2024'!$A$4:$AE$669,31,0)</f>
        <v>6</v>
      </c>
      <c r="G83" s="26">
        <v>2</v>
      </c>
      <c r="H83" s="26">
        <v>15</v>
      </c>
      <c r="I83" s="24" t="s">
        <v>6555</v>
      </c>
      <c r="J83" s="24" t="s">
        <v>3662</v>
      </c>
      <c r="K83" s="24" t="s">
        <v>3865</v>
      </c>
      <c r="L83" s="24" t="s">
        <v>6566</v>
      </c>
    </row>
    <row r="84" spans="1:12" ht="18.75" x14ac:dyDescent="0.25">
      <c r="A84" s="18" t="s">
        <v>28</v>
      </c>
      <c r="B84" s="24" t="s">
        <v>3866</v>
      </c>
      <c r="C84" s="24" t="s">
        <v>3579</v>
      </c>
      <c r="D84" s="24" t="s">
        <v>3867</v>
      </c>
      <c r="E84" s="24" t="s">
        <v>3868</v>
      </c>
      <c r="F84" s="25">
        <f>VLOOKUP(B84,'[1]BNNX-XNP-2024'!$A$4:$AE$669,31,0)</f>
        <v>6</v>
      </c>
      <c r="G84" s="26">
        <v>1</v>
      </c>
      <c r="H84" s="26">
        <v>15</v>
      </c>
      <c r="I84" s="24" t="s">
        <v>6556</v>
      </c>
      <c r="J84" s="24" t="s">
        <v>3662</v>
      </c>
      <c r="K84" s="24" t="s">
        <v>3869</v>
      </c>
      <c r="L84" s="24" t="s">
        <v>6566</v>
      </c>
    </row>
    <row r="85" spans="1:12" ht="18.75" x14ac:dyDescent="0.25">
      <c r="A85" s="18" t="s">
        <v>28</v>
      </c>
      <c r="B85" s="24" t="s">
        <v>3870</v>
      </c>
      <c r="C85" s="24" t="s">
        <v>3579</v>
      </c>
      <c r="D85" s="24" t="s">
        <v>3867</v>
      </c>
      <c r="E85" s="24" t="s">
        <v>3868</v>
      </c>
      <c r="F85" s="25">
        <f>VLOOKUP(B85,'[1]BNNX-XNP-2024'!$A$4:$AE$669,31,0)</f>
        <v>6</v>
      </c>
      <c r="G85" s="26">
        <v>2</v>
      </c>
      <c r="H85" s="26">
        <v>15</v>
      </c>
      <c r="I85" s="24" t="s">
        <v>6555</v>
      </c>
      <c r="J85" s="24" t="s">
        <v>3662</v>
      </c>
      <c r="K85" s="24" t="s">
        <v>3871</v>
      </c>
      <c r="L85" s="24" t="s">
        <v>6566</v>
      </c>
    </row>
    <row r="86" spans="1:12" ht="18.75" x14ac:dyDescent="0.25">
      <c r="A86" s="18" t="s">
        <v>28</v>
      </c>
      <c r="B86" s="24" t="s">
        <v>3885</v>
      </c>
      <c r="C86" s="24" t="s">
        <v>3579</v>
      </c>
      <c r="D86" s="24" t="s">
        <v>3886</v>
      </c>
      <c r="E86" s="24" t="s">
        <v>3887</v>
      </c>
      <c r="F86" s="25">
        <f>VLOOKUP(B86,'[1]BNNX-XNP-2024'!$A$4:$AE$669,31,0)</f>
        <v>6</v>
      </c>
      <c r="G86" s="26">
        <v>2</v>
      </c>
      <c r="H86" s="26">
        <v>15</v>
      </c>
      <c r="I86" s="24" t="s">
        <v>6555</v>
      </c>
      <c r="J86" s="24" t="s">
        <v>3662</v>
      </c>
      <c r="K86" s="24" t="s">
        <v>3888</v>
      </c>
      <c r="L86" s="24" t="s">
        <v>6566</v>
      </c>
    </row>
    <row r="87" spans="1:12" ht="18.75" x14ac:dyDescent="0.25">
      <c r="A87" s="18" t="s">
        <v>28</v>
      </c>
      <c r="B87" s="24" t="s">
        <v>3889</v>
      </c>
      <c r="C87" s="24" t="s">
        <v>3890</v>
      </c>
      <c r="D87" s="24" t="s">
        <v>3891</v>
      </c>
      <c r="E87" s="24" t="s">
        <v>3892</v>
      </c>
      <c r="F87" s="25">
        <f>VLOOKUP(B87,'[1]BNNX-XNP-2024'!$A$4:$AE$669,31,0)</f>
        <v>6</v>
      </c>
      <c r="G87" s="26">
        <v>2</v>
      </c>
      <c r="H87" s="26">
        <v>12</v>
      </c>
      <c r="I87" s="24" t="s">
        <v>6555</v>
      </c>
      <c r="J87" s="24" t="s">
        <v>3582</v>
      </c>
      <c r="K87" s="24" t="s">
        <v>3893</v>
      </c>
      <c r="L87" s="24" t="s">
        <v>6566</v>
      </c>
    </row>
    <row r="88" spans="1:12" ht="18.75" x14ac:dyDescent="0.25">
      <c r="A88" s="18" t="s">
        <v>28</v>
      </c>
      <c r="B88" s="24" t="s">
        <v>3889</v>
      </c>
      <c r="C88" s="24" t="s">
        <v>3894</v>
      </c>
      <c r="D88" s="24" t="s">
        <v>3891</v>
      </c>
      <c r="E88" s="24" t="s">
        <v>3892</v>
      </c>
      <c r="F88" s="25">
        <f>VLOOKUP(B88,'[1]BNNX-XNP-2024'!$A$4:$AE$669,31,0)</f>
        <v>6</v>
      </c>
      <c r="G88" s="26">
        <v>2</v>
      </c>
      <c r="H88" s="26">
        <v>12</v>
      </c>
      <c r="I88" s="24" t="s">
        <v>6555</v>
      </c>
      <c r="J88" s="24" t="s">
        <v>3711</v>
      </c>
      <c r="K88" s="24" t="s">
        <v>3895</v>
      </c>
      <c r="L88" s="24" t="s">
        <v>6567</v>
      </c>
    </row>
    <row r="89" spans="1:12" ht="18.75" x14ac:dyDescent="0.25">
      <c r="A89" s="18" t="s">
        <v>28</v>
      </c>
      <c r="B89" s="24" t="s">
        <v>3889</v>
      </c>
      <c r="C89" s="24" t="s">
        <v>3896</v>
      </c>
      <c r="D89" s="24" t="s">
        <v>3891</v>
      </c>
      <c r="E89" s="24" t="s">
        <v>3892</v>
      </c>
      <c r="F89" s="25">
        <f>VLOOKUP(B89,'[1]BNNX-XNP-2024'!$A$4:$AE$669,31,0)</f>
        <v>6</v>
      </c>
      <c r="G89" s="26">
        <v>2</v>
      </c>
      <c r="H89" s="26">
        <v>12</v>
      </c>
      <c r="I89" s="24" t="s">
        <v>6555</v>
      </c>
      <c r="J89" s="24" t="s">
        <v>3588</v>
      </c>
      <c r="K89" s="24" t="s">
        <v>3897</v>
      </c>
      <c r="L89" s="24" t="s">
        <v>6568</v>
      </c>
    </row>
    <row r="90" spans="1:12" ht="18.75" x14ac:dyDescent="0.25">
      <c r="A90" s="18" t="s">
        <v>28</v>
      </c>
      <c r="B90" s="24" t="s">
        <v>3898</v>
      </c>
      <c r="C90" s="24" t="s">
        <v>3899</v>
      </c>
      <c r="D90" s="24" t="s">
        <v>3900</v>
      </c>
      <c r="E90" s="24" t="s">
        <v>3901</v>
      </c>
      <c r="F90" s="25">
        <f>VLOOKUP(B90,'[1]BNNX-XNP-2024'!$A$4:$AE$669,31,0)</f>
        <v>6</v>
      </c>
      <c r="G90" s="26">
        <v>2</v>
      </c>
      <c r="H90" s="26">
        <v>12</v>
      </c>
      <c r="I90" s="24" t="s">
        <v>6555</v>
      </c>
      <c r="J90" s="24" t="s">
        <v>3662</v>
      </c>
      <c r="K90" s="24" t="s">
        <v>3902</v>
      </c>
      <c r="L90" s="24" t="s">
        <v>6566</v>
      </c>
    </row>
    <row r="91" spans="1:12" ht="18.75" x14ac:dyDescent="0.25">
      <c r="A91" s="18" t="s">
        <v>28</v>
      </c>
      <c r="B91" s="24" t="s">
        <v>3898</v>
      </c>
      <c r="C91" s="24" t="s">
        <v>3903</v>
      </c>
      <c r="D91" s="24" t="s">
        <v>3900</v>
      </c>
      <c r="E91" s="24" t="s">
        <v>3901</v>
      </c>
      <c r="F91" s="25">
        <f>VLOOKUP(B91,'[1]BNNX-XNP-2024'!$A$4:$AE$669,31,0)</f>
        <v>6</v>
      </c>
      <c r="G91" s="26">
        <v>2</v>
      </c>
      <c r="H91" s="26">
        <v>12</v>
      </c>
      <c r="I91" s="24" t="s">
        <v>6555</v>
      </c>
      <c r="J91" s="24" t="s">
        <v>3588</v>
      </c>
      <c r="K91" s="24" t="s">
        <v>3904</v>
      </c>
      <c r="L91" s="24" t="s">
        <v>6568</v>
      </c>
    </row>
    <row r="92" spans="1:12" ht="18.75" x14ac:dyDescent="0.25">
      <c r="A92" s="18" t="s">
        <v>28</v>
      </c>
      <c r="B92" s="24" t="s">
        <v>3898</v>
      </c>
      <c r="C92" s="24" t="s">
        <v>3905</v>
      </c>
      <c r="D92" s="24" t="s">
        <v>3900</v>
      </c>
      <c r="E92" s="24" t="s">
        <v>3901</v>
      </c>
      <c r="F92" s="25">
        <f>VLOOKUP(B92,'[1]BNNX-XNP-2024'!$A$4:$AE$669,31,0)</f>
        <v>6</v>
      </c>
      <c r="G92" s="26">
        <v>2</v>
      </c>
      <c r="H92" s="26">
        <v>12</v>
      </c>
      <c r="I92" s="24" t="s">
        <v>6555</v>
      </c>
      <c r="J92" s="24" t="s">
        <v>3711</v>
      </c>
      <c r="K92" s="24" t="s">
        <v>3906</v>
      </c>
      <c r="L92" s="24" t="s">
        <v>6567</v>
      </c>
    </row>
    <row r="93" spans="1:12" ht="18.75" x14ac:dyDescent="0.25">
      <c r="A93" s="18" t="s">
        <v>28</v>
      </c>
      <c r="B93" s="24" t="s">
        <v>4111</v>
      </c>
      <c r="C93" s="24" t="s">
        <v>4112</v>
      </c>
      <c r="D93" s="24" t="s">
        <v>4113</v>
      </c>
      <c r="E93" s="24" t="s">
        <v>4113</v>
      </c>
      <c r="F93" s="25">
        <f>VLOOKUP(B93,'[1]BNNX-XNP-2024'!$A$4:$AE$669,31,0)</f>
        <v>8</v>
      </c>
      <c r="G93" s="26">
        <v>2</v>
      </c>
      <c r="H93" s="26">
        <v>15</v>
      </c>
      <c r="I93" s="24" t="s">
        <v>6556</v>
      </c>
      <c r="J93" s="24" t="s">
        <v>4114</v>
      </c>
      <c r="K93" s="24" t="s">
        <v>4115</v>
      </c>
      <c r="L93" s="24" t="s">
        <v>6564</v>
      </c>
    </row>
    <row r="94" spans="1:12" ht="18.75" x14ac:dyDescent="0.25">
      <c r="A94" s="18" t="s">
        <v>28</v>
      </c>
      <c r="B94" s="24" t="s">
        <v>4120</v>
      </c>
      <c r="C94" s="24" t="s">
        <v>4121</v>
      </c>
      <c r="D94" s="24" t="s">
        <v>4122</v>
      </c>
      <c r="E94" s="24" t="s">
        <v>4122</v>
      </c>
      <c r="F94" s="25">
        <f>VLOOKUP(B94,'[1]BNNX-XNP-2024'!$A$4:$AE$669,31,0)</f>
        <v>8</v>
      </c>
      <c r="G94" s="26">
        <v>2</v>
      </c>
      <c r="H94" s="26">
        <v>20</v>
      </c>
      <c r="I94" s="24" t="s">
        <v>6555</v>
      </c>
      <c r="J94" s="24" t="s">
        <v>3955</v>
      </c>
      <c r="K94" s="24" t="s">
        <v>4123</v>
      </c>
      <c r="L94" s="24" t="s">
        <v>6564</v>
      </c>
    </row>
    <row r="95" spans="1:12" ht="18.75" x14ac:dyDescent="0.25">
      <c r="A95" s="18" t="s">
        <v>28</v>
      </c>
      <c r="B95" s="24" t="s">
        <v>4143</v>
      </c>
      <c r="C95" s="24" t="s">
        <v>4144</v>
      </c>
      <c r="D95" s="24" t="s">
        <v>4145</v>
      </c>
      <c r="E95" s="24" t="s">
        <v>4145</v>
      </c>
      <c r="F95" s="25">
        <f>VLOOKUP(B95,'[1]BNNX-XNP-2024'!$A$4:$AE$669,31,0)</f>
        <v>8</v>
      </c>
      <c r="G95" s="26">
        <v>2</v>
      </c>
      <c r="H95" s="26">
        <v>20</v>
      </c>
      <c r="I95" s="24" t="s">
        <v>6555</v>
      </c>
      <c r="J95" s="24"/>
      <c r="K95" s="24"/>
      <c r="L95" s="24" t="s">
        <v>6564</v>
      </c>
    </row>
    <row r="96" spans="1:12" ht="18.75" x14ac:dyDescent="0.25">
      <c r="A96" s="18" t="s">
        <v>28</v>
      </c>
      <c r="B96" s="24" t="s">
        <v>4171</v>
      </c>
      <c r="C96" s="24" t="s">
        <v>4169</v>
      </c>
      <c r="D96" s="24" t="s">
        <v>4172</v>
      </c>
      <c r="E96" s="24" t="s">
        <v>4172</v>
      </c>
      <c r="F96" s="25">
        <f>VLOOKUP(B96,'[1]BNNX-XNP-2024'!$A$4:$AE$669,31,0)</f>
        <v>8</v>
      </c>
      <c r="G96" s="26">
        <v>2</v>
      </c>
      <c r="H96" s="26">
        <v>10</v>
      </c>
      <c r="I96" s="24" t="s">
        <v>6555</v>
      </c>
      <c r="J96" s="24" t="s">
        <v>4096</v>
      </c>
      <c r="K96" s="24" t="s">
        <v>4173</v>
      </c>
      <c r="L96" s="24" t="s">
        <v>6564</v>
      </c>
    </row>
    <row r="97" spans="1:12" ht="18.75" x14ac:dyDescent="0.25">
      <c r="A97" s="18" t="s">
        <v>28</v>
      </c>
      <c r="B97" s="24" t="s">
        <v>4191</v>
      </c>
      <c r="C97" s="24" t="s">
        <v>4192</v>
      </c>
      <c r="D97" s="24" t="s">
        <v>4193</v>
      </c>
      <c r="E97" s="24" t="s">
        <v>4194</v>
      </c>
      <c r="F97" s="25">
        <f>VLOOKUP(B97,'[1]BNNX-XNP-2024'!$A$4:$AE$669,31,0)</f>
        <v>8</v>
      </c>
      <c r="G97" s="26">
        <v>2</v>
      </c>
      <c r="H97" s="26">
        <v>30</v>
      </c>
      <c r="I97" s="24" t="s">
        <v>6556</v>
      </c>
      <c r="J97" s="24" t="s">
        <v>4177</v>
      </c>
      <c r="K97" s="24" t="s">
        <v>4195</v>
      </c>
      <c r="L97" s="24" t="s">
        <v>6564</v>
      </c>
    </row>
    <row r="98" spans="1:12" ht="18.75" x14ac:dyDescent="0.25">
      <c r="A98" s="18" t="s">
        <v>28</v>
      </c>
      <c r="B98" s="24" t="s">
        <v>4337</v>
      </c>
      <c r="C98" s="24" t="s">
        <v>4181</v>
      </c>
      <c r="D98" s="24" t="s">
        <v>3938</v>
      </c>
      <c r="E98" s="24" t="s">
        <v>3938</v>
      </c>
      <c r="F98" s="25">
        <f>VLOOKUP(B98,'[1]BNNX-XNP-2024'!$A$4:$AE$669,31,0)</f>
        <v>8</v>
      </c>
      <c r="G98" s="26">
        <v>2</v>
      </c>
      <c r="H98" s="26">
        <v>15</v>
      </c>
      <c r="I98" s="24" t="s">
        <v>6555</v>
      </c>
      <c r="J98" s="24"/>
      <c r="K98" s="24"/>
      <c r="L98" s="24" t="s">
        <v>6564</v>
      </c>
    </row>
    <row r="99" spans="1:12" ht="18.75" x14ac:dyDescent="0.25">
      <c r="A99" s="18" t="s">
        <v>28</v>
      </c>
      <c r="B99" s="24" t="s">
        <v>4544</v>
      </c>
      <c r="C99" s="24" t="s">
        <v>4181</v>
      </c>
      <c r="D99" s="24" t="s">
        <v>4100</v>
      </c>
      <c r="E99" s="24" t="s">
        <v>4100</v>
      </c>
      <c r="F99" s="25">
        <f>VLOOKUP(B99,'[1]BNNX-XNP-2024'!$A$4:$AE$669,31,0)</f>
        <v>8</v>
      </c>
      <c r="G99" s="26">
        <v>2</v>
      </c>
      <c r="H99" s="26">
        <v>15</v>
      </c>
      <c r="I99" s="24" t="s">
        <v>6555</v>
      </c>
      <c r="J99" s="24" t="s">
        <v>4101</v>
      </c>
      <c r="K99" s="24" t="s">
        <v>4545</v>
      </c>
      <c r="L99" s="24" t="s">
        <v>6564</v>
      </c>
    </row>
    <row r="100" spans="1:12" ht="18.75" x14ac:dyDescent="0.25">
      <c r="A100" s="18" t="s">
        <v>28</v>
      </c>
      <c r="B100" s="24" t="s">
        <v>4588</v>
      </c>
      <c r="C100" s="24" t="s">
        <v>4169</v>
      </c>
      <c r="D100" s="24" t="s">
        <v>4589</v>
      </c>
      <c r="E100" s="24" t="s">
        <v>4589</v>
      </c>
      <c r="F100" s="25">
        <f>VLOOKUP(B100,'[1]BNNX-XNP-2024'!$A$4:$AE$669,31,0)</f>
        <v>8</v>
      </c>
      <c r="G100" s="26">
        <v>2</v>
      </c>
      <c r="H100" s="26">
        <v>10</v>
      </c>
      <c r="I100" s="24" t="s">
        <v>6555</v>
      </c>
      <c r="J100" s="24" t="s">
        <v>4472</v>
      </c>
      <c r="K100" s="24" t="s">
        <v>4590</v>
      </c>
      <c r="L100" s="24" t="s">
        <v>6564</v>
      </c>
    </row>
    <row r="101" spans="1:12" ht="18.75" x14ac:dyDescent="0.25">
      <c r="A101" s="18" t="s">
        <v>28</v>
      </c>
      <c r="B101" s="24" t="s">
        <v>4595</v>
      </c>
      <c r="C101" s="24" t="s">
        <v>4181</v>
      </c>
      <c r="D101" s="24" t="s">
        <v>4593</v>
      </c>
      <c r="E101" s="24" t="s">
        <v>4593</v>
      </c>
      <c r="F101" s="25">
        <f>VLOOKUP(B101,'[1]BNNX-XNP-2024'!$A$4:$AE$669,31,0)</f>
        <v>8</v>
      </c>
      <c r="G101" s="26">
        <v>2</v>
      </c>
      <c r="H101" s="26">
        <v>15</v>
      </c>
      <c r="I101" s="24" t="s">
        <v>6556</v>
      </c>
      <c r="J101" s="24" t="s">
        <v>4096</v>
      </c>
      <c r="K101" s="24" t="s">
        <v>4596</v>
      </c>
      <c r="L101" s="24" t="s">
        <v>6564</v>
      </c>
    </row>
    <row r="102" spans="1:12" ht="18.75" x14ac:dyDescent="0.25">
      <c r="A102" s="18" t="s">
        <v>28</v>
      </c>
      <c r="B102" s="24" t="s">
        <v>4614</v>
      </c>
      <c r="C102" s="24" t="s">
        <v>4615</v>
      </c>
      <c r="D102" s="24" t="s">
        <v>4616</v>
      </c>
      <c r="E102" s="24" t="s">
        <v>4617</v>
      </c>
      <c r="F102" s="25">
        <f>VLOOKUP(B102,'[1]BNNX-XNP-2024'!$A$4:$AE$669,31,0)</f>
        <v>6</v>
      </c>
      <c r="G102" s="26">
        <v>2</v>
      </c>
      <c r="H102" s="26">
        <v>10</v>
      </c>
      <c r="I102" s="24" t="s">
        <v>6555</v>
      </c>
      <c r="J102" s="24" t="s">
        <v>4618</v>
      </c>
      <c r="K102" s="24" t="s">
        <v>4619</v>
      </c>
      <c r="L102" s="24" t="s">
        <v>6564</v>
      </c>
    </row>
    <row r="103" spans="1:12" ht="18.75" x14ac:dyDescent="0.25">
      <c r="A103" s="18" t="s">
        <v>28</v>
      </c>
      <c r="B103" s="24" t="s">
        <v>4621</v>
      </c>
      <c r="C103" s="24" t="s">
        <v>4622</v>
      </c>
      <c r="D103" s="24" t="s">
        <v>4623</v>
      </c>
      <c r="E103" s="24" t="s">
        <v>4624</v>
      </c>
      <c r="F103" s="25">
        <f>VLOOKUP(B103,'[1]BNNX-XNP-2024'!$A$4:$AE$669,31,0)</f>
        <v>8</v>
      </c>
      <c r="G103" s="26">
        <v>2</v>
      </c>
      <c r="H103" s="26">
        <v>15</v>
      </c>
      <c r="I103" s="24" t="s">
        <v>6556</v>
      </c>
      <c r="J103" s="24" t="s">
        <v>4625</v>
      </c>
      <c r="K103" s="24" t="s">
        <v>4626</v>
      </c>
      <c r="L103" s="24" t="s">
        <v>6564</v>
      </c>
    </row>
    <row r="104" spans="1:12" ht="18.75" x14ac:dyDescent="0.25">
      <c r="A104" s="18" t="s">
        <v>28</v>
      </c>
      <c r="B104" s="24" t="s">
        <v>4627</v>
      </c>
      <c r="C104" s="24" t="s">
        <v>4628</v>
      </c>
      <c r="D104" s="24" t="s">
        <v>4629</v>
      </c>
      <c r="E104" s="24" t="s">
        <v>4630</v>
      </c>
      <c r="F104" s="25">
        <f>VLOOKUP(B104,'[1]BNNX-XNP-2024'!$A$4:$AE$669,31,0)</f>
        <v>6</v>
      </c>
      <c r="G104" s="26">
        <v>2</v>
      </c>
      <c r="H104" s="26">
        <v>15</v>
      </c>
      <c r="I104" s="24" t="s">
        <v>6556</v>
      </c>
      <c r="J104" s="24" t="s">
        <v>4631</v>
      </c>
      <c r="K104" s="24" t="s">
        <v>4632</v>
      </c>
      <c r="L104" s="24" t="s">
        <v>6564</v>
      </c>
    </row>
    <row r="105" spans="1:12" ht="18.75" x14ac:dyDescent="0.25">
      <c r="A105" s="18" t="s">
        <v>28</v>
      </c>
      <c r="B105" s="24" t="s">
        <v>4633</v>
      </c>
      <c r="C105" s="24" t="s">
        <v>4634</v>
      </c>
      <c r="D105" s="24" t="s">
        <v>4635</v>
      </c>
      <c r="E105" s="24" t="s">
        <v>4636</v>
      </c>
      <c r="F105" s="25">
        <f>VLOOKUP(B105,'[1]BNNX-XNP-2024'!$A$4:$AE$669,31,0)</f>
        <v>6</v>
      </c>
      <c r="G105" s="26">
        <v>2</v>
      </c>
      <c r="H105" s="26">
        <v>10</v>
      </c>
      <c r="I105" s="24" t="s">
        <v>6555</v>
      </c>
      <c r="J105" s="24" t="s">
        <v>4637</v>
      </c>
      <c r="K105" s="24" t="s">
        <v>4638</v>
      </c>
      <c r="L105" s="24" t="s">
        <v>6564</v>
      </c>
    </row>
    <row r="106" spans="1:12" ht="18.75" x14ac:dyDescent="0.25">
      <c r="A106" s="18" t="s">
        <v>28</v>
      </c>
      <c r="B106" s="24" t="s">
        <v>4639</v>
      </c>
      <c r="C106" s="24" t="s">
        <v>4640</v>
      </c>
      <c r="D106" s="24" t="s">
        <v>4641</v>
      </c>
      <c r="E106" s="24" t="s">
        <v>4636</v>
      </c>
      <c r="F106" s="25">
        <f>VLOOKUP(B106,'[1]BNNX-XNP-2024'!$A$4:$AE$669,31,0)</f>
        <v>6</v>
      </c>
      <c r="G106" s="26">
        <v>2</v>
      </c>
      <c r="H106" s="26">
        <v>15</v>
      </c>
      <c r="I106" s="24" t="s">
        <v>6556</v>
      </c>
      <c r="J106" s="24" t="s">
        <v>4642</v>
      </c>
      <c r="K106" s="24" t="s">
        <v>4643</v>
      </c>
      <c r="L106" s="24" t="s">
        <v>6564</v>
      </c>
    </row>
    <row r="107" spans="1:12" ht="18.75" x14ac:dyDescent="0.25">
      <c r="A107" s="18" t="s">
        <v>28</v>
      </c>
      <c r="B107" s="24" t="s">
        <v>4644</v>
      </c>
      <c r="C107" s="24" t="s">
        <v>4622</v>
      </c>
      <c r="D107" s="24" t="s">
        <v>4645</v>
      </c>
      <c r="E107" s="24" t="s">
        <v>4646</v>
      </c>
      <c r="F107" s="25">
        <f>VLOOKUP(B107,'[1]BNNX-XNP-2024'!$A$4:$AE$669,31,0)</f>
        <v>8</v>
      </c>
      <c r="G107" s="26">
        <v>2</v>
      </c>
      <c r="H107" s="26">
        <v>15</v>
      </c>
      <c r="I107" s="24" t="s">
        <v>6556</v>
      </c>
      <c r="J107" s="24" t="s">
        <v>608</v>
      </c>
      <c r="K107" s="24" t="s">
        <v>4647</v>
      </c>
      <c r="L107" s="24" t="s">
        <v>6564</v>
      </c>
    </row>
    <row r="108" spans="1:12" ht="18.75" x14ac:dyDescent="0.25">
      <c r="A108" s="18" t="s">
        <v>28</v>
      </c>
      <c r="B108" s="24" t="s">
        <v>4648</v>
      </c>
      <c r="C108" s="24" t="s">
        <v>4649</v>
      </c>
      <c r="D108" s="24" t="s">
        <v>4650</v>
      </c>
      <c r="E108" s="24" t="s">
        <v>4651</v>
      </c>
      <c r="F108" s="25">
        <f>VLOOKUP(B108,'[1]BNNX-XNP-2024'!$A$4:$AE$669,31,0)</f>
        <v>6</v>
      </c>
      <c r="G108" s="26">
        <v>2</v>
      </c>
      <c r="H108" s="26">
        <v>10</v>
      </c>
      <c r="I108" s="24" t="s">
        <v>6555</v>
      </c>
      <c r="J108" s="24" t="s">
        <v>703</v>
      </c>
      <c r="K108" s="24" t="s">
        <v>4652</v>
      </c>
      <c r="L108" s="24" t="s">
        <v>6564</v>
      </c>
    </row>
    <row r="109" spans="1:12" ht="18.75" x14ac:dyDescent="0.25">
      <c r="A109" s="18" t="s">
        <v>28</v>
      </c>
      <c r="B109" s="24" t="s">
        <v>4653</v>
      </c>
      <c r="C109" s="24" t="s">
        <v>4654</v>
      </c>
      <c r="D109" s="24" t="s">
        <v>4655</v>
      </c>
      <c r="E109" s="24" t="s">
        <v>4656</v>
      </c>
      <c r="F109" s="25">
        <f>VLOOKUP(B109,'[1]BNNX-XNP-2024'!$A$4:$AE$669,31,0)</f>
        <v>8</v>
      </c>
      <c r="G109" s="26">
        <v>2</v>
      </c>
      <c r="H109" s="26">
        <v>15</v>
      </c>
      <c r="I109" s="24" t="s">
        <v>6556</v>
      </c>
      <c r="J109" s="24" t="s">
        <v>4642</v>
      </c>
      <c r="K109" s="24" t="s">
        <v>4657</v>
      </c>
      <c r="L109" s="24" t="s">
        <v>6564</v>
      </c>
    </row>
    <row r="110" spans="1:12" ht="18.75" x14ac:dyDescent="0.25">
      <c r="A110" s="18" t="s">
        <v>28</v>
      </c>
      <c r="B110" s="24" t="s">
        <v>4658</v>
      </c>
      <c r="C110" s="24" t="s">
        <v>4659</v>
      </c>
      <c r="D110" s="24" t="s">
        <v>4660</v>
      </c>
      <c r="E110" s="24" t="s">
        <v>4661</v>
      </c>
      <c r="F110" s="25">
        <f>VLOOKUP(B110,'[1]BNNX-XNP-2024'!$A$4:$AE$669,31,0)</f>
        <v>6</v>
      </c>
      <c r="G110" s="26">
        <v>2</v>
      </c>
      <c r="H110" s="26">
        <v>15</v>
      </c>
      <c r="I110" s="24" t="s">
        <v>6556</v>
      </c>
      <c r="J110" s="24" t="s">
        <v>4662</v>
      </c>
      <c r="K110" s="24" t="s">
        <v>4663</v>
      </c>
      <c r="L110" s="24" t="s">
        <v>6564</v>
      </c>
    </row>
    <row r="111" spans="1:12" ht="18.75" x14ac:dyDescent="0.25">
      <c r="A111" s="18" t="s">
        <v>28</v>
      </c>
      <c r="B111" s="24" t="s">
        <v>4664</v>
      </c>
      <c r="C111" s="24" t="s">
        <v>4654</v>
      </c>
      <c r="D111" s="24" t="s">
        <v>4665</v>
      </c>
      <c r="E111" s="24" t="s">
        <v>4666</v>
      </c>
      <c r="F111" s="25">
        <f>VLOOKUP(B111,'[1]BNNX-XNP-2024'!$A$4:$AE$669,31,0)</f>
        <v>8</v>
      </c>
      <c r="G111" s="26">
        <v>2</v>
      </c>
      <c r="H111" s="26">
        <v>15</v>
      </c>
      <c r="I111" s="24" t="s">
        <v>6556</v>
      </c>
      <c r="J111" s="24"/>
      <c r="K111" s="24" t="s">
        <v>4667</v>
      </c>
      <c r="L111" s="24" t="s">
        <v>6564</v>
      </c>
    </row>
    <row r="112" spans="1:12" ht="18.75" x14ac:dyDescent="0.25">
      <c r="A112" s="18" t="s">
        <v>28</v>
      </c>
      <c r="B112" s="24" t="s">
        <v>4668</v>
      </c>
      <c r="C112" s="24" t="s">
        <v>4634</v>
      </c>
      <c r="D112" s="24" t="s">
        <v>4669</v>
      </c>
      <c r="E112" s="24" t="s">
        <v>4670</v>
      </c>
      <c r="F112" s="25">
        <f>VLOOKUP(B112,'[1]BNNX-XNP-2024'!$A$4:$AE$669,31,0)</f>
        <v>6</v>
      </c>
      <c r="G112" s="26">
        <v>2</v>
      </c>
      <c r="H112" s="26">
        <v>10</v>
      </c>
      <c r="I112" s="24" t="s">
        <v>6555</v>
      </c>
      <c r="J112" s="24" t="s">
        <v>4671</v>
      </c>
      <c r="K112" s="24" t="s">
        <v>4672</v>
      </c>
      <c r="L112" s="24" t="s">
        <v>6564</v>
      </c>
    </row>
    <row r="113" spans="1:12" ht="18.75" x14ac:dyDescent="0.25">
      <c r="A113" s="18" t="s">
        <v>28</v>
      </c>
      <c r="B113" s="24" t="s">
        <v>4674</v>
      </c>
      <c r="C113" s="24" t="s">
        <v>4675</v>
      </c>
      <c r="D113" s="24" t="s">
        <v>4676</v>
      </c>
      <c r="E113" s="24" t="s">
        <v>4677</v>
      </c>
      <c r="F113" s="25">
        <f>VLOOKUP(B113,'[1]BNNX-XNP-2024'!$A$4:$AE$669,31,0)</f>
        <v>8</v>
      </c>
      <c r="G113" s="26">
        <v>2</v>
      </c>
      <c r="H113" s="26">
        <v>10</v>
      </c>
      <c r="I113" s="24" t="s">
        <v>6555</v>
      </c>
      <c r="J113" s="24" t="s">
        <v>4678</v>
      </c>
      <c r="K113" s="24" t="s">
        <v>4679</v>
      </c>
      <c r="L113" s="24" t="s">
        <v>6564</v>
      </c>
    </row>
    <row r="114" spans="1:12" ht="18.75" x14ac:dyDescent="0.25">
      <c r="A114" s="18" t="s">
        <v>28</v>
      </c>
      <c r="B114" s="24" t="s">
        <v>4680</v>
      </c>
      <c r="C114" s="24" t="s">
        <v>4654</v>
      </c>
      <c r="D114" s="24" t="s">
        <v>4681</v>
      </c>
      <c r="E114" s="24" t="s">
        <v>4682</v>
      </c>
      <c r="F114" s="25">
        <f>VLOOKUP(B114,'[1]BNNX-XNP-2024'!$A$4:$AE$669,31,0)</f>
        <v>8</v>
      </c>
      <c r="G114" s="26">
        <v>2</v>
      </c>
      <c r="H114" s="26">
        <v>15</v>
      </c>
      <c r="I114" s="24" t="s">
        <v>6556</v>
      </c>
      <c r="J114" s="24" t="s">
        <v>4683</v>
      </c>
      <c r="K114" s="24" t="s">
        <v>4684</v>
      </c>
      <c r="L114" s="24" t="s">
        <v>6564</v>
      </c>
    </row>
    <row r="115" spans="1:12" ht="18.75" x14ac:dyDescent="0.25">
      <c r="A115" s="18" t="s">
        <v>28</v>
      </c>
      <c r="B115" s="24" t="s">
        <v>4685</v>
      </c>
      <c r="C115" s="24" t="s">
        <v>4649</v>
      </c>
      <c r="D115" s="24" t="s">
        <v>4686</v>
      </c>
      <c r="E115" s="24" t="s">
        <v>4687</v>
      </c>
      <c r="F115" s="25">
        <f>VLOOKUP(B115,'[1]BNNX-XNP-2024'!$A$4:$AE$669,31,0)</f>
        <v>6</v>
      </c>
      <c r="G115" s="26">
        <v>2</v>
      </c>
      <c r="H115" s="26">
        <v>10</v>
      </c>
      <c r="I115" s="24" t="s">
        <v>6555</v>
      </c>
      <c r="J115" s="24" t="s">
        <v>4688</v>
      </c>
      <c r="K115" s="24" t="s">
        <v>4689</v>
      </c>
      <c r="L115" s="24" t="s">
        <v>6564</v>
      </c>
    </row>
    <row r="116" spans="1:12" ht="18.75" x14ac:dyDescent="0.25">
      <c r="A116" s="18" t="s">
        <v>28</v>
      </c>
      <c r="B116" s="24" t="s">
        <v>4691</v>
      </c>
      <c r="C116" s="24" t="s">
        <v>4659</v>
      </c>
      <c r="D116" s="24" t="s">
        <v>4692</v>
      </c>
      <c r="E116" s="24" t="s">
        <v>4693</v>
      </c>
      <c r="F116" s="25">
        <f>VLOOKUP(B116,'[1]BNNX-XNP-2024'!$A$4:$AE$669,31,0)</f>
        <v>6</v>
      </c>
      <c r="G116" s="26">
        <v>2</v>
      </c>
      <c r="H116" s="26">
        <v>15</v>
      </c>
      <c r="I116" s="24" t="s">
        <v>6556</v>
      </c>
      <c r="J116" s="24" t="s">
        <v>4678</v>
      </c>
      <c r="K116" s="24" t="s">
        <v>4694</v>
      </c>
      <c r="L116" s="24" t="s">
        <v>6564</v>
      </c>
    </row>
    <row r="117" spans="1:12" ht="18.75" x14ac:dyDescent="0.25">
      <c r="A117" s="18" t="s">
        <v>28</v>
      </c>
      <c r="B117" s="24" t="s">
        <v>4695</v>
      </c>
      <c r="C117" s="24" t="s">
        <v>4654</v>
      </c>
      <c r="D117" s="24" t="s">
        <v>4696</v>
      </c>
      <c r="E117" s="24" t="s">
        <v>4697</v>
      </c>
      <c r="F117" s="25">
        <f>VLOOKUP(B117,'[1]BNNX-XNP-2024'!$A$4:$AE$669,31,0)</f>
        <v>8</v>
      </c>
      <c r="G117" s="26">
        <v>2</v>
      </c>
      <c r="H117" s="26">
        <v>15</v>
      </c>
      <c r="I117" s="24" t="s">
        <v>6556</v>
      </c>
      <c r="J117" s="24" t="s">
        <v>4698</v>
      </c>
      <c r="K117" s="24" t="s">
        <v>4699</v>
      </c>
      <c r="L117" s="24" t="s">
        <v>6564</v>
      </c>
    </row>
    <row r="118" spans="1:12" ht="18.75" x14ac:dyDescent="0.25">
      <c r="A118" s="18" t="s">
        <v>28</v>
      </c>
      <c r="B118" s="24" t="s">
        <v>4700</v>
      </c>
      <c r="C118" s="24" t="s">
        <v>4622</v>
      </c>
      <c r="D118" s="24" t="s">
        <v>4701</v>
      </c>
      <c r="E118" s="24" t="s">
        <v>4702</v>
      </c>
      <c r="F118" s="25">
        <f>VLOOKUP(B118,'[1]BNNX-XNP-2024'!$A$4:$AE$669,31,0)</f>
        <v>8</v>
      </c>
      <c r="G118" s="26">
        <v>2</v>
      </c>
      <c r="H118" s="26">
        <v>15</v>
      </c>
      <c r="I118" s="24" t="s">
        <v>6556</v>
      </c>
      <c r="J118" s="24" t="s">
        <v>4703</v>
      </c>
      <c r="K118" s="24" t="s">
        <v>4704</v>
      </c>
      <c r="L118" s="24" t="s">
        <v>6564</v>
      </c>
    </row>
    <row r="119" spans="1:12" ht="18.75" x14ac:dyDescent="0.25">
      <c r="A119" s="18" t="s">
        <v>28</v>
      </c>
      <c r="B119" s="24" t="s">
        <v>4705</v>
      </c>
      <c r="C119" s="24" t="s">
        <v>4706</v>
      </c>
      <c r="D119" s="24" t="s">
        <v>4707</v>
      </c>
      <c r="E119" s="24" t="s">
        <v>4708</v>
      </c>
      <c r="F119" s="25">
        <f>VLOOKUP(B119,'[1]BNNX-XNP-2024'!$A$4:$AE$669,31,0)</f>
        <v>8</v>
      </c>
      <c r="G119" s="26">
        <v>2</v>
      </c>
      <c r="H119" s="26">
        <v>10</v>
      </c>
      <c r="I119" s="24" t="s">
        <v>6555</v>
      </c>
      <c r="J119" s="24" t="s">
        <v>4698</v>
      </c>
      <c r="K119" s="24" t="s">
        <v>4709</v>
      </c>
      <c r="L119" s="24" t="s">
        <v>6564</v>
      </c>
    </row>
    <row r="120" spans="1:12" ht="18.75" x14ac:dyDescent="0.25">
      <c r="A120" s="18" t="s">
        <v>28</v>
      </c>
      <c r="B120" s="24" t="s">
        <v>4710</v>
      </c>
      <c r="C120" s="24" t="s">
        <v>4628</v>
      </c>
      <c r="D120" s="24" t="s">
        <v>4711</v>
      </c>
      <c r="E120" s="24" t="s">
        <v>4712</v>
      </c>
      <c r="F120" s="25">
        <f>VLOOKUP(B120,'[1]BNNX-XNP-2024'!$A$4:$AE$669,31,0)</f>
        <v>6</v>
      </c>
      <c r="G120" s="26">
        <v>2</v>
      </c>
      <c r="H120" s="26">
        <v>15</v>
      </c>
      <c r="I120" s="24" t="s">
        <v>6556</v>
      </c>
      <c r="J120" s="24" t="s">
        <v>4713</v>
      </c>
      <c r="K120" s="24" t="s">
        <v>4714</v>
      </c>
      <c r="L120" s="24" t="s">
        <v>6564</v>
      </c>
    </row>
    <row r="121" spans="1:12" ht="18.75" x14ac:dyDescent="0.25">
      <c r="A121" s="18" t="s">
        <v>28</v>
      </c>
      <c r="B121" s="24" t="s">
        <v>4716</v>
      </c>
      <c r="C121" s="24" t="s">
        <v>4640</v>
      </c>
      <c r="D121" s="24" t="s">
        <v>4717</v>
      </c>
      <c r="E121" s="24" t="s">
        <v>4718</v>
      </c>
      <c r="F121" s="25">
        <f>VLOOKUP(B121,'[1]BNNX-XNP-2024'!$A$4:$AE$669,31,0)</f>
        <v>6</v>
      </c>
      <c r="G121" s="26">
        <v>2</v>
      </c>
      <c r="H121" s="26">
        <v>15</v>
      </c>
      <c r="I121" s="24" t="s">
        <v>6556</v>
      </c>
      <c r="J121" s="24" t="s">
        <v>4719</v>
      </c>
      <c r="K121" s="24" t="s">
        <v>4720</v>
      </c>
      <c r="L121" s="24" t="s">
        <v>6564</v>
      </c>
    </row>
    <row r="122" spans="1:12" ht="18.75" x14ac:dyDescent="0.25">
      <c r="A122" s="18" t="s">
        <v>28</v>
      </c>
      <c r="B122" s="24" t="s">
        <v>4721</v>
      </c>
      <c r="C122" s="24" t="s">
        <v>4634</v>
      </c>
      <c r="D122" s="24" t="s">
        <v>4722</v>
      </c>
      <c r="E122" s="24" t="s">
        <v>4723</v>
      </c>
      <c r="F122" s="25">
        <f>VLOOKUP(B122,'[1]BNNX-XNP-2024'!$A$4:$AE$669,31,0)</f>
        <v>6</v>
      </c>
      <c r="G122" s="26">
        <v>2</v>
      </c>
      <c r="H122" s="26">
        <v>10</v>
      </c>
      <c r="I122" s="24" t="s">
        <v>6555</v>
      </c>
      <c r="J122" s="24" t="s">
        <v>4683</v>
      </c>
      <c r="K122" s="24" t="s">
        <v>4724</v>
      </c>
      <c r="L122" s="24" t="s">
        <v>6564</v>
      </c>
    </row>
    <row r="123" spans="1:12" ht="18.75" x14ac:dyDescent="0.25">
      <c r="A123" s="18" t="s">
        <v>28</v>
      </c>
      <c r="B123" s="24" t="s">
        <v>4726</v>
      </c>
      <c r="C123" s="24" t="s">
        <v>4622</v>
      </c>
      <c r="D123" s="24" t="s">
        <v>4727</v>
      </c>
      <c r="E123" s="24" t="s">
        <v>4728</v>
      </c>
      <c r="F123" s="25">
        <f>VLOOKUP(B123,'[1]BNNX-XNP-2024'!$A$4:$AE$669,31,0)</f>
        <v>8</v>
      </c>
      <c r="G123" s="26">
        <v>2</v>
      </c>
      <c r="H123" s="26">
        <v>15</v>
      </c>
      <c r="I123" s="24" t="s">
        <v>6556</v>
      </c>
      <c r="J123" s="24" t="s">
        <v>4719</v>
      </c>
      <c r="K123" s="24" t="s">
        <v>4729</v>
      </c>
      <c r="L123" s="24" t="s">
        <v>6564</v>
      </c>
    </row>
    <row r="124" spans="1:12" ht="18.75" x14ac:dyDescent="0.25">
      <c r="A124" s="18" t="s">
        <v>28</v>
      </c>
      <c r="B124" s="24" t="s">
        <v>4730</v>
      </c>
      <c r="C124" s="24" t="s">
        <v>4615</v>
      </c>
      <c r="D124" s="24" t="s">
        <v>4731</v>
      </c>
      <c r="E124" s="24" t="s">
        <v>4732</v>
      </c>
      <c r="F124" s="25">
        <f>VLOOKUP(B124,'[1]BNNX-XNP-2024'!$A$4:$AE$669,31,0)</f>
        <v>6</v>
      </c>
      <c r="G124" s="26">
        <v>2</v>
      </c>
      <c r="H124" s="26">
        <v>10</v>
      </c>
      <c r="I124" s="24" t="s">
        <v>6555</v>
      </c>
      <c r="J124" s="24" t="s">
        <v>4733</v>
      </c>
      <c r="K124" s="24" t="s">
        <v>4734</v>
      </c>
      <c r="L124" s="24" t="s">
        <v>6564</v>
      </c>
    </row>
    <row r="125" spans="1:12" ht="18.75" x14ac:dyDescent="0.25">
      <c r="A125" s="18" t="s">
        <v>28</v>
      </c>
      <c r="B125" s="24" t="s">
        <v>4735</v>
      </c>
      <c r="C125" s="24" t="s">
        <v>4628</v>
      </c>
      <c r="D125" s="24" t="s">
        <v>4736</v>
      </c>
      <c r="E125" s="24" t="s">
        <v>4737</v>
      </c>
      <c r="F125" s="25">
        <f>VLOOKUP(B125,'[1]BNNX-XNP-2024'!$A$4:$AE$669,31,0)</f>
        <v>6</v>
      </c>
      <c r="G125" s="26">
        <v>2</v>
      </c>
      <c r="H125" s="26">
        <v>15</v>
      </c>
      <c r="I125" s="24" t="s">
        <v>6556</v>
      </c>
      <c r="J125" s="24" t="s">
        <v>4733</v>
      </c>
      <c r="K125" s="24" t="s">
        <v>4738</v>
      </c>
      <c r="L125" s="24" t="s">
        <v>6564</v>
      </c>
    </row>
    <row r="126" spans="1:12" ht="18.75" x14ac:dyDescent="0.25">
      <c r="A126" s="18" t="s">
        <v>28</v>
      </c>
      <c r="B126" s="24" t="s">
        <v>4739</v>
      </c>
      <c r="C126" s="24" t="s">
        <v>4706</v>
      </c>
      <c r="D126" s="24" t="s">
        <v>4740</v>
      </c>
      <c r="E126" s="24" t="s">
        <v>4741</v>
      </c>
      <c r="F126" s="25">
        <f>VLOOKUP(B126,'[1]BNNX-XNP-2024'!$A$4:$AE$669,31,0)</f>
        <v>8</v>
      </c>
      <c r="G126" s="26">
        <v>2</v>
      </c>
      <c r="H126" s="26">
        <v>10</v>
      </c>
      <c r="I126" s="24" t="s">
        <v>6555</v>
      </c>
      <c r="J126" s="24" t="s">
        <v>4703</v>
      </c>
      <c r="K126" s="24" t="s">
        <v>4742</v>
      </c>
      <c r="L126" s="24" t="s">
        <v>6564</v>
      </c>
    </row>
    <row r="127" spans="1:12" ht="18.75" x14ac:dyDescent="0.25">
      <c r="A127" s="18" t="s">
        <v>28</v>
      </c>
      <c r="B127" s="24" t="s">
        <v>4743</v>
      </c>
      <c r="C127" s="24" t="s">
        <v>4634</v>
      </c>
      <c r="D127" s="24" t="s">
        <v>4744</v>
      </c>
      <c r="E127" s="24" t="s">
        <v>4745</v>
      </c>
      <c r="F127" s="25">
        <f>VLOOKUP(B127,'[1]BNNX-XNP-2024'!$A$4:$AE$669,31,0)</f>
        <v>6</v>
      </c>
      <c r="G127" s="26">
        <v>2</v>
      </c>
      <c r="H127" s="26">
        <v>10</v>
      </c>
      <c r="I127" s="24" t="s">
        <v>6555</v>
      </c>
      <c r="J127" s="24" t="s">
        <v>4698</v>
      </c>
      <c r="K127" s="24" t="s">
        <v>4746</v>
      </c>
      <c r="L127" s="24" t="s">
        <v>6564</v>
      </c>
    </row>
    <row r="128" spans="1:12" ht="18.75" x14ac:dyDescent="0.25">
      <c r="A128" s="18" t="s">
        <v>28</v>
      </c>
      <c r="B128" s="24" t="s">
        <v>4747</v>
      </c>
      <c r="C128" s="24" t="s">
        <v>4649</v>
      </c>
      <c r="D128" s="24" t="s">
        <v>4748</v>
      </c>
      <c r="E128" s="24" t="s">
        <v>4749</v>
      </c>
      <c r="F128" s="25">
        <f>VLOOKUP(B128,'[1]BNNX-XNP-2024'!$A$4:$AE$669,31,0)</f>
        <v>6</v>
      </c>
      <c r="G128" s="26">
        <v>2</v>
      </c>
      <c r="H128" s="26">
        <v>10</v>
      </c>
      <c r="I128" s="24" t="s">
        <v>6555</v>
      </c>
      <c r="J128" s="24" t="s">
        <v>4750</v>
      </c>
      <c r="K128" s="24" t="s">
        <v>4751</v>
      </c>
      <c r="L128" s="24" t="s">
        <v>6564</v>
      </c>
    </row>
    <row r="129" spans="1:12" ht="18.75" x14ac:dyDescent="0.25">
      <c r="A129" s="18" t="s">
        <v>28</v>
      </c>
      <c r="B129" s="24" t="s">
        <v>4752</v>
      </c>
      <c r="C129" s="24" t="s">
        <v>4615</v>
      </c>
      <c r="D129" s="24" t="s">
        <v>4753</v>
      </c>
      <c r="E129" s="24" t="s">
        <v>4754</v>
      </c>
      <c r="F129" s="25">
        <f>VLOOKUP(B129,'[1]BNNX-XNP-2024'!$A$4:$AE$669,31,0)</f>
        <v>6</v>
      </c>
      <c r="G129" s="26">
        <v>2</v>
      </c>
      <c r="H129" s="26">
        <v>10</v>
      </c>
      <c r="I129" s="24" t="s">
        <v>6555</v>
      </c>
      <c r="J129" s="24" t="s">
        <v>4698</v>
      </c>
      <c r="K129" s="24" t="s">
        <v>4755</v>
      </c>
      <c r="L129" s="24" t="s">
        <v>6564</v>
      </c>
    </row>
    <row r="130" spans="1:12" ht="18.75" x14ac:dyDescent="0.25">
      <c r="A130" s="18" t="s">
        <v>28</v>
      </c>
      <c r="B130" s="24" t="s">
        <v>4756</v>
      </c>
      <c r="C130" s="24" t="s">
        <v>4659</v>
      </c>
      <c r="D130" s="24" t="s">
        <v>4757</v>
      </c>
      <c r="E130" s="24" t="s">
        <v>4758</v>
      </c>
      <c r="F130" s="25">
        <f>VLOOKUP(B130,'[1]BNNX-XNP-2024'!$A$4:$AE$669,31,0)</f>
        <v>6</v>
      </c>
      <c r="G130" s="26">
        <v>2</v>
      </c>
      <c r="H130" s="26">
        <v>15</v>
      </c>
      <c r="I130" s="24" t="s">
        <v>6556</v>
      </c>
      <c r="J130" s="24" t="s">
        <v>4750</v>
      </c>
      <c r="K130" s="24" t="s">
        <v>4759</v>
      </c>
      <c r="L130" s="24" t="s">
        <v>6564</v>
      </c>
    </row>
    <row r="131" spans="1:12" ht="18.75" x14ac:dyDescent="0.25">
      <c r="A131" s="18" t="s">
        <v>28</v>
      </c>
      <c r="B131" s="24" t="s">
        <v>4760</v>
      </c>
      <c r="C131" s="24" t="s">
        <v>4706</v>
      </c>
      <c r="D131" s="24" t="s">
        <v>4761</v>
      </c>
      <c r="E131" s="24" t="s">
        <v>4762</v>
      </c>
      <c r="F131" s="25">
        <f>VLOOKUP(B131,'[1]BNNX-XNP-2024'!$A$4:$AE$669,31,0)</f>
        <v>8</v>
      </c>
      <c r="G131" s="26">
        <v>2</v>
      </c>
      <c r="H131" s="26">
        <v>10</v>
      </c>
      <c r="I131" s="24" t="s">
        <v>6555</v>
      </c>
      <c r="J131" s="24" t="s">
        <v>4763</v>
      </c>
      <c r="K131" s="24" t="s">
        <v>4764</v>
      </c>
      <c r="L131" s="24" t="s">
        <v>6564</v>
      </c>
    </row>
    <row r="132" spans="1:12" ht="18.75" x14ac:dyDescent="0.25">
      <c r="A132" s="18" t="s">
        <v>28</v>
      </c>
      <c r="B132" s="24" t="s">
        <v>4765</v>
      </c>
      <c r="C132" s="24" t="s">
        <v>4628</v>
      </c>
      <c r="D132" s="24" t="s">
        <v>4766</v>
      </c>
      <c r="E132" s="24" t="s">
        <v>4767</v>
      </c>
      <c r="F132" s="25">
        <f>VLOOKUP(B132,'[1]BNNX-XNP-2024'!$A$4:$AE$669,31,0)</f>
        <v>6</v>
      </c>
      <c r="G132" s="26">
        <v>2</v>
      </c>
      <c r="H132" s="26">
        <v>15</v>
      </c>
      <c r="I132" s="24" t="s">
        <v>6556</v>
      </c>
      <c r="J132" s="24" t="s">
        <v>4750</v>
      </c>
      <c r="K132" s="24" t="s">
        <v>4768</v>
      </c>
      <c r="L132" s="24" t="s">
        <v>6564</v>
      </c>
    </row>
    <row r="133" spans="1:12" ht="18.75" x14ac:dyDescent="0.25">
      <c r="A133" s="18" t="s">
        <v>28</v>
      </c>
      <c r="B133" s="24" t="s">
        <v>4769</v>
      </c>
      <c r="C133" s="24" t="s">
        <v>4659</v>
      </c>
      <c r="D133" s="24" t="s">
        <v>4770</v>
      </c>
      <c r="E133" s="24" t="s">
        <v>4771</v>
      </c>
      <c r="F133" s="25">
        <f>VLOOKUP(B133,'[1]BNNX-XNP-2024'!$A$4:$AE$669,31,0)</f>
        <v>6</v>
      </c>
      <c r="G133" s="26">
        <v>2</v>
      </c>
      <c r="H133" s="26">
        <v>15</v>
      </c>
      <c r="I133" s="24" t="s">
        <v>6556</v>
      </c>
      <c r="J133" s="24" t="s">
        <v>4772</v>
      </c>
      <c r="K133" s="24" t="s">
        <v>4773</v>
      </c>
      <c r="L133" s="24" t="s">
        <v>6564</v>
      </c>
    </row>
    <row r="134" spans="1:12" ht="18.75" x14ac:dyDescent="0.25">
      <c r="A134" s="18" t="s">
        <v>28</v>
      </c>
      <c r="B134" s="24" t="s">
        <v>4774</v>
      </c>
      <c r="C134" s="24" t="s">
        <v>4628</v>
      </c>
      <c r="D134" s="24" t="s">
        <v>4775</v>
      </c>
      <c r="E134" s="24" t="s">
        <v>4776</v>
      </c>
      <c r="F134" s="25">
        <f>VLOOKUP(B134,'[1]BNNX-XNP-2024'!$A$4:$AE$669,31,0)</f>
        <v>6</v>
      </c>
      <c r="G134" s="26">
        <v>2</v>
      </c>
      <c r="H134" s="26">
        <v>15</v>
      </c>
      <c r="I134" s="24" t="s">
        <v>6556</v>
      </c>
      <c r="J134" s="24" t="s">
        <v>4683</v>
      </c>
      <c r="K134" s="24" t="s">
        <v>4777</v>
      </c>
      <c r="L134" s="24" t="s">
        <v>6564</v>
      </c>
    </row>
    <row r="135" spans="1:12" ht="18.75" x14ac:dyDescent="0.25">
      <c r="A135" s="18" t="s">
        <v>28</v>
      </c>
      <c r="B135" s="24" t="s">
        <v>4778</v>
      </c>
      <c r="C135" s="24" t="s">
        <v>4675</v>
      </c>
      <c r="D135" s="24" t="s">
        <v>4779</v>
      </c>
      <c r="E135" s="24" t="s">
        <v>4780</v>
      </c>
      <c r="F135" s="25">
        <f>VLOOKUP(B135,'[1]BNNX-XNP-2024'!$A$4:$AE$669,31,0)</f>
        <v>8</v>
      </c>
      <c r="G135" s="26">
        <v>2</v>
      </c>
      <c r="H135" s="26">
        <v>10</v>
      </c>
      <c r="I135" s="24" t="s">
        <v>6555</v>
      </c>
      <c r="J135" s="24" t="s">
        <v>4781</v>
      </c>
      <c r="K135" s="24" t="s">
        <v>4782</v>
      </c>
      <c r="L135" s="24" t="s">
        <v>6564</v>
      </c>
    </row>
    <row r="136" spans="1:12" ht="18.75" x14ac:dyDescent="0.25">
      <c r="A136" s="18" t="s">
        <v>28</v>
      </c>
      <c r="B136" s="24" t="s">
        <v>4784</v>
      </c>
      <c r="C136" s="24" t="s">
        <v>4659</v>
      </c>
      <c r="D136" s="24" t="s">
        <v>4785</v>
      </c>
      <c r="E136" s="24" t="s">
        <v>4786</v>
      </c>
      <c r="F136" s="25">
        <f>VLOOKUP(B136,'[1]BNNX-XNP-2024'!$A$4:$AE$669,31,0)</f>
        <v>6</v>
      </c>
      <c r="G136" s="26">
        <v>2</v>
      </c>
      <c r="H136" s="26">
        <v>15</v>
      </c>
      <c r="I136" s="24" t="s">
        <v>6556</v>
      </c>
      <c r="J136" s="24" t="s">
        <v>4787</v>
      </c>
      <c r="K136" s="24" t="s">
        <v>4788</v>
      </c>
      <c r="L136" s="24" t="s">
        <v>6564</v>
      </c>
    </row>
    <row r="137" spans="1:12" ht="18.75" x14ac:dyDescent="0.25">
      <c r="A137" s="18" t="s">
        <v>28</v>
      </c>
      <c r="B137" s="24" t="s">
        <v>4793</v>
      </c>
      <c r="C137" s="24" t="s">
        <v>4654</v>
      </c>
      <c r="D137" s="24" t="s">
        <v>4794</v>
      </c>
      <c r="E137" s="24" t="s">
        <v>4795</v>
      </c>
      <c r="F137" s="25">
        <f>VLOOKUP(B137,'[1]BNNX-XNP-2024'!$A$4:$AE$669,31,0)</f>
        <v>8</v>
      </c>
      <c r="G137" s="26">
        <v>2</v>
      </c>
      <c r="H137" s="26">
        <v>15</v>
      </c>
      <c r="I137" s="24" t="s">
        <v>6556</v>
      </c>
      <c r="J137" s="24" t="s">
        <v>4796</v>
      </c>
      <c r="K137" s="24" t="s">
        <v>4797</v>
      </c>
      <c r="L137" s="24" t="s">
        <v>6564</v>
      </c>
    </row>
    <row r="138" spans="1:12" ht="18.75" x14ac:dyDescent="0.25">
      <c r="A138" s="18" t="s">
        <v>28</v>
      </c>
      <c r="B138" s="24" t="s">
        <v>4798</v>
      </c>
      <c r="C138" s="24" t="s">
        <v>4675</v>
      </c>
      <c r="D138" s="24" t="s">
        <v>4799</v>
      </c>
      <c r="E138" s="24" t="s">
        <v>4800</v>
      </c>
      <c r="F138" s="25">
        <f>VLOOKUP(B138,'[1]BNNX-XNP-2024'!$A$4:$AE$669,31,0)</f>
        <v>8</v>
      </c>
      <c r="G138" s="26"/>
      <c r="H138" s="26">
        <v>10</v>
      </c>
      <c r="I138" s="24" t="s">
        <v>6555</v>
      </c>
      <c r="J138" s="24" t="s">
        <v>4796</v>
      </c>
      <c r="K138" s="24" t="s">
        <v>4801</v>
      </c>
      <c r="L138" s="24" t="s">
        <v>6564</v>
      </c>
    </row>
    <row r="139" spans="1:12" ht="18.75" x14ac:dyDescent="0.25">
      <c r="A139" s="18" t="s">
        <v>28</v>
      </c>
      <c r="B139" s="24" t="s">
        <v>4803</v>
      </c>
      <c r="C139" s="24" t="s">
        <v>4654</v>
      </c>
      <c r="D139" s="24" t="s">
        <v>4804</v>
      </c>
      <c r="E139" s="24" t="s">
        <v>4805</v>
      </c>
      <c r="F139" s="25">
        <f>VLOOKUP(B139,'[1]BNNX-XNP-2024'!$A$4:$AE$669,31,0)</f>
        <v>8</v>
      </c>
      <c r="G139" s="26">
        <v>2</v>
      </c>
      <c r="H139" s="26">
        <v>15</v>
      </c>
      <c r="I139" s="24" t="s">
        <v>6556</v>
      </c>
      <c r="J139" s="24" t="s">
        <v>4683</v>
      </c>
      <c r="K139" s="24" t="s">
        <v>4806</v>
      </c>
      <c r="L139" s="24" t="s">
        <v>6564</v>
      </c>
    </row>
    <row r="140" spans="1:12" ht="18.75" x14ac:dyDescent="0.25">
      <c r="A140" s="18" t="s">
        <v>28</v>
      </c>
      <c r="B140" s="24" t="s">
        <v>4807</v>
      </c>
      <c r="C140" s="24" t="s">
        <v>4649</v>
      </c>
      <c r="D140" s="24" t="s">
        <v>4808</v>
      </c>
      <c r="E140" s="24" t="s">
        <v>4809</v>
      </c>
      <c r="F140" s="25">
        <f>VLOOKUP(B140,'[1]BNNX-XNP-2024'!$A$4:$AE$669,31,0)</f>
        <v>6</v>
      </c>
      <c r="G140" s="26">
        <v>2</v>
      </c>
      <c r="H140" s="26">
        <v>10</v>
      </c>
      <c r="I140" s="24" t="s">
        <v>6555</v>
      </c>
      <c r="J140" s="24" t="s">
        <v>4772</v>
      </c>
      <c r="K140" s="24" t="s">
        <v>4810</v>
      </c>
      <c r="L140" s="24" t="s">
        <v>6564</v>
      </c>
    </row>
    <row r="141" spans="1:12" ht="18.75" x14ac:dyDescent="0.25">
      <c r="A141" s="18" t="s">
        <v>28</v>
      </c>
      <c r="B141" s="24" t="s">
        <v>4811</v>
      </c>
      <c r="C141" s="24" t="s">
        <v>4659</v>
      </c>
      <c r="D141" s="24" t="s">
        <v>4812</v>
      </c>
      <c r="E141" s="24" t="s">
        <v>4813</v>
      </c>
      <c r="F141" s="25">
        <f>VLOOKUP(B141,'[1]BNNX-XNP-2024'!$A$4:$AE$669,31,0)</f>
        <v>6</v>
      </c>
      <c r="G141" s="26">
        <v>2</v>
      </c>
      <c r="H141" s="26">
        <v>15</v>
      </c>
      <c r="I141" s="24" t="s">
        <v>6556</v>
      </c>
      <c r="J141" s="24" t="s">
        <v>4703</v>
      </c>
      <c r="K141" s="24" t="s">
        <v>4814</v>
      </c>
      <c r="L141" s="24" t="s">
        <v>6564</v>
      </c>
    </row>
    <row r="142" spans="1:12" ht="18.75" x14ac:dyDescent="0.25">
      <c r="A142" s="18" t="s">
        <v>28</v>
      </c>
      <c r="B142" s="24" t="s">
        <v>4815</v>
      </c>
      <c r="C142" s="24" t="s">
        <v>4615</v>
      </c>
      <c r="D142" s="24" t="s">
        <v>4816</v>
      </c>
      <c r="E142" s="24" t="s">
        <v>4817</v>
      </c>
      <c r="F142" s="25">
        <f>VLOOKUP(B142,'[1]BNNX-XNP-2024'!$A$4:$AE$669,31,0)</f>
        <v>6</v>
      </c>
      <c r="G142" s="26">
        <v>2</v>
      </c>
      <c r="H142" s="26">
        <v>10</v>
      </c>
      <c r="I142" s="24" t="s">
        <v>6555</v>
      </c>
      <c r="J142" s="24" t="s">
        <v>4703</v>
      </c>
      <c r="K142" s="24" t="s">
        <v>4818</v>
      </c>
      <c r="L142" s="24" t="s">
        <v>6564</v>
      </c>
    </row>
    <row r="143" spans="1:12" ht="18.75" x14ac:dyDescent="0.25">
      <c r="A143" s="18" t="s">
        <v>28</v>
      </c>
      <c r="B143" s="24" t="s">
        <v>4819</v>
      </c>
      <c r="C143" s="24" t="s">
        <v>4628</v>
      </c>
      <c r="D143" s="24" t="s">
        <v>4820</v>
      </c>
      <c r="E143" s="24" t="s">
        <v>4821</v>
      </c>
      <c r="F143" s="25">
        <f>VLOOKUP(B143,'[1]BNNX-XNP-2024'!$A$4:$AE$669,31,0)</f>
        <v>6</v>
      </c>
      <c r="G143" s="26">
        <v>2</v>
      </c>
      <c r="H143" s="26">
        <v>15</v>
      </c>
      <c r="I143" s="24" t="s">
        <v>6556</v>
      </c>
      <c r="J143" s="24" t="s">
        <v>4703</v>
      </c>
      <c r="K143" s="24" t="s">
        <v>4822</v>
      </c>
      <c r="L143" s="24" t="s">
        <v>6564</v>
      </c>
    </row>
    <row r="144" spans="1:12" ht="18.75" x14ac:dyDescent="0.25">
      <c r="A144" s="18" t="s">
        <v>28</v>
      </c>
      <c r="B144" s="24" t="s">
        <v>4823</v>
      </c>
      <c r="C144" s="24" t="s">
        <v>4640</v>
      </c>
      <c r="D144" s="24" t="s">
        <v>4824</v>
      </c>
      <c r="E144" s="24" t="s">
        <v>4825</v>
      </c>
      <c r="F144" s="25">
        <f>VLOOKUP(B144,'[1]BNNX-XNP-2024'!$A$4:$AE$669,31,0)</f>
        <v>6</v>
      </c>
      <c r="G144" s="26">
        <v>2</v>
      </c>
      <c r="H144" s="26">
        <v>15</v>
      </c>
      <c r="I144" s="24" t="s">
        <v>6556</v>
      </c>
      <c r="J144" s="24" t="s">
        <v>4703</v>
      </c>
      <c r="K144" s="24" t="s">
        <v>4826</v>
      </c>
      <c r="L144" s="24" t="s">
        <v>6564</v>
      </c>
    </row>
    <row r="145" spans="1:12" ht="18.75" x14ac:dyDescent="0.25">
      <c r="A145" s="18" t="s">
        <v>28</v>
      </c>
      <c r="B145" s="24" t="s">
        <v>5166</v>
      </c>
      <c r="C145" s="24" t="s">
        <v>4909</v>
      </c>
      <c r="D145" s="24" t="s">
        <v>5167</v>
      </c>
      <c r="E145" s="24" t="s">
        <v>5168</v>
      </c>
      <c r="F145" s="25">
        <f>VLOOKUP(B145,'[1]BNNX-XNP-2024'!$A$4:$AE$669,31,0)</f>
        <v>6</v>
      </c>
      <c r="G145" s="26">
        <v>2</v>
      </c>
      <c r="H145" s="26">
        <v>26</v>
      </c>
      <c r="I145" s="24" t="s">
        <v>6556</v>
      </c>
      <c r="J145" s="24" t="s">
        <v>4662</v>
      </c>
      <c r="K145" s="24" t="s">
        <v>5169</v>
      </c>
      <c r="L145" s="24" t="s">
        <v>6564</v>
      </c>
    </row>
    <row r="146" spans="1:12" ht="18.75" x14ac:dyDescent="0.25">
      <c r="A146" s="18" t="s">
        <v>28</v>
      </c>
      <c r="B146" s="24" t="s">
        <v>4180</v>
      </c>
      <c r="C146" s="24" t="s">
        <v>5682</v>
      </c>
      <c r="D146" s="24" t="s">
        <v>4182</v>
      </c>
      <c r="E146" s="24" t="s">
        <v>4182</v>
      </c>
      <c r="F146" s="25">
        <f>VLOOKUP(B146,'[1]BNNX-XNP-2024'!$A$4:$AE$669,31,0)</f>
        <v>8</v>
      </c>
      <c r="G146" s="26">
        <v>2</v>
      </c>
      <c r="H146" s="26">
        <v>10</v>
      </c>
      <c r="I146" s="24" t="s">
        <v>6556</v>
      </c>
      <c r="J146" s="24" t="s">
        <v>4009</v>
      </c>
      <c r="K146" s="24"/>
      <c r="L146" s="24" t="s">
        <v>6564</v>
      </c>
    </row>
    <row r="147" spans="1:12" ht="18.75" x14ac:dyDescent="0.25">
      <c r="A147" s="18" t="s">
        <v>28</v>
      </c>
      <c r="B147" s="24" t="s">
        <v>4531</v>
      </c>
      <c r="C147" s="24" t="s">
        <v>5682</v>
      </c>
      <c r="D147" s="24" t="s">
        <v>3992</v>
      </c>
      <c r="E147" s="24" t="s">
        <v>3992</v>
      </c>
      <c r="F147" s="25">
        <f>VLOOKUP(B147,'[1]BNNX-XNP-2024'!$A$4:$AE$669,31,0)</f>
        <v>8</v>
      </c>
      <c r="G147" s="26">
        <v>2</v>
      </c>
      <c r="H147" s="26">
        <v>10</v>
      </c>
      <c r="I147" s="24" t="s">
        <v>6556</v>
      </c>
      <c r="J147" s="24" t="s">
        <v>3993</v>
      </c>
      <c r="K147" s="24"/>
      <c r="L147" s="24" t="s">
        <v>6564</v>
      </c>
    </row>
    <row r="148" spans="1:12" ht="18.75" x14ac:dyDescent="0.25">
      <c r="A148" s="18" t="s">
        <v>28</v>
      </c>
      <c r="B148" s="24" t="s">
        <v>4541</v>
      </c>
      <c r="C148" s="24" t="s">
        <v>5682</v>
      </c>
      <c r="D148" s="24" t="s">
        <v>4542</v>
      </c>
      <c r="E148" s="24" t="s">
        <v>4542</v>
      </c>
      <c r="F148" s="25">
        <f>VLOOKUP(B148,'[1]BNNX-XNP-2024'!$A$4:$AE$669,31,0)</f>
        <v>8</v>
      </c>
      <c r="G148" s="26">
        <v>2</v>
      </c>
      <c r="H148" s="26">
        <v>10</v>
      </c>
      <c r="I148" s="24" t="s">
        <v>6556</v>
      </c>
      <c r="J148" s="24" t="s">
        <v>4149</v>
      </c>
      <c r="K148" s="24"/>
      <c r="L148" s="24" t="s">
        <v>6564</v>
      </c>
    </row>
    <row r="149" spans="1:12" ht="18.75" x14ac:dyDescent="0.25">
      <c r="A149" s="18" t="s">
        <v>28</v>
      </c>
      <c r="B149" s="24" t="s">
        <v>4584</v>
      </c>
      <c r="C149" s="24" t="s">
        <v>5682</v>
      </c>
      <c r="D149" s="24" t="s">
        <v>4586</v>
      </c>
      <c r="E149" s="24" t="s">
        <v>4586</v>
      </c>
      <c r="F149" s="25">
        <f>VLOOKUP(B149,'[1]BNNX-XNP-2024'!$A$4:$AE$669,31,0)</f>
        <v>8</v>
      </c>
      <c r="G149" s="26">
        <v>2</v>
      </c>
      <c r="H149" s="26">
        <v>10</v>
      </c>
      <c r="I149" s="24" t="s">
        <v>6556</v>
      </c>
      <c r="J149" s="24" t="s">
        <v>4433</v>
      </c>
      <c r="K149" s="24"/>
      <c r="L149" s="24" t="s">
        <v>6564</v>
      </c>
    </row>
    <row r="150" spans="1:12" ht="18.75" x14ac:dyDescent="0.25">
      <c r="A150" s="18" t="s">
        <v>28</v>
      </c>
      <c r="B150" s="24" t="s">
        <v>5757</v>
      </c>
      <c r="C150" s="24" t="s">
        <v>1452</v>
      </c>
      <c r="D150" s="24" t="s">
        <v>5758</v>
      </c>
      <c r="E150" s="24" t="s">
        <v>5758</v>
      </c>
      <c r="F150" s="25">
        <v>10</v>
      </c>
      <c r="G150" s="26">
        <v>2</v>
      </c>
      <c r="H150" s="26">
        <v>10</v>
      </c>
      <c r="I150" s="24" t="s">
        <v>6555</v>
      </c>
      <c r="J150" s="24" t="s">
        <v>1661</v>
      </c>
      <c r="K150" s="24" t="s">
        <v>5759</v>
      </c>
      <c r="L150" s="24" t="s">
        <v>6564</v>
      </c>
    </row>
    <row r="151" spans="1:12" ht="18.75" x14ac:dyDescent="0.25">
      <c r="A151" s="18" t="s">
        <v>28</v>
      </c>
      <c r="B151" s="24" t="s">
        <v>5760</v>
      </c>
      <c r="C151" s="24" t="s">
        <v>1452</v>
      </c>
      <c r="D151" s="24" t="s">
        <v>5761</v>
      </c>
      <c r="E151" s="24" t="s">
        <v>5761</v>
      </c>
      <c r="F151" s="25">
        <v>10</v>
      </c>
      <c r="G151" s="26">
        <v>2</v>
      </c>
      <c r="H151" s="26">
        <v>10</v>
      </c>
      <c r="I151" s="24" t="s">
        <v>6555</v>
      </c>
      <c r="J151" s="24" t="s">
        <v>1509</v>
      </c>
      <c r="K151" s="24" t="s">
        <v>3917</v>
      </c>
      <c r="L151" s="24" t="s">
        <v>6564</v>
      </c>
    </row>
    <row r="152" spans="1:12" ht="18.75" x14ac:dyDescent="0.25">
      <c r="A152" s="18" t="s">
        <v>28</v>
      </c>
      <c r="B152" s="24" t="s">
        <v>5762</v>
      </c>
      <c r="C152" s="24" t="s">
        <v>1452</v>
      </c>
      <c r="D152" s="24" t="s">
        <v>5763</v>
      </c>
      <c r="E152" s="24" t="s">
        <v>5763</v>
      </c>
      <c r="F152" s="25">
        <v>10</v>
      </c>
      <c r="G152" s="26">
        <v>2</v>
      </c>
      <c r="H152" s="26">
        <v>10</v>
      </c>
      <c r="I152" s="24" t="s">
        <v>6555</v>
      </c>
      <c r="J152" s="24"/>
      <c r="K152" s="24" t="s">
        <v>5764</v>
      </c>
      <c r="L152" s="24" t="s">
        <v>6564</v>
      </c>
    </row>
    <row r="153" spans="1:12" ht="18.75" x14ac:dyDescent="0.25">
      <c r="A153" s="18" t="s">
        <v>28</v>
      </c>
      <c r="B153" s="24" t="s">
        <v>5799</v>
      </c>
      <c r="C153" s="24" t="s">
        <v>1452</v>
      </c>
      <c r="D153" s="24" t="s">
        <v>5790</v>
      </c>
      <c r="E153" s="24" t="s">
        <v>5790</v>
      </c>
      <c r="F153" s="25">
        <v>10</v>
      </c>
      <c r="G153" s="26">
        <v>2</v>
      </c>
      <c r="H153" s="26">
        <v>10</v>
      </c>
      <c r="I153" s="24" t="s">
        <v>6556</v>
      </c>
      <c r="J153" s="24" t="s">
        <v>1548</v>
      </c>
      <c r="K153" s="24" t="s">
        <v>5800</v>
      </c>
      <c r="L153" s="24" t="s">
        <v>6564</v>
      </c>
    </row>
    <row r="154" spans="1:12" ht="18.75" x14ac:dyDescent="0.25">
      <c r="A154" s="18" t="s">
        <v>28</v>
      </c>
      <c r="B154" s="24" t="s">
        <v>5801</v>
      </c>
      <c r="C154" s="24" t="s">
        <v>1452</v>
      </c>
      <c r="D154" s="24" t="s">
        <v>5802</v>
      </c>
      <c r="E154" s="24" t="s">
        <v>5803</v>
      </c>
      <c r="F154" s="25">
        <v>10</v>
      </c>
      <c r="G154" s="26">
        <v>2</v>
      </c>
      <c r="H154" s="26">
        <v>10</v>
      </c>
      <c r="I154" s="24" t="s">
        <v>6556</v>
      </c>
      <c r="J154" s="24" t="s">
        <v>1568</v>
      </c>
      <c r="K154" s="24" t="s">
        <v>5804</v>
      </c>
      <c r="L154" s="24" t="s">
        <v>6564</v>
      </c>
    </row>
    <row r="155" spans="1:12" ht="18.75" x14ac:dyDescent="0.25">
      <c r="A155" s="18" t="s">
        <v>28</v>
      </c>
      <c r="B155" s="24" t="s">
        <v>5805</v>
      </c>
      <c r="C155" s="24" t="s">
        <v>1452</v>
      </c>
      <c r="D155" s="24" t="s">
        <v>5806</v>
      </c>
      <c r="E155" s="24" t="s">
        <v>5806</v>
      </c>
      <c r="F155" s="25">
        <v>10</v>
      </c>
      <c r="G155" s="26">
        <v>2</v>
      </c>
      <c r="H155" s="26">
        <v>10</v>
      </c>
      <c r="I155" s="24" t="s">
        <v>6556</v>
      </c>
      <c r="J155" s="24" t="s">
        <v>1497</v>
      </c>
      <c r="K155" s="24" t="s">
        <v>5798</v>
      </c>
      <c r="L155" s="24" t="s">
        <v>6564</v>
      </c>
    </row>
    <row r="156" spans="1:12" ht="18.75" x14ac:dyDescent="0.25">
      <c r="A156" s="18" t="s">
        <v>28</v>
      </c>
      <c r="B156" s="24" t="s">
        <v>5854</v>
      </c>
      <c r="C156" s="24" t="s">
        <v>5688</v>
      </c>
      <c r="D156" s="24" t="s">
        <v>5855</v>
      </c>
      <c r="E156" s="24" t="s">
        <v>5856</v>
      </c>
      <c r="F156" s="25">
        <f>VLOOKUP(B156,'[1]BNNX-XNP-2024'!$A$4:$AE$669,31,0)</f>
        <v>6</v>
      </c>
      <c r="G156" s="26">
        <v>2</v>
      </c>
      <c r="H156" s="26">
        <v>1</v>
      </c>
      <c r="I156" s="24" t="s">
        <v>6555</v>
      </c>
      <c r="J156" s="24" t="s">
        <v>5857</v>
      </c>
      <c r="K156" s="24" t="s">
        <v>5858</v>
      </c>
      <c r="L156" s="24" t="s">
        <v>6565</v>
      </c>
    </row>
    <row r="157" spans="1:12" ht="18.75" x14ac:dyDescent="0.25">
      <c r="A157" s="18" t="s">
        <v>28</v>
      </c>
      <c r="B157" s="24" t="s">
        <v>5952</v>
      </c>
      <c r="C157" s="24" t="s">
        <v>5688</v>
      </c>
      <c r="D157" s="24" t="s">
        <v>5953</v>
      </c>
      <c r="E157" s="24" t="s">
        <v>5954</v>
      </c>
      <c r="F157" s="25">
        <f>VLOOKUP(B157,'[1]BNNX-XNP-2024'!$A$4:$AE$669,31,0)</f>
        <v>6</v>
      </c>
      <c r="G157" s="26">
        <v>1</v>
      </c>
      <c r="H157" s="26">
        <v>16</v>
      </c>
      <c r="I157" s="24" t="s">
        <v>6555</v>
      </c>
      <c r="J157" s="24" t="s">
        <v>5955</v>
      </c>
      <c r="K157" s="24" t="s">
        <v>5956</v>
      </c>
      <c r="L157" s="24" t="s">
        <v>6565</v>
      </c>
    </row>
    <row r="158" spans="1:12" ht="18.75" x14ac:dyDescent="0.25">
      <c r="A158" s="18" t="s">
        <v>28</v>
      </c>
      <c r="B158" s="24" t="s">
        <v>5969</v>
      </c>
      <c r="C158" s="24" t="s">
        <v>5821</v>
      </c>
      <c r="D158" s="24" t="s">
        <v>5970</v>
      </c>
      <c r="E158" s="24" t="s">
        <v>5971</v>
      </c>
      <c r="F158" s="25">
        <f>VLOOKUP(B158,'[1]BNNX-XNP-2024'!$A$4:$AE$669,31,0)</f>
        <v>6</v>
      </c>
      <c r="G158" s="26">
        <v>2</v>
      </c>
      <c r="H158" s="26">
        <v>1</v>
      </c>
      <c r="I158" s="24" t="s">
        <v>6556</v>
      </c>
      <c r="J158" s="24" t="s">
        <v>5972</v>
      </c>
      <c r="K158" s="24"/>
      <c r="L158" s="24" t="s">
        <v>6565</v>
      </c>
    </row>
    <row r="159" spans="1:12" ht="18.75" x14ac:dyDescent="0.25">
      <c r="A159" s="18" t="s">
        <v>28</v>
      </c>
      <c r="B159" s="24" t="s">
        <v>5973</v>
      </c>
      <c r="C159" s="24" t="s">
        <v>5688</v>
      </c>
      <c r="D159" s="24" t="s">
        <v>5970</v>
      </c>
      <c r="E159" s="24" t="s">
        <v>5971</v>
      </c>
      <c r="F159" s="25">
        <f>VLOOKUP(B159,'[1]BNNX-XNP-2024'!$A$4:$AE$669,31,0)</f>
        <v>6</v>
      </c>
      <c r="G159" s="26">
        <v>2</v>
      </c>
      <c r="H159" s="26">
        <v>1</v>
      </c>
      <c r="I159" s="24" t="s">
        <v>6555</v>
      </c>
      <c r="J159" s="24" t="s">
        <v>5972</v>
      </c>
      <c r="K159" s="24"/>
      <c r="L159" s="24" t="s">
        <v>6565</v>
      </c>
    </row>
    <row r="160" spans="1:12" ht="18.75" x14ac:dyDescent="0.25">
      <c r="A160" s="18" t="s">
        <v>28</v>
      </c>
      <c r="B160" s="24" t="s">
        <v>5999</v>
      </c>
      <c r="C160" s="24" t="s">
        <v>1175</v>
      </c>
      <c r="D160" s="24" t="s">
        <v>6000</v>
      </c>
      <c r="E160" s="24" t="s">
        <v>6000</v>
      </c>
      <c r="F160" s="25">
        <v>3</v>
      </c>
      <c r="G160" s="26">
        <v>2</v>
      </c>
      <c r="H160" s="26">
        <v>15</v>
      </c>
      <c r="I160" s="24" t="s">
        <v>6555</v>
      </c>
      <c r="J160" s="24" t="s">
        <v>616</v>
      </c>
      <c r="K160" s="24" t="s">
        <v>6001</v>
      </c>
      <c r="L160" s="24" t="s">
        <v>6565</v>
      </c>
    </row>
    <row r="161" spans="1:12" ht="18.75" x14ac:dyDescent="0.25">
      <c r="A161" s="18" t="s">
        <v>28</v>
      </c>
      <c r="B161" s="24" t="s">
        <v>6003</v>
      </c>
      <c r="C161" s="24" t="s">
        <v>1175</v>
      </c>
      <c r="D161" s="24" t="s">
        <v>6004</v>
      </c>
      <c r="E161" s="24" t="s">
        <v>6005</v>
      </c>
      <c r="F161" s="25">
        <v>3</v>
      </c>
      <c r="G161" s="26">
        <v>4</v>
      </c>
      <c r="H161" s="26">
        <v>15</v>
      </c>
      <c r="I161" s="24" t="s">
        <v>6555</v>
      </c>
      <c r="J161" s="24" t="s">
        <v>1552</v>
      </c>
      <c r="K161" s="24" t="s">
        <v>6006</v>
      </c>
      <c r="L161" s="24" t="s">
        <v>6565</v>
      </c>
    </row>
    <row r="162" spans="1:12" ht="18.75" x14ac:dyDescent="0.25">
      <c r="A162" s="18" t="s">
        <v>28</v>
      </c>
      <c r="B162" s="24" t="s">
        <v>6007</v>
      </c>
      <c r="C162" s="24" t="s">
        <v>6013</v>
      </c>
      <c r="D162" s="24" t="s">
        <v>6009</v>
      </c>
      <c r="E162" s="24" t="s">
        <v>6009</v>
      </c>
      <c r="F162" s="25">
        <v>3</v>
      </c>
      <c r="G162" s="26">
        <v>4</v>
      </c>
      <c r="H162" s="26">
        <v>15</v>
      </c>
      <c r="I162" s="24" t="s">
        <v>6555</v>
      </c>
      <c r="J162" s="24" t="s">
        <v>6010</v>
      </c>
      <c r="K162" s="24" t="s">
        <v>6014</v>
      </c>
      <c r="L162" s="24" t="s">
        <v>6565</v>
      </c>
    </row>
    <row r="163" spans="1:12" ht="18.75" x14ac:dyDescent="0.25">
      <c r="A163" s="18" t="s">
        <v>28</v>
      </c>
      <c r="B163" s="24" t="s">
        <v>6007</v>
      </c>
      <c r="C163" s="24" t="s">
        <v>6018</v>
      </c>
      <c r="D163" s="24" t="s">
        <v>6009</v>
      </c>
      <c r="E163" s="24" t="s">
        <v>6009</v>
      </c>
      <c r="F163" s="25">
        <v>3</v>
      </c>
      <c r="G163" s="26">
        <v>4</v>
      </c>
      <c r="H163" s="26">
        <v>15</v>
      </c>
      <c r="I163" s="24" t="s">
        <v>6555</v>
      </c>
      <c r="J163" s="24" t="s">
        <v>1552</v>
      </c>
      <c r="K163" s="24" t="s">
        <v>6019</v>
      </c>
      <c r="L163" s="24" t="s">
        <v>6565</v>
      </c>
    </row>
    <row r="164" spans="1:12" ht="18.75" x14ac:dyDescent="0.25">
      <c r="A164" s="18" t="s">
        <v>28</v>
      </c>
      <c r="B164" s="24" t="s">
        <v>6020</v>
      </c>
      <c r="C164" s="24" t="s">
        <v>6021</v>
      </c>
      <c r="D164" s="24" t="s">
        <v>6022</v>
      </c>
      <c r="E164" s="24" t="s">
        <v>6022</v>
      </c>
      <c r="F164" s="25">
        <v>3</v>
      </c>
      <c r="G164" s="26">
        <v>4</v>
      </c>
      <c r="H164" s="26">
        <v>15</v>
      </c>
      <c r="I164" s="24" t="s">
        <v>6555</v>
      </c>
      <c r="J164" s="24" t="s">
        <v>6010</v>
      </c>
      <c r="K164" s="24" t="s">
        <v>6023</v>
      </c>
      <c r="L164" s="24" t="s">
        <v>6565</v>
      </c>
    </row>
    <row r="165" spans="1:12" ht="18.75" x14ac:dyDescent="0.25">
      <c r="A165" s="18" t="s">
        <v>28</v>
      </c>
      <c r="B165" s="24" t="s">
        <v>6020</v>
      </c>
      <c r="C165" s="24" t="s">
        <v>6025</v>
      </c>
      <c r="D165" s="24" t="s">
        <v>6022</v>
      </c>
      <c r="E165" s="24" t="s">
        <v>6022</v>
      </c>
      <c r="F165" s="25">
        <v>3</v>
      </c>
      <c r="G165" s="26">
        <v>4</v>
      </c>
      <c r="H165" s="26">
        <v>15</v>
      </c>
      <c r="I165" s="24" t="s">
        <v>6555</v>
      </c>
      <c r="J165" s="24" t="s">
        <v>1552</v>
      </c>
      <c r="K165" s="24" t="s">
        <v>6026</v>
      </c>
      <c r="L165" s="24" t="s">
        <v>6565</v>
      </c>
    </row>
    <row r="166" spans="1:12" ht="18.75" x14ac:dyDescent="0.25">
      <c r="A166" s="18" t="s">
        <v>28</v>
      </c>
      <c r="B166" s="24" t="s">
        <v>6027</v>
      </c>
      <c r="C166" s="24" t="s">
        <v>6028</v>
      </c>
      <c r="D166" s="24" t="s">
        <v>6029</v>
      </c>
      <c r="E166" s="24" t="s">
        <v>6029</v>
      </c>
      <c r="F166" s="25">
        <v>3</v>
      </c>
      <c r="G166" s="26">
        <v>4</v>
      </c>
      <c r="H166" s="26">
        <v>15</v>
      </c>
      <c r="I166" s="24" t="s">
        <v>6555</v>
      </c>
      <c r="J166" s="24" t="s">
        <v>6010</v>
      </c>
      <c r="K166" s="24" t="s">
        <v>6030</v>
      </c>
      <c r="L166" s="24" t="s">
        <v>6565</v>
      </c>
    </row>
    <row r="167" spans="1:12" ht="18.75" x14ac:dyDescent="0.25">
      <c r="A167" s="18" t="s">
        <v>28</v>
      </c>
      <c r="B167" s="24" t="s">
        <v>6032</v>
      </c>
      <c r="C167" s="24" t="s">
        <v>1175</v>
      </c>
      <c r="D167" s="24" t="s">
        <v>6033</v>
      </c>
      <c r="E167" s="24" t="s">
        <v>6033</v>
      </c>
      <c r="F167" s="25">
        <v>6</v>
      </c>
      <c r="G167" s="26">
        <v>2</v>
      </c>
      <c r="H167" s="26">
        <v>15</v>
      </c>
      <c r="I167" s="24" t="s">
        <v>6555</v>
      </c>
      <c r="J167" s="24" t="s">
        <v>3644</v>
      </c>
      <c r="K167" s="24" t="s">
        <v>6034</v>
      </c>
      <c r="L167" s="24" t="s">
        <v>6565</v>
      </c>
    </row>
    <row r="168" spans="1:12" ht="18.75" x14ac:dyDescent="0.25">
      <c r="A168" s="18" t="s">
        <v>28</v>
      </c>
      <c r="B168" s="24" t="s">
        <v>6039</v>
      </c>
      <c r="C168" s="24" t="s">
        <v>5688</v>
      </c>
      <c r="D168" s="24" t="s">
        <v>6040</v>
      </c>
      <c r="E168" s="24" t="s">
        <v>6041</v>
      </c>
      <c r="F168" s="25">
        <f>VLOOKUP(B168,'[1]BNNX-XNP-2024'!$A$4:$AE$669,31,0)</f>
        <v>6</v>
      </c>
      <c r="G168" s="26">
        <v>2</v>
      </c>
      <c r="H168" s="26">
        <v>1</v>
      </c>
      <c r="I168" s="24" t="s">
        <v>6555</v>
      </c>
      <c r="J168" s="24" t="s">
        <v>5914</v>
      </c>
      <c r="K168" s="24"/>
      <c r="L168" s="24" t="s">
        <v>6565</v>
      </c>
    </row>
    <row r="169" spans="1:12" ht="18.75" x14ac:dyDescent="0.25">
      <c r="A169" s="18" t="s">
        <v>28</v>
      </c>
      <c r="B169" s="24" t="s">
        <v>6043</v>
      </c>
      <c r="C169" s="24" t="s">
        <v>1175</v>
      </c>
      <c r="D169" s="24" t="s">
        <v>6044</v>
      </c>
      <c r="E169" s="24" t="s">
        <v>6044</v>
      </c>
      <c r="F169" s="25">
        <v>6</v>
      </c>
      <c r="G169" s="26">
        <v>2</v>
      </c>
      <c r="H169" s="26">
        <v>15</v>
      </c>
      <c r="I169" s="24" t="s">
        <v>6556</v>
      </c>
      <c r="J169" s="24" t="s">
        <v>608</v>
      </c>
      <c r="K169" s="24" t="s">
        <v>6045</v>
      </c>
      <c r="L169" s="24" t="s">
        <v>6565</v>
      </c>
    </row>
    <row r="170" spans="1:12" ht="18.75" x14ac:dyDescent="0.25">
      <c r="A170" s="18" t="s">
        <v>28</v>
      </c>
      <c r="B170" s="24" t="s">
        <v>6046</v>
      </c>
      <c r="C170" s="24" t="s">
        <v>1175</v>
      </c>
      <c r="D170" s="24" t="s">
        <v>6047</v>
      </c>
      <c r="E170" s="24" t="s">
        <v>6047</v>
      </c>
      <c r="F170" s="25">
        <v>6</v>
      </c>
      <c r="G170" s="26">
        <v>2</v>
      </c>
      <c r="H170" s="26">
        <v>15</v>
      </c>
      <c r="I170" s="24" t="s">
        <v>6555</v>
      </c>
      <c r="J170" s="24" t="s">
        <v>633</v>
      </c>
      <c r="K170" s="24" t="s">
        <v>6048</v>
      </c>
      <c r="L170" s="24" t="s">
        <v>6565</v>
      </c>
    </row>
    <row r="171" spans="1:12" ht="18.75" x14ac:dyDescent="0.25">
      <c r="A171" s="18" t="s">
        <v>28</v>
      </c>
      <c r="B171" s="24" t="s">
        <v>6049</v>
      </c>
      <c r="C171" s="24" t="s">
        <v>5688</v>
      </c>
      <c r="D171" s="24" t="s">
        <v>6050</v>
      </c>
      <c r="E171" s="24" t="s">
        <v>6051</v>
      </c>
      <c r="F171" s="25">
        <f>VLOOKUP(B171,'[1]BNNX-XNP-2024'!$A$4:$AE$669,31,0)</f>
        <v>6</v>
      </c>
      <c r="G171" s="26">
        <v>2</v>
      </c>
      <c r="H171" s="26">
        <v>3</v>
      </c>
      <c r="I171" s="24" t="s">
        <v>6555</v>
      </c>
      <c r="J171" s="24" t="s">
        <v>5914</v>
      </c>
      <c r="K171" s="24" t="s">
        <v>6052</v>
      </c>
      <c r="L171" s="24" t="s">
        <v>6565</v>
      </c>
    </row>
    <row r="172" spans="1:12" ht="18.75" x14ac:dyDescent="0.25">
      <c r="A172" s="18" t="s">
        <v>28</v>
      </c>
      <c r="B172" s="24" t="s">
        <v>6079</v>
      </c>
      <c r="C172" s="24" t="s">
        <v>5821</v>
      </c>
      <c r="D172" s="24" t="s">
        <v>6080</v>
      </c>
      <c r="E172" s="24" t="s">
        <v>6081</v>
      </c>
      <c r="F172" s="25">
        <f>VLOOKUP(B172,'[1]BNNX-XNP-2024'!$A$4:$AE$669,31,0)</f>
        <v>6</v>
      </c>
      <c r="G172" s="26">
        <v>2</v>
      </c>
      <c r="H172" s="26">
        <v>1</v>
      </c>
      <c r="I172" s="24" t="s">
        <v>6556</v>
      </c>
      <c r="J172" s="24" t="s">
        <v>5914</v>
      </c>
      <c r="K172" s="24"/>
      <c r="L172" s="24" t="s">
        <v>6565</v>
      </c>
    </row>
    <row r="173" spans="1:12" ht="18.75" x14ac:dyDescent="0.25">
      <c r="A173" s="18" t="s">
        <v>28</v>
      </c>
      <c r="B173" s="24" t="s">
        <v>6094</v>
      </c>
      <c r="C173" s="24" t="s">
        <v>5821</v>
      </c>
      <c r="D173" s="24" t="s">
        <v>6095</v>
      </c>
      <c r="E173" s="24" t="s">
        <v>6096</v>
      </c>
      <c r="F173" s="25">
        <f>VLOOKUP(B173,'[1]BNNX-XNP-2024'!$A$4:$AE$669,31,0)</f>
        <v>8</v>
      </c>
      <c r="G173" s="26">
        <v>2</v>
      </c>
      <c r="H173" s="26">
        <v>3</v>
      </c>
      <c r="I173" s="24" t="s">
        <v>6556</v>
      </c>
      <c r="J173" s="24" t="s">
        <v>5914</v>
      </c>
      <c r="K173" s="24" t="s">
        <v>6097</v>
      </c>
      <c r="L173" s="24" t="s">
        <v>6565</v>
      </c>
    </row>
    <row r="174" spans="1:12" ht="18.75" x14ac:dyDescent="0.25">
      <c r="A174" s="18" t="s">
        <v>28</v>
      </c>
      <c r="B174" s="24" t="s">
        <v>6137</v>
      </c>
      <c r="C174" s="24" t="s">
        <v>5821</v>
      </c>
      <c r="D174" s="24" t="s">
        <v>6138</v>
      </c>
      <c r="E174" s="24" t="s">
        <v>6139</v>
      </c>
      <c r="F174" s="25">
        <f>VLOOKUP(B174,'[1]BNNX-XNP-2024'!$A$4:$AE$669,31,0)</f>
        <v>8</v>
      </c>
      <c r="G174" s="26">
        <v>2</v>
      </c>
      <c r="H174" s="26">
        <v>5</v>
      </c>
      <c r="I174" s="24" t="s">
        <v>6556</v>
      </c>
      <c r="J174" s="24" t="s">
        <v>6140</v>
      </c>
      <c r="K174" s="24" t="s">
        <v>6141</v>
      </c>
      <c r="L174" s="24" t="s">
        <v>6565</v>
      </c>
    </row>
    <row r="175" spans="1:12" ht="18.75" x14ac:dyDescent="0.25">
      <c r="A175" s="18" t="s">
        <v>28</v>
      </c>
      <c r="B175" s="24" t="s">
        <v>6142</v>
      </c>
      <c r="C175" s="24" t="s">
        <v>6143</v>
      </c>
      <c r="D175" s="24" t="s">
        <v>6144</v>
      </c>
      <c r="E175" s="24" t="s">
        <v>6145</v>
      </c>
      <c r="F175" s="25">
        <f>VLOOKUP(B175,'[1]BNNX-XNP-2024'!$A$4:$AE$669,31,0)</f>
        <v>8</v>
      </c>
      <c r="G175" s="26">
        <v>2</v>
      </c>
      <c r="H175" s="26">
        <v>3</v>
      </c>
      <c r="I175" s="24" t="s">
        <v>6555</v>
      </c>
      <c r="J175" s="24" t="s">
        <v>6140</v>
      </c>
      <c r="K175" s="24"/>
      <c r="L175" s="24" t="s">
        <v>6565</v>
      </c>
    </row>
    <row r="176" spans="1:12" ht="18.75" x14ac:dyDescent="0.25">
      <c r="A176" s="18" t="s">
        <v>28</v>
      </c>
      <c r="B176" s="24" t="s">
        <v>6154</v>
      </c>
      <c r="C176" s="24" t="s">
        <v>5688</v>
      </c>
      <c r="D176" s="24" t="s">
        <v>6155</v>
      </c>
      <c r="E176" s="24" t="s">
        <v>6156</v>
      </c>
      <c r="F176" s="25">
        <f>VLOOKUP(B176,'[1]BNNX-XNP-2024'!$A$4:$AE$669,31,0)</f>
        <v>8</v>
      </c>
      <c r="G176" s="26">
        <v>2</v>
      </c>
      <c r="H176" s="26">
        <v>3</v>
      </c>
      <c r="I176" s="24" t="s">
        <v>6555</v>
      </c>
      <c r="J176" s="24" t="s">
        <v>5914</v>
      </c>
      <c r="K176" s="24" t="s">
        <v>6157</v>
      </c>
      <c r="L176" s="24" t="s">
        <v>6565</v>
      </c>
    </row>
    <row r="177" spans="1:12" ht="18.75" x14ac:dyDescent="0.25">
      <c r="A177" s="18" t="s">
        <v>28</v>
      </c>
      <c r="B177" s="24" t="s">
        <v>6245</v>
      </c>
      <c r="C177" s="24" t="s">
        <v>5688</v>
      </c>
      <c r="D177" s="24" t="s">
        <v>6242</v>
      </c>
      <c r="E177" s="24" t="s">
        <v>6243</v>
      </c>
      <c r="F177" s="25">
        <f>VLOOKUP(B177,'[1]BNNX-XNP-2024'!$A$4:$AE$669,31,0)</f>
        <v>6</v>
      </c>
      <c r="G177" s="26">
        <v>2</v>
      </c>
      <c r="H177" s="26">
        <v>4</v>
      </c>
      <c r="I177" s="24" t="s">
        <v>6555</v>
      </c>
      <c r="J177" s="24" t="s">
        <v>6129</v>
      </c>
      <c r="K177" s="24" t="s">
        <v>6246</v>
      </c>
      <c r="L177" s="24" t="s">
        <v>6565</v>
      </c>
    </row>
    <row r="178" spans="1:12" ht="18.75" x14ac:dyDescent="0.25">
      <c r="A178" s="18" t="s">
        <v>28</v>
      </c>
      <c r="B178" s="24" t="s">
        <v>6249</v>
      </c>
      <c r="C178" s="24" t="s">
        <v>5688</v>
      </c>
      <c r="D178" s="24" t="s">
        <v>6250</v>
      </c>
      <c r="E178" s="24" t="s">
        <v>6251</v>
      </c>
      <c r="F178" s="25">
        <f>VLOOKUP(B178,'[1]BNNX-XNP-2024'!$A$4:$AE$669,31,0)</f>
        <v>6</v>
      </c>
      <c r="G178" s="26">
        <v>2</v>
      </c>
      <c r="H178" s="26">
        <v>3</v>
      </c>
      <c r="I178" s="24" t="s">
        <v>6555</v>
      </c>
      <c r="J178" s="24" t="s">
        <v>5857</v>
      </c>
      <c r="K178" s="24" t="s">
        <v>6252</v>
      </c>
      <c r="L178" s="24" t="s">
        <v>6565</v>
      </c>
    </row>
    <row r="179" spans="1:12" ht="18.75" x14ac:dyDescent="0.25">
      <c r="A179" s="18" t="s">
        <v>28</v>
      </c>
      <c r="B179" s="24" t="s">
        <v>6258</v>
      </c>
      <c r="C179" s="24" t="s">
        <v>5688</v>
      </c>
      <c r="D179" s="24" t="s">
        <v>6259</v>
      </c>
      <c r="E179" s="24" t="s">
        <v>6257</v>
      </c>
      <c r="F179" s="25">
        <f>VLOOKUP(B179,'[1]BNNX-XNP-2024'!$A$4:$AE$669,31,0)</f>
        <v>6</v>
      </c>
      <c r="G179" s="26">
        <v>2</v>
      </c>
      <c r="H179" s="26">
        <v>3</v>
      </c>
      <c r="I179" s="24" t="s">
        <v>6555</v>
      </c>
      <c r="J179" s="24" t="s">
        <v>6129</v>
      </c>
      <c r="K179" s="24" t="s">
        <v>6260</v>
      </c>
      <c r="L179" s="24" t="s">
        <v>6565</v>
      </c>
    </row>
    <row r="180" spans="1:12" ht="18.75" x14ac:dyDescent="0.25">
      <c r="A180" s="18" t="s">
        <v>28</v>
      </c>
      <c r="B180" s="24" t="s">
        <v>6261</v>
      </c>
      <c r="C180" s="24" t="s">
        <v>5688</v>
      </c>
      <c r="D180" s="24" t="s">
        <v>6262</v>
      </c>
      <c r="E180" s="24" t="s">
        <v>6263</v>
      </c>
      <c r="F180" s="25">
        <f>VLOOKUP(B180,'[1]BNNX-XNP-2024'!$A$4:$AE$669,31,0)</f>
        <v>6</v>
      </c>
      <c r="G180" s="26">
        <v>2</v>
      </c>
      <c r="H180" s="26">
        <v>3</v>
      </c>
      <c r="I180" s="24" t="s">
        <v>6555</v>
      </c>
      <c r="J180" s="24" t="s">
        <v>5914</v>
      </c>
      <c r="K180" s="24" t="s">
        <v>6264</v>
      </c>
      <c r="L180" s="24" t="s">
        <v>6565</v>
      </c>
    </row>
    <row r="181" spans="1:12" ht="18.75" x14ac:dyDescent="0.25">
      <c r="A181" s="18" t="s">
        <v>28</v>
      </c>
      <c r="B181" s="24" t="s">
        <v>6285</v>
      </c>
      <c r="C181" s="24" t="s">
        <v>5688</v>
      </c>
      <c r="D181" s="24" t="s">
        <v>6286</v>
      </c>
      <c r="E181" s="24" t="s">
        <v>6287</v>
      </c>
      <c r="F181" s="25">
        <f>VLOOKUP(B181,'[1]BNNX-XNP-2024'!$A$4:$AE$669,31,0)</f>
        <v>6</v>
      </c>
      <c r="G181" s="26">
        <v>2</v>
      </c>
      <c r="H181" s="26">
        <v>7</v>
      </c>
      <c r="I181" s="24" t="s">
        <v>6555</v>
      </c>
      <c r="J181" s="24" t="s">
        <v>5972</v>
      </c>
      <c r="K181" s="24" t="s">
        <v>6288</v>
      </c>
      <c r="L181" s="24" t="s">
        <v>6565</v>
      </c>
    </row>
    <row r="182" spans="1:12" ht="18.75" x14ac:dyDescent="0.25">
      <c r="A182" s="18" t="s">
        <v>28</v>
      </c>
      <c r="B182" s="24" t="s">
        <v>6298</v>
      </c>
      <c r="C182" s="24" t="s">
        <v>5688</v>
      </c>
      <c r="D182" s="24" t="s">
        <v>6299</v>
      </c>
      <c r="E182" s="24" t="s">
        <v>6300</v>
      </c>
      <c r="F182" s="25">
        <f>VLOOKUP(B182,'[1]BNNX-XNP-2024'!$A$4:$AE$669,31,0)</f>
        <v>6</v>
      </c>
      <c r="G182" s="26">
        <v>2</v>
      </c>
      <c r="H182" s="26">
        <v>4</v>
      </c>
      <c r="I182" s="24" t="s">
        <v>6555</v>
      </c>
      <c r="J182" s="24" t="s">
        <v>6129</v>
      </c>
      <c r="K182" s="24" t="s">
        <v>6301</v>
      </c>
      <c r="L182" s="24" t="s">
        <v>6565</v>
      </c>
    </row>
    <row r="183" spans="1:12" ht="18.75" x14ac:dyDescent="0.25">
      <c r="A183" s="18" t="s">
        <v>28</v>
      </c>
      <c r="B183" s="24" t="s">
        <v>6332</v>
      </c>
      <c r="C183" s="24" t="s">
        <v>6333</v>
      </c>
      <c r="D183" s="24" t="s">
        <v>6334</v>
      </c>
      <c r="E183" s="24" t="s">
        <v>6335</v>
      </c>
      <c r="F183" s="25">
        <f>VLOOKUP(B183,'[1]BNNX-XNP-2024'!$A$4:$AE$669,31,0)</f>
        <v>6</v>
      </c>
      <c r="G183" s="26">
        <v>7</v>
      </c>
      <c r="H183" s="26">
        <v>15</v>
      </c>
      <c r="I183" s="24" t="s">
        <v>6555</v>
      </c>
      <c r="J183" s="24" t="s">
        <v>6336</v>
      </c>
      <c r="K183" s="24" t="s">
        <v>6337</v>
      </c>
      <c r="L183" s="24" t="s">
        <v>6569</v>
      </c>
    </row>
    <row r="184" spans="1:12" ht="18.75" x14ac:dyDescent="0.25">
      <c r="A184" s="18" t="s">
        <v>28</v>
      </c>
      <c r="B184" s="24" t="s">
        <v>6344</v>
      </c>
      <c r="C184" s="24" t="s">
        <v>6345</v>
      </c>
      <c r="D184" s="24" t="s">
        <v>6346</v>
      </c>
      <c r="E184" s="24" t="s">
        <v>6347</v>
      </c>
      <c r="F184" s="25">
        <f>VLOOKUP(B184,'[1]BNNX-XNP-2024'!$A$4:$AE$669,31,0)</f>
        <v>6</v>
      </c>
      <c r="G184" s="26">
        <v>6</v>
      </c>
      <c r="H184" s="26">
        <v>8</v>
      </c>
      <c r="I184" s="24" t="s">
        <v>6555</v>
      </c>
      <c r="J184" s="24" t="s">
        <v>5955</v>
      </c>
      <c r="K184" s="24" t="s">
        <v>6348</v>
      </c>
      <c r="L184" s="24" t="s">
        <v>6569</v>
      </c>
    </row>
    <row r="185" spans="1:12" ht="18.75" x14ac:dyDescent="0.25">
      <c r="A185" s="18" t="s">
        <v>28</v>
      </c>
      <c r="B185" s="24" t="s">
        <v>6344</v>
      </c>
      <c r="C185" s="24" t="s">
        <v>6342</v>
      </c>
      <c r="D185" s="24" t="s">
        <v>6346</v>
      </c>
      <c r="E185" s="24" t="s">
        <v>6347</v>
      </c>
      <c r="F185" s="25">
        <f>VLOOKUP(B185,'[1]BNNX-XNP-2024'!$A$4:$AE$669,31,0)</f>
        <v>6</v>
      </c>
      <c r="G185" s="26">
        <v>6</v>
      </c>
      <c r="H185" s="26">
        <v>8</v>
      </c>
      <c r="I185" s="24" t="s">
        <v>6555</v>
      </c>
      <c r="J185" s="24" t="s">
        <v>5890</v>
      </c>
      <c r="K185" s="24" t="s">
        <v>6349</v>
      </c>
      <c r="L185" s="24" t="s">
        <v>6565</v>
      </c>
    </row>
    <row r="186" spans="1:12" ht="18.75" x14ac:dyDescent="0.25">
      <c r="A186" s="18" t="s">
        <v>28</v>
      </c>
      <c r="B186" s="24" t="s">
        <v>6354</v>
      </c>
      <c r="C186" s="24" t="s">
        <v>5688</v>
      </c>
      <c r="D186" s="24" t="s">
        <v>6355</v>
      </c>
      <c r="E186" s="24" t="s">
        <v>6356</v>
      </c>
      <c r="F186" s="25">
        <f>VLOOKUP(B186,'[1]BNNX-XNP-2024'!$A$4:$AE$669,31,0)</f>
        <v>6</v>
      </c>
      <c r="G186" s="26">
        <v>4</v>
      </c>
      <c r="H186" s="26">
        <v>10</v>
      </c>
      <c r="I186" s="24" t="s">
        <v>6555</v>
      </c>
      <c r="J186" s="24" t="s">
        <v>5955</v>
      </c>
      <c r="K186" s="24" t="s">
        <v>6357</v>
      </c>
      <c r="L186" s="24" t="s">
        <v>6569</v>
      </c>
    </row>
    <row r="187" spans="1:12" ht="18.75" x14ac:dyDescent="0.25">
      <c r="A187" s="18" t="s">
        <v>28</v>
      </c>
      <c r="B187" s="24" t="s">
        <v>6402</v>
      </c>
      <c r="C187" s="24" t="s">
        <v>5688</v>
      </c>
      <c r="D187" s="24" t="s">
        <v>6403</v>
      </c>
      <c r="E187" s="24" t="s">
        <v>6404</v>
      </c>
      <c r="F187" s="25">
        <f>VLOOKUP(B187,'[1]BNNX-XNP-2024'!$A$4:$AE$669,31,0)</f>
        <v>6</v>
      </c>
      <c r="G187" s="26">
        <v>2</v>
      </c>
      <c r="H187" s="26">
        <v>3</v>
      </c>
      <c r="I187" s="24" t="s">
        <v>6555</v>
      </c>
      <c r="J187" s="24" t="s">
        <v>6129</v>
      </c>
      <c r="K187" s="24" t="s">
        <v>6405</v>
      </c>
      <c r="L187" s="24" t="s">
        <v>6565</v>
      </c>
    </row>
    <row r="188" spans="1:12" ht="18.75" x14ac:dyDescent="0.25">
      <c r="A188" s="18" t="s">
        <v>28</v>
      </c>
      <c r="B188" s="24" t="s">
        <v>6470</v>
      </c>
      <c r="C188" s="24" t="s">
        <v>5688</v>
      </c>
      <c r="D188" s="24" t="s">
        <v>6471</v>
      </c>
      <c r="E188" s="24" t="s">
        <v>6472</v>
      </c>
      <c r="F188" s="25">
        <f>VLOOKUP(B188,'[1]BNNX-XNP-2024'!$A$4:$AE$669,31,0)</f>
        <v>6</v>
      </c>
      <c r="G188" s="26">
        <v>2</v>
      </c>
      <c r="H188" s="26">
        <v>2</v>
      </c>
      <c r="I188" s="24" t="s">
        <v>6555</v>
      </c>
      <c r="J188" s="24" t="s">
        <v>5972</v>
      </c>
      <c r="K188" s="24"/>
      <c r="L188" s="24" t="s">
        <v>6565</v>
      </c>
    </row>
    <row r="189" spans="1:12" ht="18.75" x14ac:dyDescent="0.25">
      <c r="A189" s="18" t="s">
        <v>28</v>
      </c>
      <c r="B189" s="24" t="s">
        <v>6474</v>
      </c>
      <c r="C189" s="24" t="s">
        <v>5688</v>
      </c>
      <c r="D189" s="24" t="s">
        <v>6475</v>
      </c>
      <c r="E189" s="24" t="s">
        <v>6476</v>
      </c>
      <c r="F189" s="25">
        <f>VLOOKUP(B189,'[1]BNNX-XNP-2024'!$A$4:$AE$669,31,0)</f>
        <v>6</v>
      </c>
      <c r="G189" s="26">
        <v>2</v>
      </c>
      <c r="H189" s="26">
        <v>5</v>
      </c>
      <c r="I189" s="24" t="s">
        <v>6555</v>
      </c>
      <c r="J189" s="24" t="s">
        <v>5914</v>
      </c>
      <c r="K189" s="24" t="s">
        <v>6477</v>
      </c>
      <c r="L189" s="24" t="s">
        <v>6565</v>
      </c>
    </row>
    <row r="190" spans="1:12" ht="18.75" x14ac:dyDescent="0.25">
      <c r="A190" s="18" t="s">
        <v>28</v>
      </c>
      <c r="B190" s="24" t="s">
        <v>6488</v>
      </c>
      <c r="C190" s="24" t="s">
        <v>5688</v>
      </c>
      <c r="D190" s="24" t="s">
        <v>6489</v>
      </c>
      <c r="E190" s="24" t="s">
        <v>6490</v>
      </c>
      <c r="F190" s="25">
        <f>VLOOKUP(B190,'[1]BNNX-XNP-2024'!$A$4:$AE$669,31,0)</f>
        <v>6</v>
      </c>
      <c r="G190" s="26">
        <v>2</v>
      </c>
      <c r="H190" s="26">
        <v>12</v>
      </c>
      <c r="I190" s="24" t="s">
        <v>6555</v>
      </c>
      <c r="J190" s="24" t="s">
        <v>5890</v>
      </c>
      <c r="K190" s="24" t="s">
        <v>6491</v>
      </c>
      <c r="L190" s="24" t="s">
        <v>6565</v>
      </c>
    </row>
    <row r="191" spans="1:12" ht="15.75" thickBot="1" x14ac:dyDescent="0.3"/>
    <row r="192" spans="1:12" ht="15.75" x14ac:dyDescent="0.25">
      <c r="B192" s="20" t="s">
        <v>6557</v>
      </c>
    </row>
    <row r="193" spans="2:2" ht="15.75" x14ac:dyDescent="0.25">
      <c r="B193" s="21" t="s">
        <v>6558</v>
      </c>
    </row>
    <row r="194" spans="2:2" ht="15.75" x14ac:dyDescent="0.25">
      <c r="B194" s="21" t="s">
        <v>6559</v>
      </c>
    </row>
    <row r="195" spans="2:2" ht="15.75" x14ac:dyDescent="0.25">
      <c r="B195" s="21" t="s">
        <v>6560</v>
      </c>
    </row>
    <row r="196" spans="2:2" ht="15.75" x14ac:dyDescent="0.25">
      <c r="B196" s="21" t="s">
        <v>6561</v>
      </c>
    </row>
    <row r="197" spans="2:2" ht="15.75" x14ac:dyDescent="0.25">
      <c r="B197" s="21" t="s">
        <v>6562</v>
      </c>
    </row>
    <row r="198" spans="2:2" ht="15.75" x14ac:dyDescent="0.25">
      <c r="B198" s="21"/>
    </row>
    <row r="199" spans="2:2" ht="54" customHeight="1" thickBot="1" x14ac:dyDescent="0.3">
      <c r="B199" s="22" t="s">
        <v>6563</v>
      </c>
    </row>
  </sheetData>
  <autoFilter ref="A3:L190"/>
  <mergeCells count="2">
    <mergeCell ref="B1:L1"/>
    <mergeCell ref="B2:L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93"/>
  <sheetViews>
    <sheetView workbookViewId="0">
      <selection activeCell="C1" sqref="C1:C1048576"/>
    </sheetView>
  </sheetViews>
  <sheetFormatPr defaultRowHeight="15" x14ac:dyDescent="0.25"/>
  <cols>
    <col min="1" max="1" width="19.140625" customWidth="1"/>
    <col min="2" max="2" width="28.5703125" bestFit="1" customWidth="1"/>
    <col min="3" max="3" width="19.85546875" bestFit="1" customWidth="1"/>
    <col min="4" max="4" width="43.85546875" bestFit="1" customWidth="1"/>
    <col min="5" max="7" width="21" customWidth="1"/>
    <col min="8" max="8" width="53" customWidth="1"/>
    <col min="9" max="9" width="28.28515625" customWidth="1"/>
    <col min="10" max="10" width="21.140625" bestFit="1" customWidth="1"/>
    <col min="23" max="23" width="14.85546875" customWidth="1"/>
  </cols>
  <sheetData>
    <row r="1" spans="1:27" s="10" customFormat="1" x14ac:dyDescent="0.25">
      <c r="A1" s="6" t="s">
        <v>0</v>
      </c>
      <c r="B1" s="7" t="s">
        <v>2</v>
      </c>
      <c r="C1" s="7" t="s">
        <v>3</v>
      </c>
      <c r="D1" s="8" t="s">
        <v>6539</v>
      </c>
      <c r="E1" s="8" t="s">
        <v>6540</v>
      </c>
      <c r="F1" s="8" t="s">
        <v>6541</v>
      </c>
      <c r="G1" s="8" t="s">
        <v>6542</v>
      </c>
      <c r="H1" s="7" t="s">
        <v>4</v>
      </c>
      <c r="I1" s="7" t="s">
        <v>5</v>
      </c>
      <c r="J1" s="7" t="s">
        <v>6</v>
      </c>
      <c r="K1" s="7" t="s">
        <v>7</v>
      </c>
      <c r="L1" s="7" t="s">
        <v>8</v>
      </c>
      <c r="M1" s="7" t="s">
        <v>9</v>
      </c>
      <c r="N1" s="7" t="s">
        <v>10</v>
      </c>
      <c r="O1" s="7" t="s">
        <v>11</v>
      </c>
      <c r="P1" s="7" t="s">
        <v>12</v>
      </c>
      <c r="Q1" s="7" t="s">
        <v>13</v>
      </c>
      <c r="R1" s="7" t="s">
        <v>14</v>
      </c>
      <c r="S1" s="7" t="s">
        <v>15</v>
      </c>
      <c r="T1" s="7" t="s">
        <v>16</v>
      </c>
      <c r="U1" s="7" t="s">
        <v>17</v>
      </c>
      <c r="V1" s="7" t="s">
        <v>18</v>
      </c>
      <c r="W1" s="7" t="s">
        <v>1</v>
      </c>
      <c r="X1" s="7" t="s">
        <v>19</v>
      </c>
      <c r="Y1" s="7" t="s">
        <v>23</v>
      </c>
      <c r="Z1" s="7" t="s">
        <v>24</v>
      </c>
      <c r="AA1" s="7" t="s">
        <v>27</v>
      </c>
    </row>
    <row r="2" spans="1:27" x14ac:dyDescent="0.25">
      <c r="A2" s="2" t="s">
        <v>28</v>
      </c>
      <c r="B2" s="3" t="s">
        <v>604</v>
      </c>
      <c r="C2" s="3" t="s">
        <v>605</v>
      </c>
      <c r="D2" s="3" t="s">
        <v>604</v>
      </c>
      <c r="E2" s="3">
        <f>VLOOKUP(B2,'[1]BNNX-XNP-2024'!$A$4:$AE$669,31,0)</f>
        <v>6</v>
      </c>
      <c r="F2" s="3">
        <f t="shared" ref="F2:F33" si="0">COUNTIFS($B:$B,B2)</f>
        <v>4</v>
      </c>
      <c r="G2" s="3" t="str">
        <f>VLOOKUP(B2,'[1]BNNX-XNP-2024'!$A$4:$X$669,24,0)</f>
        <v>ERASMUS</v>
      </c>
      <c r="H2" s="3" t="s">
        <v>606</v>
      </c>
      <c r="I2" s="3" t="s">
        <v>607</v>
      </c>
      <c r="J2" s="4">
        <v>2</v>
      </c>
      <c r="K2" s="4"/>
      <c r="L2" s="4">
        <v>17</v>
      </c>
      <c r="M2" s="3" t="s">
        <v>34</v>
      </c>
      <c r="N2" s="3" t="s">
        <v>35</v>
      </c>
      <c r="O2" s="3" t="s">
        <v>608</v>
      </c>
      <c r="P2" s="3" t="s">
        <v>37</v>
      </c>
      <c r="Q2" s="3" t="s">
        <v>609</v>
      </c>
      <c r="R2" s="3" t="s">
        <v>603</v>
      </c>
      <c r="S2" s="3"/>
      <c r="T2" s="3" t="s">
        <v>40</v>
      </c>
      <c r="U2" s="4">
        <v>0</v>
      </c>
      <c r="V2" s="4">
        <v>0</v>
      </c>
      <c r="W2" s="3" t="s">
        <v>588</v>
      </c>
      <c r="X2" s="3" t="s">
        <v>596</v>
      </c>
      <c r="Y2" s="3"/>
      <c r="Z2" s="3"/>
      <c r="AA2" s="3" t="s">
        <v>40</v>
      </c>
    </row>
    <row r="3" spans="1:27" x14ac:dyDescent="0.25">
      <c r="A3" s="2" t="s">
        <v>28</v>
      </c>
      <c r="B3" s="3" t="s">
        <v>604</v>
      </c>
      <c r="C3" s="3" t="s">
        <v>610</v>
      </c>
      <c r="D3" s="3" t="s">
        <v>604</v>
      </c>
      <c r="E3" s="3">
        <f>VLOOKUP(B3,'[1]BNNX-XNP-2024'!$A$4:$AE$669,31,0)</f>
        <v>6</v>
      </c>
      <c r="F3" s="3">
        <f t="shared" si="0"/>
        <v>4</v>
      </c>
      <c r="G3" s="3" t="str">
        <f>VLOOKUP(B3,'[1]BNNX-XNP-2024'!$A$4:$X$669,24,0)</f>
        <v>ERASMUS</v>
      </c>
      <c r="H3" s="3" t="s">
        <v>606</v>
      </c>
      <c r="I3" s="3" t="s">
        <v>607</v>
      </c>
      <c r="J3" s="4">
        <v>2</v>
      </c>
      <c r="K3" s="4"/>
      <c r="L3" s="4">
        <v>17</v>
      </c>
      <c r="M3" s="3" t="s">
        <v>34</v>
      </c>
      <c r="N3" s="3" t="s">
        <v>35</v>
      </c>
      <c r="O3" s="3" t="s">
        <v>611</v>
      </c>
      <c r="P3" s="3" t="s">
        <v>37</v>
      </c>
      <c r="Q3" s="3" t="s">
        <v>612</v>
      </c>
      <c r="R3" s="3" t="s">
        <v>603</v>
      </c>
      <c r="S3" s="3"/>
      <c r="T3" s="3" t="s">
        <v>40</v>
      </c>
      <c r="U3" s="4">
        <v>0</v>
      </c>
      <c r="V3" s="4">
        <v>0</v>
      </c>
      <c r="W3" s="3" t="s">
        <v>588</v>
      </c>
      <c r="X3" s="3" t="s">
        <v>596</v>
      </c>
      <c r="Y3" s="3"/>
      <c r="Z3" s="3"/>
      <c r="AA3" s="3" t="s">
        <v>40</v>
      </c>
    </row>
    <row r="4" spans="1:27" x14ac:dyDescent="0.25">
      <c r="A4" s="2" t="s">
        <v>28</v>
      </c>
      <c r="B4" s="3" t="s">
        <v>604</v>
      </c>
      <c r="C4" s="3" t="s">
        <v>613</v>
      </c>
      <c r="D4" s="3" t="s">
        <v>604</v>
      </c>
      <c r="E4" s="3">
        <f>VLOOKUP(B4,'[1]BNNX-XNP-2024'!$A$4:$AE$669,31,0)</f>
        <v>6</v>
      </c>
      <c r="F4" s="3">
        <f t="shared" si="0"/>
        <v>4</v>
      </c>
      <c r="G4" s="3" t="str">
        <f>VLOOKUP(B4,'[1]BNNX-XNP-2024'!$A$4:$X$669,24,0)</f>
        <v>ERASMUS</v>
      </c>
      <c r="H4" s="3" t="s">
        <v>606</v>
      </c>
      <c r="I4" s="3" t="s">
        <v>607</v>
      </c>
      <c r="J4" s="4">
        <v>2</v>
      </c>
      <c r="K4" s="4"/>
      <c r="L4" s="4">
        <v>17</v>
      </c>
      <c r="M4" s="3" t="s">
        <v>34</v>
      </c>
      <c r="N4" s="3" t="s">
        <v>35</v>
      </c>
      <c r="O4" s="3" t="s">
        <v>611</v>
      </c>
      <c r="P4" s="3" t="s">
        <v>37</v>
      </c>
      <c r="Q4" s="3" t="s">
        <v>614</v>
      </c>
      <c r="R4" s="3" t="s">
        <v>603</v>
      </c>
      <c r="S4" s="3"/>
      <c r="T4" s="3" t="s">
        <v>40</v>
      </c>
      <c r="U4" s="4">
        <v>0</v>
      </c>
      <c r="V4" s="4">
        <v>0</v>
      </c>
      <c r="W4" s="3" t="s">
        <v>588</v>
      </c>
      <c r="X4" s="3" t="s">
        <v>596</v>
      </c>
      <c r="Y4" s="3"/>
      <c r="Z4" s="3"/>
      <c r="AA4" s="3" t="s">
        <v>40</v>
      </c>
    </row>
    <row r="5" spans="1:27" x14ac:dyDescent="0.25">
      <c r="A5" s="2" t="s">
        <v>28</v>
      </c>
      <c r="B5" s="3" t="s">
        <v>604</v>
      </c>
      <c r="C5" s="3" t="s">
        <v>615</v>
      </c>
      <c r="D5" s="3" t="s">
        <v>604</v>
      </c>
      <c r="E5" s="3">
        <f>VLOOKUP(B5,'[1]BNNX-XNP-2024'!$A$4:$AE$669,31,0)</f>
        <v>6</v>
      </c>
      <c r="F5" s="3">
        <f t="shared" si="0"/>
        <v>4</v>
      </c>
      <c r="G5" s="3" t="str">
        <f>VLOOKUP(B5,'[1]BNNX-XNP-2024'!$A$4:$X$669,24,0)</f>
        <v>ERASMUS</v>
      </c>
      <c r="H5" s="3" t="s">
        <v>606</v>
      </c>
      <c r="I5" s="3" t="s">
        <v>607</v>
      </c>
      <c r="J5" s="4">
        <v>2</v>
      </c>
      <c r="K5" s="4"/>
      <c r="L5" s="4">
        <v>17</v>
      </c>
      <c r="M5" s="3" t="s">
        <v>34</v>
      </c>
      <c r="N5" s="3" t="s">
        <v>35</v>
      </c>
      <c r="O5" s="3" t="s">
        <v>616</v>
      </c>
      <c r="P5" s="3" t="s">
        <v>37</v>
      </c>
      <c r="Q5" s="3" t="s">
        <v>617</v>
      </c>
      <c r="R5" s="3" t="s">
        <v>603</v>
      </c>
      <c r="S5" s="3"/>
      <c r="T5" s="3" t="s">
        <v>40</v>
      </c>
      <c r="U5" s="4">
        <v>0</v>
      </c>
      <c r="V5" s="4">
        <v>0</v>
      </c>
      <c r="W5" s="3" t="s">
        <v>588</v>
      </c>
      <c r="X5" s="3" t="s">
        <v>596</v>
      </c>
      <c r="Y5" s="3"/>
      <c r="Z5" s="3"/>
      <c r="AA5" s="3" t="s">
        <v>40</v>
      </c>
    </row>
    <row r="6" spans="1:27" x14ac:dyDescent="0.25">
      <c r="A6" s="2" t="s">
        <v>28</v>
      </c>
      <c r="B6" s="3" t="s">
        <v>623</v>
      </c>
      <c r="C6" s="3" t="s">
        <v>590</v>
      </c>
      <c r="D6" s="3" t="s">
        <v>623</v>
      </c>
      <c r="E6" s="3">
        <f>VLOOKUP(B6,'[1]BNNX-XNP-2024'!$A$4:$AE$669,31,0)</f>
        <v>8</v>
      </c>
      <c r="F6" s="3">
        <f t="shared" si="0"/>
        <v>1</v>
      </c>
      <c r="G6" s="3" t="str">
        <f>VLOOKUP(B6,'[1]BNNX-XNP-2024'!$A$4:$X$669,24,0)</f>
        <v>ERASMUS</v>
      </c>
      <c r="H6" s="3" t="s">
        <v>624</v>
      </c>
      <c r="I6" s="3" t="s">
        <v>624</v>
      </c>
      <c r="J6" s="4">
        <v>4</v>
      </c>
      <c r="K6" s="4"/>
      <c r="L6" s="4">
        <v>10</v>
      </c>
      <c r="M6" s="3" t="s">
        <v>46</v>
      </c>
      <c r="N6" s="3" t="s">
        <v>47</v>
      </c>
      <c r="O6" s="3" t="s">
        <v>625</v>
      </c>
      <c r="P6" s="3" t="s">
        <v>37</v>
      </c>
      <c r="Q6" s="3" t="s">
        <v>626</v>
      </c>
      <c r="R6" s="3" t="s">
        <v>603</v>
      </c>
      <c r="S6" s="3"/>
      <c r="T6" s="3" t="s">
        <v>40</v>
      </c>
      <c r="U6" s="4">
        <v>0</v>
      </c>
      <c r="V6" s="4">
        <v>0</v>
      </c>
      <c r="W6" s="3" t="s">
        <v>588</v>
      </c>
      <c r="X6" s="3" t="s">
        <v>596</v>
      </c>
      <c r="Y6" s="3"/>
      <c r="Z6" s="3"/>
      <c r="AA6" s="3" t="s">
        <v>40</v>
      </c>
    </row>
    <row r="7" spans="1:27" x14ac:dyDescent="0.25">
      <c r="A7" s="2" t="s">
        <v>28</v>
      </c>
      <c r="B7" s="3" t="s">
        <v>763</v>
      </c>
      <c r="C7" s="3" t="s">
        <v>590</v>
      </c>
      <c r="D7" s="3" t="s">
        <v>763</v>
      </c>
      <c r="E7" s="3">
        <f>VLOOKUP(B7,'[1]BNNX-XNP-2024'!$A$4:$AE$669,31,0)</f>
        <v>6</v>
      </c>
      <c r="F7" s="3">
        <f t="shared" si="0"/>
        <v>5</v>
      </c>
      <c r="G7" s="3" t="str">
        <f>VLOOKUP(B7,'[1]BNNX-XNP-2024'!$A$4:$X$669,24,0)</f>
        <v>ERASMUS</v>
      </c>
      <c r="H7" s="3" t="s">
        <v>764</v>
      </c>
      <c r="I7" s="3" t="s">
        <v>765</v>
      </c>
      <c r="J7" s="4">
        <v>2</v>
      </c>
      <c r="K7" s="4"/>
      <c r="L7" s="4">
        <v>17</v>
      </c>
      <c r="M7" s="3" t="s">
        <v>34</v>
      </c>
      <c r="N7" s="3" t="s">
        <v>35</v>
      </c>
      <c r="O7" s="3" t="s">
        <v>766</v>
      </c>
      <c r="P7" s="3" t="s">
        <v>37</v>
      </c>
      <c r="Q7" s="3" t="s">
        <v>767</v>
      </c>
      <c r="R7" s="3" t="s">
        <v>603</v>
      </c>
      <c r="S7" s="3"/>
      <c r="T7" s="3" t="s">
        <v>40</v>
      </c>
      <c r="U7" s="4">
        <v>0</v>
      </c>
      <c r="V7" s="4">
        <v>0</v>
      </c>
      <c r="W7" s="3" t="s">
        <v>588</v>
      </c>
      <c r="X7" s="3" t="s">
        <v>596</v>
      </c>
      <c r="Y7" s="3"/>
      <c r="Z7" s="3"/>
      <c r="AA7" s="3" t="s">
        <v>40</v>
      </c>
    </row>
    <row r="8" spans="1:27" x14ac:dyDescent="0.25">
      <c r="A8" s="2" t="s">
        <v>28</v>
      </c>
      <c r="B8" s="3" t="s">
        <v>763</v>
      </c>
      <c r="C8" s="3" t="s">
        <v>610</v>
      </c>
      <c r="D8" s="3" t="s">
        <v>763</v>
      </c>
      <c r="E8" s="3">
        <f>VLOOKUP(B8,'[1]BNNX-XNP-2024'!$A$4:$AE$669,31,0)</f>
        <v>6</v>
      </c>
      <c r="F8" s="3">
        <f t="shared" si="0"/>
        <v>5</v>
      </c>
      <c r="G8" s="3" t="str">
        <f>VLOOKUP(B8,'[1]BNNX-XNP-2024'!$A$4:$X$669,24,0)</f>
        <v>ERASMUS</v>
      </c>
      <c r="H8" s="3" t="s">
        <v>764</v>
      </c>
      <c r="I8" s="3" t="s">
        <v>765</v>
      </c>
      <c r="J8" s="4">
        <v>2</v>
      </c>
      <c r="K8" s="4"/>
      <c r="L8" s="4">
        <v>17</v>
      </c>
      <c r="M8" s="3" t="s">
        <v>34</v>
      </c>
      <c r="N8" s="3" t="s">
        <v>35</v>
      </c>
      <c r="O8" s="3" t="s">
        <v>766</v>
      </c>
      <c r="P8" s="3" t="s">
        <v>37</v>
      </c>
      <c r="Q8" s="3" t="s">
        <v>768</v>
      </c>
      <c r="R8" s="3" t="s">
        <v>603</v>
      </c>
      <c r="S8" s="3"/>
      <c r="T8" s="3" t="s">
        <v>40</v>
      </c>
      <c r="U8" s="4">
        <v>0</v>
      </c>
      <c r="V8" s="4">
        <v>0</v>
      </c>
      <c r="W8" s="3" t="s">
        <v>588</v>
      </c>
      <c r="X8" s="3" t="s">
        <v>596</v>
      </c>
      <c r="Y8" s="3"/>
      <c r="Z8" s="3"/>
      <c r="AA8" s="3" t="s">
        <v>40</v>
      </c>
    </row>
    <row r="9" spans="1:27" x14ac:dyDescent="0.25">
      <c r="A9" s="2" t="s">
        <v>28</v>
      </c>
      <c r="B9" s="3" t="s">
        <v>763</v>
      </c>
      <c r="C9" s="3" t="s">
        <v>613</v>
      </c>
      <c r="D9" s="3" t="s">
        <v>763</v>
      </c>
      <c r="E9" s="3">
        <f>VLOOKUP(B9,'[1]BNNX-XNP-2024'!$A$4:$AE$669,31,0)</f>
        <v>6</v>
      </c>
      <c r="F9" s="3">
        <f t="shared" si="0"/>
        <v>5</v>
      </c>
      <c r="G9" s="3" t="str">
        <f>VLOOKUP(B9,'[1]BNNX-XNP-2024'!$A$4:$X$669,24,0)</f>
        <v>ERASMUS</v>
      </c>
      <c r="H9" s="3" t="s">
        <v>764</v>
      </c>
      <c r="I9" s="3" t="s">
        <v>765</v>
      </c>
      <c r="J9" s="4">
        <v>2</v>
      </c>
      <c r="K9" s="4"/>
      <c r="L9" s="4">
        <v>17</v>
      </c>
      <c r="M9" s="3" t="s">
        <v>34</v>
      </c>
      <c r="N9" s="3" t="s">
        <v>35</v>
      </c>
      <c r="O9" s="3" t="s">
        <v>766</v>
      </c>
      <c r="P9" s="3" t="s">
        <v>37</v>
      </c>
      <c r="Q9" s="3" t="s">
        <v>769</v>
      </c>
      <c r="R9" s="3" t="s">
        <v>603</v>
      </c>
      <c r="S9" s="3"/>
      <c r="T9" s="3" t="s">
        <v>40</v>
      </c>
      <c r="U9" s="4">
        <v>0</v>
      </c>
      <c r="V9" s="4">
        <v>0</v>
      </c>
      <c r="W9" s="3" t="s">
        <v>588</v>
      </c>
      <c r="X9" s="3" t="s">
        <v>596</v>
      </c>
      <c r="Y9" s="3"/>
      <c r="Z9" s="3"/>
      <c r="AA9" s="3" t="s">
        <v>40</v>
      </c>
    </row>
    <row r="10" spans="1:27" x14ac:dyDescent="0.25">
      <c r="A10" s="2" t="s">
        <v>28</v>
      </c>
      <c r="B10" s="3" t="s">
        <v>763</v>
      </c>
      <c r="C10" s="3" t="s">
        <v>615</v>
      </c>
      <c r="D10" s="3" t="s">
        <v>763</v>
      </c>
      <c r="E10" s="3">
        <f>VLOOKUP(B10,'[1]BNNX-XNP-2024'!$A$4:$AE$669,31,0)</f>
        <v>6</v>
      </c>
      <c r="F10" s="3">
        <f t="shared" si="0"/>
        <v>5</v>
      </c>
      <c r="G10" s="3" t="str">
        <f>VLOOKUP(B10,'[1]BNNX-XNP-2024'!$A$4:$X$669,24,0)</f>
        <v>ERASMUS</v>
      </c>
      <c r="H10" s="3" t="s">
        <v>764</v>
      </c>
      <c r="I10" s="3" t="s">
        <v>765</v>
      </c>
      <c r="J10" s="4">
        <v>2</v>
      </c>
      <c r="K10" s="4"/>
      <c r="L10" s="4">
        <v>17</v>
      </c>
      <c r="M10" s="3" t="s">
        <v>34</v>
      </c>
      <c r="N10" s="3" t="s">
        <v>35</v>
      </c>
      <c r="O10" s="3" t="s">
        <v>770</v>
      </c>
      <c r="P10" s="3" t="s">
        <v>37</v>
      </c>
      <c r="Q10" s="3" t="s">
        <v>771</v>
      </c>
      <c r="R10" s="3" t="s">
        <v>603</v>
      </c>
      <c r="S10" s="3"/>
      <c r="T10" s="3" t="s">
        <v>40</v>
      </c>
      <c r="U10" s="4">
        <v>0</v>
      </c>
      <c r="V10" s="4">
        <v>0</v>
      </c>
      <c r="W10" s="3" t="s">
        <v>588</v>
      </c>
      <c r="X10" s="3" t="s">
        <v>596</v>
      </c>
      <c r="Y10" s="3"/>
      <c r="Z10" s="3"/>
      <c r="AA10" s="3" t="s">
        <v>40</v>
      </c>
    </row>
    <row r="11" spans="1:27" x14ac:dyDescent="0.25">
      <c r="A11" s="2" t="s">
        <v>28</v>
      </c>
      <c r="B11" s="3" t="s">
        <v>763</v>
      </c>
      <c r="C11" s="3" t="s">
        <v>640</v>
      </c>
      <c r="D11" s="3" t="s">
        <v>763</v>
      </c>
      <c r="E11" s="3">
        <f>VLOOKUP(B11,'[1]BNNX-XNP-2024'!$A$4:$AE$669,31,0)</f>
        <v>6</v>
      </c>
      <c r="F11" s="3">
        <f t="shared" si="0"/>
        <v>5</v>
      </c>
      <c r="G11" s="3" t="str">
        <f>VLOOKUP(B11,'[1]BNNX-XNP-2024'!$A$4:$X$669,24,0)</f>
        <v>ERASMUS</v>
      </c>
      <c r="H11" s="3" t="s">
        <v>764</v>
      </c>
      <c r="I11" s="3" t="s">
        <v>765</v>
      </c>
      <c r="J11" s="4">
        <v>2</v>
      </c>
      <c r="K11" s="4"/>
      <c r="L11" s="4">
        <v>17</v>
      </c>
      <c r="M11" s="3" t="s">
        <v>34</v>
      </c>
      <c r="N11" s="3" t="s">
        <v>35</v>
      </c>
      <c r="O11" s="3" t="s">
        <v>770</v>
      </c>
      <c r="P11" s="3" t="s">
        <v>37</v>
      </c>
      <c r="Q11" s="3" t="s">
        <v>772</v>
      </c>
      <c r="R11" s="3" t="s">
        <v>603</v>
      </c>
      <c r="S11" s="3"/>
      <c r="T11" s="3" t="s">
        <v>40</v>
      </c>
      <c r="U11" s="4">
        <v>0</v>
      </c>
      <c r="V11" s="4">
        <v>0</v>
      </c>
      <c r="W11" s="3" t="s">
        <v>588</v>
      </c>
      <c r="X11" s="3" t="s">
        <v>596</v>
      </c>
      <c r="Y11" s="3"/>
      <c r="Z11" s="3"/>
      <c r="AA11" s="3" t="s">
        <v>40</v>
      </c>
    </row>
    <row r="12" spans="1:27" x14ac:dyDescent="0.25">
      <c r="A12" s="2" t="s">
        <v>28</v>
      </c>
      <c r="B12" s="3" t="s">
        <v>773</v>
      </c>
      <c r="C12" s="3" t="s">
        <v>605</v>
      </c>
      <c r="D12" s="3" t="s">
        <v>773</v>
      </c>
      <c r="E12" s="3">
        <f>VLOOKUP(B12,'[1]BNNX-XNP-2024'!$A$4:$AE$669,31,0)</f>
        <v>6</v>
      </c>
      <c r="F12" s="3">
        <f t="shared" si="0"/>
        <v>5</v>
      </c>
      <c r="G12" s="3" t="str">
        <f>VLOOKUP(B12,'[1]BNNX-XNP-2024'!$A$4:$X$669,24,0)</f>
        <v>ERASMUS</v>
      </c>
      <c r="H12" s="3" t="s">
        <v>774</v>
      </c>
      <c r="I12" s="3" t="s">
        <v>775</v>
      </c>
      <c r="J12" s="4">
        <v>2</v>
      </c>
      <c r="K12" s="4"/>
      <c r="L12" s="4">
        <v>17</v>
      </c>
      <c r="M12" s="3" t="s">
        <v>34</v>
      </c>
      <c r="N12" s="3" t="s">
        <v>35</v>
      </c>
      <c r="O12" s="3" t="s">
        <v>766</v>
      </c>
      <c r="P12" s="3" t="s">
        <v>37</v>
      </c>
      <c r="Q12" s="3" t="s">
        <v>776</v>
      </c>
      <c r="R12" s="3" t="s">
        <v>603</v>
      </c>
      <c r="S12" s="3"/>
      <c r="T12" s="3" t="s">
        <v>40</v>
      </c>
      <c r="U12" s="4">
        <v>0</v>
      </c>
      <c r="V12" s="4">
        <v>0</v>
      </c>
      <c r="W12" s="3" t="s">
        <v>588</v>
      </c>
      <c r="X12" s="3" t="s">
        <v>596</v>
      </c>
      <c r="Y12" s="3"/>
      <c r="Z12" s="3"/>
      <c r="AA12" s="3" t="s">
        <v>40</v>
      </c>
    </row>
    <row r="13" spans="1:27" x14ac:dyDescent="0.25">
      <c r="A13" s="2" t="s">
        <v>28</v>
      </c>
      <c r="B13" s="3" t="s">
        <v>773</v>
      </c>
      <c r="C13" s="3" t="s">
        <v>610</v>
      </c>
      <c r="D13" s="3" t="s">
        <v>773</v>
      </c>
      <c r="E13" s="3">
        <f>VLOOKUP(B13,'[1]BNNX-XNP-2024'!$A$4:$AE$669,31,0)</f>
        <v>6</v>
      </c>
      <c r="F13" s="3">
        <f t="shared" si="0"/>
        <v>5</v>
      </c>
      <c r="G13" s="3" t="str">
        <f>VLOOKUP(B13,'[1]BNNX-XNP-2024'!$A$4:$X$669,24,0)</f>
        <v>ERASMUS</v>
      </c>
      <c r="H13" s="3" t="s">
        <v>774</v>
      </c>
      <c r="I13" s="3" t="s">
        <v>775</v>
      </c>
      <c r="J13" s="4">
        <v>2</v>
      </c>
      <c r="K13" s="4"/>
      <c r="L13" s="4">
        <v>17</v>
      </c>
      <c r="M13" s="3" t="s">
        <v>34</v>
      </c>
      <c r="N13" s="3" t="s">
        <v>35</v>
      </c>
      <c r="O13" s="3" t="s">
        <v>777</v>
      </c>
      <c r="P13" s="3" t="s">
        <v>37</v>
      </c>
      <c r="Q13" s="3" t="s">
        <v>778</v>
      </c>
      <c r="R13" s="3" t="s">
        <v>603</v>
      </c>
      <c r="S13" s="3"/>
      <c r="T13" s="3" t="s">
        <v>40</v>
      </c>
      <c r="U13" s="4">
        <v>0</v>
      </c>
      <c r="V13" s="4">
        <v>0</v>
      </c>
      <c r="W13" s="3" t="s">
        <v>588</v>
      </c>
      <c r="X13" s="3" t="s">
        <v>596</v>
      </c>
      <c r="Y13" s="3"/>
      <c r="Z13" s="3"/>
      <c r="AA13" s="3" t="s">
        <v>40</v>
      </c>
    </row>
    <row r="14" spans="1:27" x14ac:dyDescent="0.25">
      <c r="A14" s="2" t="s">
        <v>28</v>
      </c>
      <c r="B14" s="3" t="s">
        <v>773</v>
      </c>
      <c r="C14" s="3" t="s">
        <v>613</v>
      </c>
      <c r="D14" s="3" t="s">
        <v>773</v>
      </c>
      <c r="E14" s="3">
        <f>VLOOKUP(B14,'[1]BNNX-XNP-2024'!$A$4:$AE$669,31,0)</f>
        <v>6</v>
      </c>
      <c r="F14" s="3">
        <f t="shared" si="0"/>
        <v>5</v>
      </c>
      <c r="G14" s="3" t="str">
        <f>VLOOKUP(B14,'[1]BNNX-XNP-2024'!$A$4:$X$669,24,0)</f>
        <v>ERASMUS</v>
      </c>
      <c r="H14" s="3" t="s">
        <v>774</v>
      </c>
      <c r="I14" s="3" t="s">
        <v>775</v>
      </c>
      <c r="J14" s="4">
        <v>2</v>
      </c>
      <c r="K14" s="4"/>
      <c r="L14" s="4">
        <v>17</v>
      </c>
      <c r="M14" s="3" t="s">
        <v>34</v>
      </c>
      <c r="N14" s="3" t="s">
        <v>35</v>
      </c>
      <c r="O14" s="3" t="s">
        <v>777</v>
      </c>
      <c r="P14" s="3" t="s">
        <v>37</v>
      </c>
      <c r="Q14" s="3" t="s">
        <v>779</v>
      </c>
      <c r="R14" s="3" t="s">
        <v>603</v>
      </c>
      <c r="S14" s="3"/>
      <c r="T14" s="3" t="s">
        <v>40</v>
      </c>
      <c r="U14" s="4">
        <v>0</v>
      </c>
      <c r="V14" s="4">
        <v>0</v>
      </c>
      <c r="W14" s="3" t="s">
        <v>588</v>
      </c>
      <c r="X14" s="3" t="s">
        <v>596</v>
      </c>
      <c r="Y14" s="3"/>
      <c r="Z14" s="3"/>
      <c r="AA14" s="3" t="s">
        <v>40</v>
      </c>
    </row>
    <row r="15" spans="1:27" x14ac:dyDescent="0.25">
      <c r="A15" s="2" t="s">
        <v>28</v>
      </c>
      <c r="B15" s="3" t="s">
        <v>773</v>
      </c>
      <c r="C15" s="3" t="s">
        <v>615</v>
      </c>
      <c r="D15" s="3" t="s">
        <v>773</v>
      </c>
      <c r="E15" s="3">
        <f>VLOOKUP(B15,'[1]BNNX-XNP-2024'!$A$4:$AE$669,31,0)</f>
        <v>6</v>
      </c>
      <c r="F15" s="3">
        <f t="shared" si="0"/>
        <v>5</v>
      </c>
      <c r="G15" s="3" t="str">
        <f>VLOOKUP(B15,'[1]BNNX-XNP-2024'!$A$4:$X$669,24,0)</f>
        <v>ERASMUS</v>
      </c>
      <c r="H15" s="3" t="s">
        <v>774</v>
      </c>
      <c r="I15" s="3" t="s">
        <v>775</v>
      </c>
      <c r="J15" s="4">
        <v>2</v>
      </c>
      <c r="K15" s="4"/>
      <c r="L15" s="4">
        <v>17</v>
      </c>
      <c r="M15" s="3" t="s">
        <v>34</v>
      </c>
      <c r="N15" s="3" t="s">
        <v>35</v>
      </c>
      <c r="O15" s="3" t="s">
        <v>777</v>
      </c>
      <c r="P15" s="3" t="s">
        <v>37</v>
      </c>
      <c r="Q15" s="3" t="s">
        <v>780</v>
      </c>
      <c r="R15" s="3" t="s">
        <v>603</v>
      </c>
      <c r="S15" s="3"/>
      <c r="T15" s="3" t="s">
        <v>40</v>
      </c>
      <c r="U15" s="4">
        <v>0</v>
      </c>
      <c r="V15" s="4">
        <v>0</v>
      </c>
      <c r="W15" s="3" t="s">
        <v>588</v>
      </c>
      <c r="X15" s="3" t="s">
        <v>596</v>
      </c>
      <c r="Y15" s="3"/>
      <c r="Z15" s="3"/>
      <c r="AA15" s="3" t="s">
        <v>40</v>
      </c>
    </row>
    <row r="16" spans="1:27" x14ac:dyDescent="0.25">
      <c r="A16" s="2" t="s">
        <v>28</v>
      </c>
      <c r="B16" s="3" t="s">
        <v>773</v>
      </c>
      <c r="C16" s="3" t="s">
        <v>640</v>
      </c>
      <c r="D16" s="3" t="s">
        <v>773</v>
      </c>
      <c r="E16" s="3">
        <f>VLOOKUP(B16,'[1]BNNX-XNP-2024'!$A$4:$AE$669,31,0)</f>
        <v>6</v>
      </c>
      <c r="F16" s="3">
        <f t="shared" si="0"/>
        <v>5</v>
      </c>
      <c r="G16" s="3" t="str">
        <f>VLOOKUP(B16,'[1]BNNX-XNP-2024'!$A$4:$X$669,24,0)</f>
        <v>ERASMUS</v>
      </c>
      <c r="H16" s="3" t="s">
        <v>774</v>
      </c>
      <c r="I16" s="3" t="s">
        <v>775</v>
      </c>
      <c r="J16" s="4">
        <v>2</v>
      </c>
      <c r="K16" s="4"/>
      <c r="L16" s="4">
        <v>17</v>
      </c>
      <c r="M16" s="3" t="s">
        <v>34</v>
      </c>
      <c r="N16" s="3" t="s">
        <v>35</v>
      </c>
      <c r="O16" s="3" t="s">
        <v>777</v>
      </c>
      <c r="P16" s="3" t="s">
        <v>37</v>
      </c>
      <c r="Q16" s="3" t="s">
        <v>781</v>
      </c>
      <c r="R16" s="3" t="s">
        <v>603</v>
      </c>
      <c r="S16" s="3"/>
      <c r="T16" s="3" t="s">
        <v>40</v>
      </c>
      <c r="U16" s="4">
        <v>0</v>
      </c>
      <c r="V16" s="4">
        <v>0</v>
      </c>
      <c r="W16" s="3" t="s">
        <v>588</v>
      </c>
      <c r="X16" s="3" t="s">
        <v>596</v>
      </c>
      <c r="Y16" s="3"/>
      <c r="Z16" s="3"/>
      <c r="AA16" s="3" t="s">
        <v>40</v>
      </c>
    </row>
    <row r="17" spans="1:27" x14ac:dyDescent="0.25">
      <c r="A17" s="2" t="s">
        <v>28</v>
      </c>
      <c r="B17" s="3" t="s">
        <v>782</v>
      </c>
      <c r="C17" s="3" t="s">
        <v>605</v>
      </c>
      <c r="D17" s="3" t="s">
        <v>782</v>
      </c>
      <c r="E17" s="3">
        <f>VLOOKUP(B17,'[1]BNNX-XNP-2024'!$A$4:$AE$669,31,0)</f>
        <v>6</v>
      </c>
      <c r="F17" s="3">
        <f t="shared" si="0"/>
        <v>2</v>
      </c>
      <c r="G17" s="3" t="str">
        <f>VLOOKUP(B17,'[1]BNNX-XNP-2024'!$A$4:$X$669,24,0)</f>
        <v>ERASMUS</v>
      </c>
      <c r="H17" s="3" t="s">
        <v>783</v>
      </c>
      <c r="I17" s="3" t="s">
        <v>784</v>
      </c>
      <c r="J17" s="4">
        <v>2</v>
      </c>
      <c r="K17" s="4"/>
      <c r="L17" s="4">
        <v>17</v>
      </c>
      <c r="M17" s="3" t="s">
        <v>34</v>
      </c>
      <c r="N17" s="3" t="s">
        <v>35</v>
      </c>
      <c r="O17" s="3" t="s">
        <v>785</v>
      </c>
      <c r="P17" s="3" t="s">
        <v>37</v>
      </c>
      <c r="Q17" s="3" t="s">
        <v>786</v>
      </c>
      <c r="R17" s="3" t="s">
        <v>603</v>
      </c>
      <c r="S17" s="3"/>
      <c r="T17" s="3" t="s">
        <v>40</v>
      </c>
      <c r="U17" s="4">
        <v>0</v>
      </c>
      <c r="V17" s="4">
        <v>0</v>
      </c>
      <c r="W17" s="3" t="s">
        <v>588</v>
      </c>
      <c r="X17" s="3" t="s">
        <v>596</v>
      </c>
      <c r="Y17" s="3"/>
      <c r="Z17" s="3"/>
      <c r="AA17" s="3" t="s">
        <v>40</v>
      </c>
    </row>
    <row r="18" spans="1:27" x14ac:dyDescent="0.25">
      <c r="A18" s="2" t="s">
        <v>28</v>
      </c>
      <c r="B18" s="3" t="s">
        <v>782</v>
      </c>
      <c r="C18" s="3" t="s">
        <v>610</v>
      </c>
      <c r="D18" s="3" t="s">
        <v>782</v>
      </c>
      <c r="E18" s="3">
        <f>VLOOKUP(B18,'[1]BNNX-XNP-2024'!$A$4:$AE$669,31,0)</f>
        <v>6</v>
      </c>
      <c r="F18" s="3">
        <f t="shared" si="0"/>
        <v>2</v>
      </c>
      <c r="G18" s="3" t="str">
        <f>VLOOKUP(B18,'[1]BNNX-XNP-2024'!$A$4:$X$669,24,0)</f>
        <v>ERASMUS</v>
      </c>
      <c r="H18" s="3" t="s">
        <v>783</v>
      </c>
      <c r="I18" s="3" t="s">
        <v>784</v>
      </c>
      <c r="J18" s="4">
        <v>2</v>
      </c>
      <c r="K18" s="4"/>
      <c r="L18" s="4">
        <v>17</v>
      </c>
      <c r="M18" s="3" t="s">
        <v>34</v>
      </c>
      <c r="N18" s="3" t="s">
        <v>35</v>
      </c>
      <c r="O18" s="3" t="s">
        <v>785</v>
      </c>
      <c r="P18" s="3" t="s">
        <v>37</v>
      </c>
      <c r="Q18" s="3" t="s">
        <v>787</v>
      </c>
      <c r="R18" s="3" t="s">
        <v>603</v>
      </c>
      <c r="S18" s="3"/>
      <c r="T18" s="3" t="s">
        <v>40</v>
      </c>
      <c r="U18" s="4">
        <v>0</v>
      </c>
      <c r="V18" s="4">
        <v>0</v>
      </c>
      <c r="W18" s="3" t="s">
        <v>588</v>
      </c>
      <c r="X18" s="3" t="s">
        <v>596</v>
      </c>
      <c r="Y18" s="3"/>
      <c r="Z18" s="3"/>
      <c r="AA18" s="3" t="s">
        <v>40</v>
      </c>
    </row>
    <row r="19" spans="1:27" x14ac:dyDescent="0.25">
      <c r="A19" s="2" t="s">
        <v>28</v>
      </c>
      <c r="B19" s="3" t="s">
        <v>791</v>
      </c>
      <c r="C19" s="3" t="s">
        <v>605</v>
      </c>
      <c r="D19" s="3" t="s">
        <v>791</v>
      </c>
      <c r="E19" s="3">
        <f>VLOOKUP(B19,'[1]BNNX-XNP-2024'!$A$4:$AE$669,31,0)</f>
        <v>6</v>
      </c>
      <c r="F19" s="3">
        <f t="shared" si="0"/>
        <v>2</v>
      </c>
      <c r="G19" s="3" t="str">
        <f>VLOOKUP(B19,'[1]BNNX-XNP-2024'!$A$4:$X$669,24,0)</f>
        <v>ERASMUS</v>
      </c>
      <c r="H19" s="3" t="s">
        <v>792</v>
      </c>
      <c r="I19" s="3" t="s">
        <v>602</v>
      </c>
      <c r="J19" s="4">
        <v>2</v>
      </c>
      <c r="K19" s="4"/>
      <c r="L19" s="4">
        <v>15</v>
      </c>
      <c r="M19" s="3" t="s">
        <v>34</v>
      </c>
      <c r="N19" s="3" t="s">
        <v>35</v>
      </c>
      <c r="O19" s="3"/>
      <c r="P19" s="3" t="s">
        <v>37</v>
      </c>
      <c r="Q19" s="3"/>
      <c r="R19" s="3" t="s">
        <v>603</v>
      </c>
      <c r="S19" s="3"/>
      <c r="T19" s="3" t="s">
        <v>40</v>
      </c>
      <c r="U19" s="4">
        <v>0</v>
      </c>
      <c r="V19" s="4">
        <v>0</v>
      </c>
      <c r="W19" s="3" t="s">
        <v>588</v>
      </c>
      <c r="X19" s="3" t="s">
        <v>596</v>
      </c>
      <c r="Y19" s="3"/>
      <c r="Z19" s="3"/>
      <c r="AA19" s="3" t="s">
        <v>40</v>
      </c>
    </row>
    <row r="20" spans="1:27" x14ac:dyDescent="0.25">
      <c r="A20" s="2" t="s">
        <v>28</v>
      </c>
      <c r="B20" s="3" t="s">
        <v>791</v>
      </c>
      <c r="C20" s="3" t="s">
        <v>610</v>
      </c>
      <c r="D20" s="3" t="s">
        <v>791</v>
      </c>
      <c r="E20" s="3">
        <f>VLOOKUP(B20,'[1]BNNX-XNP-2024'!$A$4:$AE$669,31,0)</f>
        <v>6</v>
      </c>
      <c r="F20" s="3">
        <f t="shared" si="0"/>
        <v>2</v>
      </c>
      <c r="G20" s="3" t="str">
        <f>VLOOKUP(B20,'[1]BNNX-XNP-2024'!$A$4:$X$669,24,0)</f>
        <v>ERASMUS</v>
      </c>
      <c r="H20" s="3" t="s">
        <v>792</v>
      </c>
      <c r="I20" s="3" t="s">
        <v>602</v>
      </c>
      <c r="J20" s="4">
        <v>2</v>
      </c>
      <c r="K20" s="4"/>
      <c r="L20" s="4">
        <v>15</v>
      </c>
      <c r="M20" s="3" t="s">
        <v>34</v>
      </c>
      <c r="N20" s="3" t="s">
        <v>35</v>
      </c>
      <c r="O20" s="3"/>
      <c r="P20" s="3" t="s">
        <v>37</v>
      </c>
      <c r="Q20" s="3"/>
      <c r="R20" s="3" t="s">
        <v>603</v>
      </c>
      <c r="S20" s="3"/>
      <c r="T20" s="3" t="s">
        <v>40</v>
      </c>
      <c r="U20" s="4">
        <v>0</v>
      </c>
      <c r="V20" s="4">
        <v>0</v>
      </c>
      <c r="W20" s="3" t="s">
        <v>588</v>
      </c>
      <c r="X20" s="3" t="s">
        <v>596</v>
      </c>
      <c r="Y20" s="3"/>
      <c r="Z20" s="3"/>
      <c r="AA20" s="3" t="s">
        <v>40</v>
      </c>
    </row>
    <row r="21" spans="1:27" x14ac:dyDescent="0.25">
      <c r="A21" s="2" t="s">
        <v>28</v>
      </c>
      <c r="B21" s="3" t="s">
        <v>793</v>
      </c>
      <c r="C21" s="3" t="s">
        <v>590</v>
      </c>
      <c r="D21" s="3" t="s">
        <v>793</v>
      </c>
      <c r="E21" s="3">
        <f>VLOOKUP(B21,'[1]BNNX-XNP-2024'!$A$4:$AE$669,31,0)</f>
        <v>6</v>
      </c>
      <c r="F21" s="3">
        <f t="shared" si="0"/>
        <v>1</v>
      </c>
      <c r="G21" s="3" t="str">
        <f>VLOOKUP(B21,'[1]BNNX-XNP-2024'!$A$4:$X$669,24,0)</f>
        <v>ERASMUS</v>
      </c>
      <c r="H21" s="3" t="s">
        <v>794</v>
      </c>
      <c r="I21" s="3" t="s">
        <v>795</v>
      </c>
      <c r="J21" s="4">
        <v>2</v>
      </c>
      <c r="K21" s="4"/>
      <c r="L21" s="4">
        <v>80</v>
      </c>
      <c r="M21" s="3" t="s">
        <v>46</v>
      </c>
      <c r="N21" s="3" t="s">
        <v>47</v>
      </c>
      <c r="O21" s="3" t="s">
        <v>796</v>
      </c>
      <c r="P21" s="3" t="s">
        <v>37</v>
      </c>
      <c r="Q21" s="3" t="s">
        <v>797</v>
      </c>
      <c r="R21" s="3" t="s">
        <v>603</v>
      </c>
      <c r="S21" s="3"/>
      <c r="T21" s="3" t="s">
        <v>40</v>
      </c>
      <c r="U21" s="4">
        <v>0</v>
      </c>
      <c r="V21" s="4">
        <v>0</v>
      </c>
      <c r="W21" s="3" t="s">
        <v>588</v>
      </c>
      <c r="X21" s="3" t="s">
        <v>596</v>
      </c>
      <c r="Y21" s="3"/>
      <c r="Z21" s="3"/>
      <c r="AA21" s="3" t="s">
        <v>40</v>
      </c>
    </row>
    <row r="22" spans="1:27" x14ac:dyDescent="0.25">
      <c r="A22" s="2" t="s">
        <v>28</v>
      </c>
      <c r="B22" s="3" t="s">
        <v>801</v>
      </c>
      <c r="C22" s="3" t="s">
        <v>590</v>
      </c>
      <c r="D22" s="3" t="s">
        <v>801</v>
      </c>
      <c r="E22" s="3">
        <f>VLOOKUP(B22,'[1]BNNX-XNP-2024'!$A$4:$AE$669,31,0)</f>
        <v>6</v>
      </c>
      <c r="F22" s="3">
        <f t="shared" si="0"/>
        <v>1</v>
      </c>
      <c r="G22" s="3" t="str">
        <f>VLOOKUP(B22,'[1]BNNX-XNP-2024'!$A$4:$X$669,24,0)</f>
        <v>ERASMUS</v>
      </c>
      <c r="H22" s="3" t="s">
        <v>802</v>
      </c>
      <c r="I22" s="3" t="s">
        <v>803</v>
      </c>
      <c r="J22" s="4">
        <v>2</v>
      </c>
      <c r="K22" s="4"/>
      <c r="L22" s="4">
        <v>100</v>
      </c>
      <c r="M22" s="3" t="s">
        <v>46</v>
      </c>
      <c r="N22" s="3" t="s">
        <v>47</v>
      </c>
      <c r="O22" s="3" t="s">
        <v>804</v>
      </c>
      <c r="P22" s="3" t="s">
        <v>37</v>
      </c>
      <c r="Q22" s="3" t="s">
        <v>805</v>
      </c>
      <c r="R22" s="3" t="s">
        <v>603</v>
      </c>
      <c r="S22" s="3"/>
      <c r="T22" s="3" t="s">
        <v>40</v>
      </c>
      <c r="U22" s="4">
        <v>0</v>
      </c>
      <c r="V22" s="4">
        <v>0</v>
      </c>
      <c r="W22" s="3" t="s">
        <v>588</v>
      </c>
      <c r="X22" s="3" t="s">
        <v>596</v>
      </c>
      <c r="Y22" s="3"/>
      <c r="Z22" s="3"/>
      <c r="AA22" s="3" t="s">
        <v>40</v>
      </c>
    </row>
    <row r="23" spans="1:27" x14ac:dyDescent="0.25">
      <c r="A23" s="2" t="s">
        <v>28</v>
      </c>
      <c r="B23" s="3" t="s">
        <v>813</v>
      </c>
      <c r="C23" s="3" t="s">
        <v>605</v>
      </c>
      <c r="D23" s="3" t="s">
        <v>813</v>
      </c>
      <c r="E23" s="3">
        <f>VLOOKUP(B23,'[1]BNNX-XNP-2024'!$A$4:$AE$669,31,0)</f>
        <v>6</v>
      </c>
      <c r="F23" s="3">
        <f t="shared" si="0"/>
        <v>8</v>
      </c>
      <c r="G23" s="3" t="str">
        <f>VLOOKUP(B23,'[1]BNNX-XNP-2024'!$A$4:$X$669,24,0)</f>
        <v>ERASMUS</v>
      </c>
      <c r="H23" s="3" t="s">
        <v>814</v>
      </c>
      <c r="I23" s="3" t="s">
        <v>815</v>
      </c>
      <c r="J23" s="4">
        <v>2</v>
      </c>
      <c r="K23" s="4"/>
      <c r="L23" s="4">
        <v>17</v>
      </c>
      <c r="M23" s="3" t="s">
        <v>34</v>
      </c>
      <c r="N23" s="3" t="s">
        <v>35</v>
      </c>
      <c r="O23" s="3" t="s">
        <v>749</v>
      </c>
      <c r="P23" s="3" t="s">
        <v>37</v>
      </c>
      <c r="Q23" s="3" t="s">
        <v>816</v>
      </c>
      <c r="R23" s="3" t="s">
        <v>603</v>
      </c>
      <c r="S23" s="3"/>
      <c r="T23" s="3" t="s">
        <v>40</v>
      </c>
      <c r="U23" s="4">
        <v>0</v>
      </c>
      <c r="V23" s="4">
        <v>0</v>
      </c>
      <c r="W23" s="3" t="s">
        <v>588</v>
      </c>
      <c r="X23" s="3" t="s">
        <v>596</v>
      </c>
      <c r="Y23" s="3"/>
      <c r="Z23" s="3"/>
      <c r="AA23" s="3" t="s">
        <v>40</v>
      </c>
    </row>
    <row r="24" spans="1:27" x14ac:dyDescent="0.25">
      <c r="A24" s="2" t="s">
        <v>28</v>
      </c>
      <c r="B24" s="3" t="s">
        <v>813</v>
      </c>
      <c r="C24" s="3" t="s">
        <v>610</v>
      </c>
      <c r="D24" s="3" t="s">
        <v>813</v>
      </c>
      <c r="E24" s="3">
        <f>VLOOKUP(B24,'[1]BNNX-XNP-2024'!$A$4:$AE$669,31,0)</f>
        <v>6</v>
      </c>
      <c r="F24" s="3">
        <f t="shared" si="0"/>
        <v>8</v>
      </c>
      <c r="G24" s="3" t="str">
        <f>VLOOKUP(B24,'[1]BNNX-XNP-2024'!$A$4:$X$669,24,0)</f>
        <v>ERASMUS</v>
      </c>
      <c r="H24" s="3" t="s">
        <v>814</v>
      </c>
      <c r="I24" s="3" t="s">
        <v>815</v>
      </c>
      <c r="J24" s="4">
        <v>2</v>
      </c>
      <c r="K24" s="4"/>
      <c r="L24" s="4">
        <v>17</v>
      </c>
      <c r="M24" s="3" t="s">
        <v>34</v>
      </c>
      <c r="N24" s="3" t="s">
        <v>35</v>
      </c>
      <c r="O24" s="3" t="s">
        <v>749</v>
      </c>
      <c r="P24" s="3" t="s">
        <v>37</v>
      </c>
      <c r="Q24" s="3" t="s">
        <v>817</v>
      </c>
      <c r="R24" s="3" t="s">
        <v>603</v>
      </c>
      <c r="S24" s="3"/>
      <c r="T24" s="3" t="s">
        <v>40</v>
      </c>
      <c r="U24" s="4">
        <v>0</v>
      </c>
      <c r="V24" s="4">
        <v>0</v>
      </c>
      <c r="W24" s="3" t="s">
        <v>588</v>
      </c>
      <c r="X24" s="3" t="s">
        <v>596</v>
      </c>
      <c r="Y24" s="3"/>
      <c r="Z24" s="3"/>
      <c r="AA24" s="3" t="s">
        <v>40</v>
      </c>
    </row>
    <row r="25" spans="1:27" x14ac:dyDescent="0.25">
      <c r="A25" s="2" t="s">
        <v>28</v>
      </c>
      <c r="B25" s="3" t="s">
        <v>813</v>
      </c>
      <c r="C25" s="3" t="s">
        <v>613</v>
      </c>
      <c r="D25" s="3" t="s">
        <v>813</v>
      </c>
      <c r="E25" s="3">
        <f>VLOOKUP(B25,'[1]BNNX-XNP-2024'!$A$4:$AE$669,31,0)</f>
        <v>6</v>
      </c>
      <c r="F25" s="3">
        <f t="shared" si="0"/>
        <v>8</v>
      </c>
      <c r="G25" s="3" t="str">
        <f>VLOOKUP(B25,'[1]BNNX-XNP-2024'!$A$4:$X$669,24,0)</f>
        <v>ERASMUS</v>
      </c>
      <c r="H25" s="3" t="s">
        <v>814</v>
      </c>
      <c r="I25" s="3" t="s">
        <v>815</v>
      </c>
      <c r="J25" s="4">
        <v>2</v>
      </c>
      <c r="K25" s="4"/>
      <c r="L25" s="4">
        <v>17</v>
      </c>
      <c r="M25" s="3" t="s">
        <v>34</v>
      </c>
      <c r="N25" s="3" t="s">
        <v>35</v>
      </c>
      <c r="O25" s="3" t="s">
        <v>818</v>
      </c>
      <c r="P25" s="3" t="s">
        <v>37</v>
      </c>
      <c r="Q25" s="3" t="s">
        <v>819</v>
      </c>
      <c r="R25" s="3" t="s">
        <v>603</v>
      </c>
      <c r="S25" s="3"/>
      <c r="T25" s="3" t="s">
        <v>40</v>
      </c>
      <c r="U25" s="4">
        <v>0</v>
      </c>
      <c r="V25" s="4">
        <v>0</v>
      </c>
      <c r="W25" s="3" t="s">
        <v>588</v>
      </c>
      <c r="X25" s="3" t="s">
        <v>596</v>
      </c>
      <c r="Y25" s="3"/>
      <c r="Z25" s="3"/>
      <c r="AA25" s="3" t="s">
        <v>40</v>
      </c>
    </row>
    <row r="26" spans="1:27" x14ac:dyDescent="0.25">
      <c r="A26" s="2" t="s">
        <v>28</v>
      </c>
      <c r="B26" s="3" t="s">
        <v>813</v>
      </c>
      <c r="C26" s="3" t="s">
        <v>615</v>
      </c>
      <c r="D26" s="3" t="s">
        <v>813</v>
      </c>
      <c r="E26" s="3">
        <f>VLOOKUP(B26,'[1]BNNX-XNP-2024'!$A$4:$AE$669,31,0)</f>
        <v>6</v>
      </c>
      <c r="F26" s="3">
        <f t="shared" si="0"/>
        <v>8</v>
      </c>
      <c r="G26" s="3" t="str">
        <f>VLOOKUP(B26,'[1]BNNX-XNP-2024'!$A$4:$X$669,24,0)</f>
        <v>ERASMUS</v>
      </c>
      <c r="H26" s="3" t="s">
        <v>814</v>
      </c>
      <c r="I26" s="3" t="s">
        <v>815</v>
      </c>
      <c r="J26" s="4">
        <v>2</v>
      </c>
      <c r="K26" s="4"/>
      <c r="L26" s="4">
        <v>17</v>
      </c>
      <c r="M26" s="3" t="s">
        <v>34</v>
      </c>
      <c r="N26" s="3" t="s">
        <v>35</v>
      </c>
      <c r="O26" s="3" t="s">
        <v>654</v>
      </c>
      <c r="P26" s="3" t="s">
        <v>37</v>
      </c>
      <c r="Q26" s="3" t="s">
        <v>820</v>
      </c>
      <c r="R26" s="3" t="s">
        <v>603</v>
      </c>
      <c r="S26" s="3"/>
      <c r="T26" s="3" t="s">
        <v>40</v>
      </c>
      <c r="U26" s="4">
        <v>0</v>
      </c>
      <c r="V26" s="4">
        <v>0</v>
      </c>
      <c r="W26" s="3" t="s">
        <v>588</v>
      </c>
      <c r="X26" s="3" t="s">
        <v>596</v>
      </c>
      <c r="Y26" s="3"/>
      <c r="Z26" s="3"/>
      <c r="AA26" s="3" t="s">
        <v>40</v>
      </c>
    </row>
    <row r="27" spans="1:27" x14ac:dyDescent="0.25">
      <c r="A27" s="2" t="s">
        <v>28</v>
      </c>
      <c r="B27" s="3" t="s">
        <v>813</v>
      </c>
      <c r="C27" s="3" t="s">
        <v>640</v>
      </c>
      <c r="D27" s="3" t="s">
        <v>813</v>
      </c>
      <c r="E27" s="3">
        <f>VLOOKUP(B27,'[1]BNNX-XNP-2024'!$A$4:$AE$669,31,0)</f>
        <v>6</v>
      </c>
      <c r="F27" s="3">
        <f t="shared" si="0"/>
        <v>8</v>
      </c>
      <c r="G27" s="3" t="str">
        <f>VLOOKUP(B27,'[1]BNNX-XNP-2024'!$A$4:$X$669,24,0)</f>
        <v>ERASMUS</v>
      </c>
      <c r="H27" s="3" t="s">
        <v>814</v>
      </c>
      <c r="I27" s="3" t="s">
        <v>815</v>
      </c>
      <c r="J27" s="4">
        <v>2</v>
      </c>
      <c r="K27" s="4"/>
      <c r="L27" s="4">
        <v>17</v>
      </c>
      <c r="M27" s="3" t="s">
        <v>34</v>
      </c>
      <c r="N27" s="3" t="s">
        <v>35</v>
      </c>
      <c r="O27" s="3" t="s">
        <v>821</v>
      </c>
      <c r="P27" s="3" t="s">
        <v>37</v>
      </c>
      <c r="Q27" s="3" t="s">
        <v>822</v>
      </c>
      <c r="R27" s="3" t="s">
        <v>603</v>
      </c>
      <c r="S27" s="3"/>
      <c r="T27" s="3" t="s">
        <v>40</v>
      </c>
      <c r="U27" s="4">
        <v>0</v>
      </c>
      <c r="V27" s="4">
        <v>0</v>
      </c>
      <c r="W27" s="3" t="s">
        <v>588</v>
      </c>
      <c r="X27" s="3" t="s">
        <v>596</v>
      </c>
      <c r="Y27" s="3"/>
      <c r="Z27" s="3"/>
      <c r="AA27" s="3" t="s">
        <v>40</v>
      </c>
    </row>
    <row r="28" spans="1:27" x14ac:dyDescent="0.25">
      <c r="A28" s="2" t="s">
        <v>28</v>
      </c>
      <c r="B28" s="3" t="s">
        <v>813</v>
      </c>
      <c r="C28" s="3" t="s">
        <v>643</v>
      </c>
      <c r="D28" s="3" t="s">
        <v>813</v>
      </c>
      <c r="E28" s="3">
        <f>VLOOKUP(B28,'[1]BNNX-XNP-2024'!$A$4:$AE$669,31,0)</f>
        <v>6</v>
      </c>
      <c r="F28" s="3">
        <f t="shared" si="0"/>
        <v>8</v>
      </c>
      <c r="G28" s="3" t="str">
        <f>VLOOKUP(B28,'[1]BNNX-XNP-2024'!$A$4:$X$669,24,0)</f>
        <v>ERASMUS</v>
      </c>
      <c r="H28" s="3" t="s">
        <v>814</v>
      </c>
      <c r="I28" s="3" t="s">
        <v>815</v>
      </c>
      <c r="J28" s="4">
        <v>2</v>
      </c>
      <c r="K28" s="4"/>
      <c r="L28" s="4">
        <v>17</v>
      </c>
      <c r="M28" s="3" t="s">
        <v>34</v>
      </c>
      <c r="N28" s="3" t="s">
        <v>35</v>
      </c>
      <c r="O28" s="3" t="s">
        <v>821</v>
      </c>
      <c r="P28" s="3" t="s">
        <v>37</v>
      </c>
      <c r="Q28" s="3" t="s">
        <v>823</v>
      </c>
      <c r="R28" s="3" t="s">
        <v>603</v>
      </c>
      <c r="S28" s="3"/>
      <c r="T28" s="3" t="s">
        <v>40</v>
      </c>
      <c r="U28" s="4">
        <v>0</v>
      </c>
      <c r="V28" s="4">
        <v>0</v>
      </c>
      <c r="W28" s="3" t="s">
        <v>588</v>
      </c>
      <c r="X28" s="3" t="s">
        <v>596</v>
      </c>
      <c r="Y28" s="3"/>
      <c r="Z28" s="3"/>
      <c r="AA28" s="3" t="s">
        <v>40</v>
      </c>
    </row>
    <row r="29" spans="1:27" x14ac:dyDescent="0.25">
      <c r="A29" s="2" t="s">
        <v>28</v>
      </c>
      <c r="B29" s="3" t="s">
        <v>813</v>
      </c>
      <c r="C29" s="3" t="s">
        <v>646</v>
      </c>
      <c r="D29" s="3" t="s">
        <v>813</v>
      </c>
      <c r="E29" s="3">
        <f>VLOOKUP(B29,'[1]BNNX-XNP-2024'!$A$4:$AE$669,31,0)</f>
        <v>6</v>
      </c>
      <c r="F29" s="3">
        <f t="shared" si="0"/>
        <v>8</v>
      </c>
      <c r="G29" s="3" t="str">
        <f>VLOOKUP(B29,'[1]BNNX-XNP-2024'!$A$4:$X$669,24,0)</f>
        <v>ERASMUS</v>
      </c>
      <c r="H29" s="3" t="s">
        <v>814</v>
      </c>
      <c r="I29" s="3" t="s">
        <v>815</v>
      </c>
      <c r="J29" s="4">
        <v>2</v>
      </c>
      <c r="K29" s="4"/>
      <c r="L29" s="4">
        <v>17</v>
      </c>
      <c r="M29" s="3" t="s">
        <v>34</v>
      </c>
      <c r="N29" s="3" t="s">
        <v>35</v>
      </c>
      <c r="O29" s="3" t="s">
        <v>821</v>
      </c>
      <c r="P29" s="3" t="s">
        <v>37</v>
      </c>
      <c r="Q29" s="3" t="s">
        <v>824</v>
      </c>
      <c r="R29" s="3" t="s">
        <v>603</v>
      </c>
      <c r="S29" s="3"/>
      <c r="T29" s="3" t="s">
        <v>40</v>
      </c>
      <c r="U29" s="4">
        <v>0</v>
      </c>
      <c r="V29" s="4">
        <v>0</v>
      </c>
      <c r="W29" s="3" t="s">
        <v>588</v>
      </c>
      <c r="X29" s="3" t="s">
        <v>596</v>
      </c>
      <c r="Y29" s="3"/>
      <c r="Z29" s="3"/>
      <c r="AA29" s="3" t="s">
        <v>40</v>
      </c>
    </row>
    <row r="30" spans="1:27" x14ac:dyDescent="0.25">
      <c r="A30" s="2" t="s">
        <v>28</v>
      </c>
      <c r="B30" s="3" t="s">
        <v>813</v>
      </c>
      <c r="C30" s="3" t="s">
        <v>649</v>
      </c>
      <c r="D30" s="3" t="s">
        <v>813</v>
      </c>
      <c r="E30" s="3">
        <f>VLOOKUP(B30,'[1]BNNX-XNP-2024'!$A$4:$AE$669,31,0)</f>
        <v>6</v>
      </c>
      <c r="F30" s="3">
        <f t="shared" si="0"/>
        <v>8</v>
      </c>
      <c r="G30" s="3" t="str">
        <f>VLOOKUP(B30,'[1]BNNX-XNP-2024'!$A$4:$X$669,24,0)</f>
        <v>ERASMUS</v>
      </c>
      <c r="H30" s="3" t="s">
        <v>814</v>
      </c>
      <c r="I30" s="3" t="s">
        <v>815</v>
      </c>
      <c r="J30" s="4">
        <v>2</v>
      </c>
      <c r="K30" s="4"/>
      <c r="L30" s="4">
        <v>17</v>
      </c>
      <c r="M30" s="3" t="s">
        <v>34</v>
      </c>
      <c r="N30" s="3" t="s">
        <v>35</v>
      </c>
      <c r="O30" s="3"/>
      <c r="P30" s="3" t="s">
        <v>37</v>
      </c>
      <c r="Q30" s="3"/>
      <c r="R30" s="3" t="s">
        <v>603</v>
      </c>
      <c r="S30" s="3"/>
      <c r="T30" s="3" t="s">
        <v>40</v>
      </c>
      <c r="U30" s="4">
        <v>0</v>
      </c>
      <c r="V30" s="4">
        <v>0</v>
      </c>
      <c r="W30" s="3" t="s">
        <v>588</v>
      </c>
      <c r="X30" s="3" t="s">
        <v>596</v>
      </c>
      <c r="Y30" s="3"/>
      <c r="Z30" s="3"/>
      <c r="AA30" s="3" t="s">
        <v>40</v>
      </c>
    </row>
    <row r="31" spans="1:27" x14ac:dyDescent="0.25">
      <c r="A31" s="2" t="s">
        <v>28</v>
      </c>
      <c r="B31" s="3" t="s">
        <v>838</v>
      </c>
      <c r="C31" s="3" t="s">
        <v>590</v>
      </c>
      <c r="D31" s="3" t="s">
        <v>838</v>
      </c>
      <c r="E31" s="3">
        <f>VLOOKUP(B31,'[1]BNNX-XNP-2024'!$A$4:$AE$669,31,0)</f>
        <v>6</v>
      </c>
      <c r="F31" s="3">
        <f t="shared" si="0"/>
        <v>1</v>
      </c>
      <c r="G31" s="3" t="str">
        <f>VLOOKUP(B31,'[1]BNNX-XNP-2024'!$A$4:$X$669,24,0)</f>
        <v>ERASMUS</v>
      </c>
      <c r="H31" s="3" t="s">
        <v>839</v>
      </c>
      <c r="I31" s="3" t="s">
        <v>840</v>
      </c>
      <c r="J31" s="4">
        <v>2</v>
      </c>
      <c r="K31" s="4"/>
      <c r="L31" s="4">
        <v>17</v>
      </c>
      <c r="M31" s="3" t="s">
        <v>34</v>
      </c>
      <c r="N31" s="3" t="s">
        <v>35</v>
      </c>
      <c r="O31" s="3" t="s">
        <v>635</v>
      </c>
      <c r="P31" s="3" t="s">
        <v>37</v>
      </c>
      <c r="Q31" s="3" t="s">
        <v>841</v>
      </c>
      <c r="R31" s="3" t="s">
        <v>603</v>
      </c>
      <c r="S31" s="3"/>
      <c r="T31" s="3" t="s">
        <v>40</v>
      </c>
      <c r="U31" s="4">
        <v>0</v>
      </c>
      <c r="V31" s="4">
        <v>0</v>
      </c>
      <c r="W31" s="3" t="s">
        <v>588</v>
      </c>
      <c r="X31" s="3" t="s">
        <v>596</v>
      </c>
      <c r="Y31" s="3"/>
      <c r="Z31" s="3"/>
      <c r="AA31" s="3" t="s">
        <v>40</v>
      </c>
    </row>
    <row r="32" spans="1:27" x14ac:dyDescent="0.25">
      <c r="A32" s="2" t="s">
        <v>28</v>
      </c>
      <c r="B32" s="3" t="s">
        <v>849</v>
      </c>
      <c r="C32" s="3" t="s">
        <v>590</v>
      </c>
      <c r="D32" s="3" t="s">
        <v>849</v>
      </c>
      <c r="E32" s="3">
        <f>VLOOKUP(B32,'[1]BNNX-XNP-2024'!$A$4:$AE$669,31,0)</f>
        <v>6</v>
      </c>
      <c r="F32" s="3">
        <f t="shared" si="0"/>
        <v>1</v>
      </c>
      <c r="G32" s="3" t="str">
        <f>VLOOKUP(B32,'[1]BNNX-XNP-2024'!$A$4:$X$669,24,0)</f>
        <v>ERASMUS</v>
      </c>
      <c r="H32" s="3" t="s">
        <v>850</v>
      </c>
      <c r="I32" s="3" t="s">
        <v>851</v>
      </c>
      <c r="J32" s="4">
        <v>2</v>
      </c>
      <c r="K32" s="4"/>
      <c r="L32" s="4">
        <v>150</v>
      </c>
      <c r="M32" s="3" t="s">
        <v>46</v>
      </c>
      <c r="N32" s="3" t="s">
        <v>47</v>
      </c>
      <c r="O32" s="3" t="s">
        <v>611</v>
      </c>
      <c r="P32" s="3" t="s">
        <v>37</v>
      </c>
      <c r="Q32" s="3" t="s">
        <v>852</v>
      </c>
      <c r="R32" s="3" t="s">
        <v>603</v>
      </c>
      <c r="S32" s="3"/>
      <c r="T32" s="3" t="s">
        <v>40</v>
      </c>
      <c r="U32" s="4">
        <v>0</v>
      </c>
      <c r="V32" s="4">
        <v>0</v>
      </c>
      <c r="W32" s="3" t="s">
        <v>588</v>
      </c>
      <c r="X32" s="3" t="s">
        <v>596</v>
      </c>
      <c r="Y32" s="3"/>
      <c r="Z32" s="3"/>
      <c r="AA32" s="3" t="s">
        <v>40</v>
      </c>
    </row>
    <row r="33" spans="1:27" x14ac:dyDescent="0.25">
      <c r="A33" s="2" t="s">
        <v>28</v>
      </c>
      <c r="B33" s="3" t="s">
        <v>855</v>
      </c>
      <c r="C33" s="3" t="s">
        <v>590</v>
      </c>
      <c r="D33" s="3" t="s">
        <v>855</v>
      </c>
      <c r="E33" s="3">
        <f>VLOOKUP(B33,'[1]BNNX-XNP-2024'!$A$4:$AE$669,31,0)</f>
        <v>6</v>
      </c>
      <c r="F33" s="3">
        <f t="shared" si="0"/>
        <v>1</v>
      </c>
      <c r="G33" s="3" t="str">
        <f>VLOOKUP(B33,'[1]BNNX-XNP-2024'!$A$4:$X$669,24,0)</f>
        <v>ERASMUS</v>
      </c>
      <c r="H33" s="3" t="s">
        <v>856</v>
      </c>
      <c r="I33" s="3" t="s">
        <v>857</v>
      </c>
      <c r="J33" s="4">
        <v>2</v>
      </c>
      <c r="K33" s="4"/>
      <c r="L33" s="4">
        <v>100</v>
      </c>
      <c r="M33" s="3" t="s">
        <v>46</v>
      </c>
      <c r="N33" s="3" t="s">
        <v>47</v>
      </c>
      <c r="O33" s="3" t="s">
        <v>818</v>
      </c>
      <c r="P33" s="3" t="s">
        <v>37</v>
      </c>
      <c r="Q33" s="3" t="s">
        <v>858</v>
      </c>
      <c r="R33" s="3" t="s">
        <v>603</v>
      </c>
      <c r="S33" s="3"/>
      <c r="T33" s="3" t="s">
        <v>40</v>
      </c>
      <c r="U33" s="4">
        <v>0</v>
      </c>
      <c r="V33" s="4">
        <v>0</v>
      </c>
      <c r="W33" s="3" t="s">
        <v>588</v>
      </c>
      <c r="X33" s="3" t="s">
        <v>596</v>
      </c>
      <c r="Y33" s="3"/>
      <c r="Z33" s="3"/>
      <c r="AA33" s="3" t="s">
        <v>40</v>
      </c>
    </row>
    <row r="34" spans="1:27" x14ac:dyDescent="0.25">
      <c r="A34" s="2" t="s">
        <v>28</v>
      </c>
      <c r="B34" s="3" t="s">
        <v>860</v>
      </c>
      <c r="C34" s="3" t="s">
        <v>861</v>
      </c>
      <c r="D34" s="3" t="s">
        <v>860</v>
      </c>
      <c r="E34" s="3">
        <f>VLOOKUP(B34,'[1]BNNX-XNP-2024'!$A$4:$AE$669,31,0)</f>
        <v>6</v>
      </c>
      <c r="F34" s="3">
        <f t="shared" ref="F34:F65" si="1">COUNTIFS($B:$B,B34)</f>
        <v>1</v>
      </c>
      <c r="G34" s="3" t="str">
        <f>VLOOKUP(B34,'[1]BNNX-XNP-2024'!$A$4:$X$669,24,0)</f>
        <v>ERASMUS</v>
      </c>
      <c r="H34" s="3" t="s">
        <v>862</v>
      </c>
      <c r="I34" s="3" t="s">
        <v>863</v>
      </c>
      <c r="J34" s="4">
        <v>2</v>
      </c>
      <c r="K34" s="4"/>
      <c r="L34" s="4">
        <v>17</v>
      </c>
      <c r="M34" s="3" t="s">
        <v>34</v>
      </c>
      <c r="N34" s="3" t="s">
        <v>35</v>
      </c>
      <c r="O34" s="3" t="s">
        <v>818</v>
      </c>
      <c r="P34" s="3" t="s">
        <v>37</v>
      </c>
      <c r="Q34" s="3" t="s">
        <v>864</v>
      </c>
      <c r="R34" s="3" t="s">
        <v>603</v>
      </c>
      <c r="S34" s="3"/>
      <c r="T34" s="3" t="s">
        <v>40</v>
      </c>
      <c r="U34" s="4">
        <v>0</v>
      </c>
      <c r="V34" s="4">
        <v>0</v>
      </c>
      <c r="W34" s="3" t="s">
        <v>588</v>
      </c>
      <c r="X34" s="3" t="s">
        <v>596</v>
      </c>
      <c r="Y34" s="3"/>
      <c r="Z34" s="3"/>
      <c r="AA34" s="3" t="s">
        <v>40</v>
      </c>
    </row>
    <row r="35" spans="1:27" x14ac:dyDescent="0.25">
      <c r="A35" s="2" t="s">
        <v>28</v>
      </c>
      <c r="B35" s="3" t="s">
        <v>865</v>
      </c>
      <c r="C35" s="3" t="s">
        <v>590</v>
      </c>
      <c r="D35" s="3" t="s">
        <v>865</v>
      </c>
      <c r="E35" s="3">
        <f>VLOOKUP(B35,'[1]BNNX-XNP-2024'!$A$4:$AE$669,31,0)</f>
        <v>6</v>
      </c>
      <c r="F35" s="3">
        <f t="shared" si="1"/>
        <v>1</v>
      </c>
      <c r="G35" s="3" t="str">
        <f>VLOOKUP(B35,'[1]BNNX-XNP-2024'!$A$4:$X$669,24,0)</f>
        <v>ERASMUS</v>
      </c>
      <c r="H35" s="3" t="s">
        <v>866</v>
      </c>
      <c r="I35" s="3" t="s">
        <v>867</v>
      </c>
      <c r="J35" s="4">
        <v>2</v>
      </c>
      <c r="K35" s="4"/>
      <c r="L35" s="4">
        <v>17</v>
      </c>
      <c r="M35" s="3" t="s">
        <v>34</v>
      </c>
      <c r="N35" s="3" t="s">
        <v>35</v>
      </c>
      <c r="O35" s="3" t="s">
        <v>868</v>
      </c>
      <c r="P35" s="3" t="s">
        <v>37</v>
      </c>
      <c r="Q35" s="3" t="s">
        <v>869</v>
      </c>
      <c r="R35" s="3" t="s">
        <v>603</v>
      </c>
      <c r="S35" s="3"/>
      <c r="T35" s="3" t="s">
        <v>40</v>
      </c>
      <c r="U35" s="4">
        <v>0</v>
      </c>
      <c r="V35" s="4">
        <v>0</v>
      </c>
      <c r="W35" s="3" t="s">
        <v>588</v>
      </c>
      <c r="X35" s="3" t="s">
        <v>596</v>
      </c>
      <c r="Y35" s="3"/>
      <c r="Z35" s="3"/>
      <c r="AA35" s="3" t="s">
        <v>40</v>
      </c>
    </row>
    <row r="36" spans="1:27" x14ac:dyDescent="0.25">
      <c r="A36" s="2" t="s">
        <v>28</v>
      </c>
      <c r="B36" s="3" t="s">
        <v>870</v>
      </c>
      <c r="C36" s="3" t="s">
        <v>590</v>
      </c>
      <c r="D36" s="3" t="s">
        <v>870</v>
      </c>
      <c r="E36" s="3">
        <f>VLOOKUP(B36,'[1]BNNX-XNP-2024'!$A$4:$AE$669,31,0)</f>
        <v>8</v>
      </c>
      <c r="F36" s="3">
        <f t="shared" si="1"/>
        <v>1</v>
      </c>
      <c r="G36" s="3" t="str">
        <f>VLOOKUP(B36,'[1]BNNX-XNP-2024'!$A$4:$X$669,24,0)</f>
        <v>ERASMUS</v>
      </c>
      <c r="H36" s="3" t="s">
        <v>871</v>
      </c>
      <c r="I36" s="3" t="s">
        <v>871</v>
      </c>
      <c r="J36" s="4">
        <v>4</v>
      </c>
      <c r="K36" s="4"/>
      <c r="L36" s="4">
        <v>10</v>
      </c>
      <c r="M36" s="3" t="s">
        <v>46</v>
      </c>
      <c r="N36" s="3" t="s">
        <v>47</v>
      </c>
      <c r="O36" s="3" t="s">
        <v>872</v>
      </c>
      <c r="P36" s="3" t="s">
        <v>37</v>
      </c>
      <c r="Q36" s="3" t="s">
        <v>873</v>
      </c>
      <c r="R36" s="3" t="s">
        <v>603</v>
      </c>
      <c r="S36" s="3"/>
      <c r="T36" s="3" t="s">
        <v>40</v>
      </c>
      <c r="U36" s="4">
        <v>0</v>
      </c>
      <c r="V36" s="4">
        <v>0</v>
      </c>
      <c r="W36" s="3" t="s">
        <v>588</v>
      </c>
      <c r="X36" s="3" t="s">
        <v>596</v>
      </c>
      <c r="Y36" s="3"/>
      <c r="Z36" s="3"/>
      <c r="AA36" s="3" t="s">
        <v>40</v>
      </c>
    </row>
    <row r="37" spans="1:27" x14ac:dyDescent="0.25">
      <c r="A37" s="2" t="s">
        <v>28</v>
      </c>
      <c r="B37" s="3" t="s">
        <v>874</v>
      </c>
      <c r="C37" s="3" t="s">
        <v>590</v>
      </c>
      <c r="D37" s="3" t="s">
        <v>874</v>
      </c>
      <c r="E37" s="3">
        <f>VLOOKUP(B37,'[1]BNNX-XNP-2024'!$A$4:$AE$669,31,0)</f>
        <v>8</v>
      </c>
      <c r="F37" s="3">
        <f t="shared" si="1"/>
        <v>1</v>
      </c>
      <c r="G37" s="3" t="str">
        <f>VLOOKUP(B37,'[1]BNNX-XNP-2024'!$A$4:$X$669,24,0)</f>
        <v>ERASMUS</v>
      </c>
      <c r="H37" s="3" t="s">
        <v>875</v>
      </c>
      <c r="I37" s="3" t="s">
        <v>875</v>
      </c>
      <c r="J37" s="4">
        <v>4</v>
      </c>
      <c r="K37" s="4"/>
      <c r="L37" s="4">
        <v>10</v>
      </c>
      <c r="M37" s="3" t="s">
        <v>46</v>
      </c>
      <c r="N37" s="3" t="s">
        <v>47</v>
      </c>
      <c r="O37" s="3" t="s">
        <v>641</v>
      </c>
      <c r="P37" s="3" t="s">
        <v>37</v>
      </c>
      <c r="Q37" s="3" t="s">
        <v>876</v>
      </c>
      <c r="R37" s="3" t="s">
        <v>603</v>
      </c>
      <c r="S37" s="3"/>
      <c r="T37" s="3" t="s">
        <v>40</v>
      </c>
      <c r="U37" s="4">
        <v>0</v>
      </c>
      <c r="V37" s="4">
        <v>0</v>
      </c>
      <c r="W37" s="3" t="s">
        <v>588</v>
      </c>
      <c r="X37" s="3" t="s">
        <v>596</v>
      </c>
      <c r="Y37" s="3"/>
      <c r="Z37" s="3"/>
      <c r="AA37" s="3" t="s">
        <v>40</v>
      </c>
    </row>
    <row r="38" spans="1:27" x14ac:dyDescent="0.25">
      <c r="A38" s="2" t="s">
        <v>28</v>
      </c>
      <c r="B38" s="3" t="s">
        <v>879</v>
      </c>
      <c r="C38" s="3" t="s">
        <v>590</v>
      </c>
      <c r="D38" s="3" t="s">
        <v>879</v>
      </c>
      <c r="E38" s="3">
        <f>VLOOKUP(B38,'[1]BNNX-XNP-2024'!$A$4:$AE$669,31,0)</f>
        <v>8</v>
      </c>
      <c r="F38" s="3">
        <f t="shared" si="1"/>
        <v>1</v>
      </c>
      <c r="G38" s="3" t="str">
        <f>VLOOKUP(B38,'[1]BNNX-XNP-2024'!$A$4:$X$669,24,0)</f>
        <v>ERASMUS</v>
      </c>
      <c r="H38" s="3" t="s">
        <v>880</v>
      </c>
      <c r="I38" s="3" t="s">
        <v>881</v>
      </c>
      <c r="J38" s="4">
        <v>4</v>
      </c>
      <c r="K38" s="4"/>
      <c r="L38" s="4">
        <v>10</v>
      </c>
      <c r="M38" s="3" t="s">
        <v>46</v>
      </c>
      <c r="N38" s="3" t="s">
        <v>47</v>
      </c>
      <c r="O38" s="3" t="s">
        <v>882</v>
      </c>
      <c r="P38" s="3" t="s">
        <v>37</v>
      </c>
      <c r="Q38" s="3" t="s">
        <v>883</v>
      </c>
      <c r="R38" s="3" t="s">
        <v>603</v>
      </c>
      <c r="S38" s="3"/>
      <c r="T38" s="3" t="s">
        <v>40</v>
      </c>
      <c r="U38" s="4">
        <v>0</v>
      </c>
      <c r="V38" s="4">
        <v>0</v>
      </c>
      <c r="W38" s="3" t="s">
        <v>588</v>
      </c>
      <c r="X38" s="3" t="s">
        <v>596</v>
      </c>
      <c r="Y38" s="3"/>
      <c r="Z38" s="3"/>
      <c r="AA38" s="3" t="s">
        <v>40</v>
      </c>
    </row>
    <row r="39" spans="1:27" x14ac:dyDescent="0.25">
      <c r="A39" s="2" t="s">
        <v>28</v>
      </c>
      <c r="B39" s="3" t="s">
        <v>897</v>
      </c>
      <c r="C39" s="3" t="s">
        <v>590</v>
      </c>
      <c r="D39" s="3" t="s">
        <v>897</v>
      </c>
      <c r="E39" s="3">
        <f>VLOOKUP(B39,'[1]BNNX-XNP-2024'!$A$4:$AE$669,31,0)</f>
        <v>8</v>
      </c>
      <c r="F39" s="3">
        <f t="shared" si="1"/>
        <v>1</v>
      </c>
      <c r="G39" s="3" t="str">
        <f>VLOOKUP(B39,'[1]BNNX-XNP-2024'!$A$4:$X$669,24,0)</f>
        <v>ERASMUS</v>
      </c>
      <c r="H39" s="3" t="s">
        <v>898</v>
      </c>
      <c r="I39" s="3" t="s">
        <v>898</v>
      </c>
      <c r="J39" s="4">
        <v>4</v>
      </c>
      <c r="K39" s="4"/>
      <c r="L39" s="4">
        <v>10</v>
      </c>
      <c r="M39" s="3" t="s">
        <v>46</v>
      </c>
      <c r="N39" s="3" t="s">
        <v>47</v>
      </c>
      <c r="O39" s="3" t="s">
        <v>633</v>
      </c>
      <c r="P39" s="3" t="s">
        <v>37</v>
      </c>
      <c r="Q39" s="3" t="s">
        <v>899</v>
      </c>
      <c r="R39" s="3" t="s">
        <v>603</v>
      </c>
      <c r="S39" s="3"/>
      <c r="T39" s="3" t="s">
        <v>40</v>
      </c>
      <c r="U39" s="4">
        <v>0</v>
      </c>
      <c r="V39" s="4">
        <v>0</v>
      </c>
      <c r="W39" s="3" t="s">
        <v>588</v>
      </c>
      <c r="X39" s="3" t="s">
        <v>596</v>
      </c>
      <c r="Y39" s="3"/>
      <c r="Z39" s="3"/>
      <c r="AA39" s="3" t="s">
        <v>40</v>
      </c>
    </row>
    <row r="40" spans="1:27" x14ac:dyDescent="0.25">
      <c r="A40" s="2" t="s">
        <v>28</v>
      </c>
      <c r="B40" s="3" t="s">
        <v>900</v>
      </c>
      <c r="C40" s="3" t="s">
        <v>590</v>
      </c>
      <c r="D40" s="3" t="s">
        <v>900</v>
      </c>
      <c r="E40" s="3">
        <f>VLOOKUP(B40,'[1]BNNX-XNP-2024'!$A$4:$AE$669,31,0)</f>
        <v>8</v>
      </c>
      <c r="F40" s="3">
        <f t="shared" si="1"/>
        <v>1</v>
      </c>
      <c r="G40" s="3" t="str">
        <f>VLOOKUP(B40,'[1]BNNX-XNP-2024'!$A$4:$X$669,24,0)</f>
        <v>ERASMUS</v>
      </c>
      <c r="H40" s="3" t="s">
        <v>901</v>
      </c>
      <c r="I40" s="3" t="s">
        <v>901</v>
      </c>
      <c r="J40" s="4">
        <v>4</v>
      </c>
      <c r="K40" s="4"/>
      <c r="L40" s="4">
        <v>10</v>
      </c>
      <c r="M40" s="3" t="s">
        <v>34</v>
      </c>
      <c r="N40" s="3" t="s">
        <v>35</v>
      </c>
      <c r="O40" s="3" t="s">
        <v>669</v>
      </c>
      <c r="P40" s="3" t="s">
        <v>37</v>
      </c>
      <c r="Q40" s="3" t="s">
        <v>902</v>
      </c>
      <c r="R40" s="3" t="s">
        <v>603</v>
      </c>
      <c r="S40" s="3"/>
      <c r="T40" s="3" t="s">
        <v>40</v>
      </c>
      <c r="U40" s="4">
        <v>0</v>
      </c>
      <c r="V40" s="4">
        <v>0</v>
      </c>
      <c r="W40" s="3" t="s">
        <v>588</v>
      </c>
      <c r="X40" s="3" t="s">
        <v>596</v>
      </c>
      <c r="Y40" s="3"/>
      <c r="Z40" s="3"/>
      <c r="AA40" s="3" t="s">
        <v>40</v>
      </c>
    </row>
    <row r="41" spans="1:27" x14ac:dyDescent="0.25">
      <c r="A41" s="2" t="s">
        <v>28</v>
      </c>
      <c r="B41" s="3" t="s">
        <v>911</v>
      </c>
      <c r="C41" s="3" t="s">
        <v>605</v>
      </c>
      <c r="D41" s="3" t="s">
        <v>911</v>
      </c>
      <c r="E41" s="3">
        <f>VLOOKUP(B41,'[1]BNNX-XNP-2024'!$A$4:$AE$669,31,0)</f>
        <v>6</v>
      </c>
      <c r="F41" s="3">
        <f t="shared" si="1"/>
        <v>2</v>
      </c>
      <c r="G41" s="3" t="str">
        <f>VLOOKUP(B41,'[1]BNNX-XNP-2024'!$A$4:$X$669,24,0)</f>
        <v>ERASMUS</v>
      </c>
      <c r="H41" s="3" t="s">
        <v>912</v>
      </c>
      <c r="I41" s="3" t="s">
        <v>913</v>
      </c>
      <c r="J41" s="4">
        <v>2</v>
      </c>
      <c r="K41" s="4"/>
      <c r="L41" s="4">
        <v>17</v>
      </c>
      <c r="M41" s="3" t="s">
        <v>34</v>
      </c>
      <c r="N41" s="3" t="s">
        <v>35</v>
      </c>
      <c r="O41" s="3" t="s">
        <v>757</v>
      </c>
      <c r="P41" s="3" t="s">
        <v>37</v>
      </c>
      <c r="Q41" s="3" t="s">
        <v>914</v>
      </c>
      <c r="R41" s="3" t="s">
        <v>603</v>
      </c>
      <c r="S41" s="3"/>
      <c r="T41" s="3" t="s">
        <v>40</v>
      </c>
      <c r="U41" s="4">
        <v>0</v>
      </c>
      <c r="V41" s="4">
        <v>0</v>
      </c>
      <c r="W41" s="3" t="s">
        <v>588</v>
      </c>
      <c r="X41" s="3" t="s">
        <v>596</v>
      </c>
      <c r="Y41" s="3"/>
      <c r="Z41" s="3"/>
      <c r="AA41" s="3" t="s">
        <v>40</v>
      </c>
    </row>
    <row r="42" spans="1:27" x14ac:dyDescent="0.25">
      <c r="A42" s="2" t="s">
        <v>28</v>
      </c>
      <c r="B42" s="3" t="s">
        <v>911</v>
      </c>
      <c r="C42" s="3" t="s">
        <v>610</v>
      </c>
      <c r="D42" s="3" t="s">
        <v>911</v>
      </c>
      <c r="E42" s="3">
        <f>VLOOKUP(B42,'[1]BNNX-XNP-2024'!$A$4:$AE$669,31,0)</f>
        <v>6</v>
      </c>
      <c r="F42" s="3">
        <f t="shared" si="1"/>
        <v>2</v>
      </c>
      <c r="G42" s="3" t="str">
        <f>VLOOKUP(B42,'[1]BNNX-XNP-2024'!$A$4:$X$669,24,0)</f>
        <v>ERASMUS</v>
      </c>
      <c r="H42" s="3" t="s">
        <v>912</v>
      </c>
      <c r="I42" s="3" t="s">
        <v>913</v>
      </c>
      <c r="J42" s="4">
        <v>2</v>
      </c>
      <c r="K42" s="4"/>
      <c r="L42" s="4">
        <v>17</v>
      </c>
      <c r="M42" s="3" t="s">
        <v>34</v>
      </c>
      <c r="N42" s="3" t="s">
        <v>35</v>
      </c>
      <c r="O42" s="3" t="s">
        <v>757</v>
      </c>
      <c r="P42" s="3" t="s">
        <v>37</v>
      </c>
      <c r="Q42" s="3" t="s">
        <v>915</v>
      </c>
      <c r="R42" s="3" t="s">
        <v>603</v>
      </c>
      <c r="S42" s="3"/>
      <c r="T42" s="3" t="s">
        <v>40</v>
      </c>
      <c r="U42" s="4">
        <v>0</v>
      </c>
      <c r="V42" s="4">
        <v>0</v>
      </c>
      <c r="W42" s="3" t="s">
        <v>588</v>
      </c>
      <c r="X42" s="3" t="s">
        <v>596</v>
      </c>
      <c r="Y42" s="3"/>
      <c r="Z42" s="3"/>
      <c r="AA42" s="3" t="s">
        <v>40</v>
      </c>
    </row>
    <row r="43" spans="1:27" x14ac:dyDescent="0.25">
      <c r="A43" s="2" t="s">
        <v>28</v>
      </c>
      <c r="B43" s="3" t="s">
        <v>926</v>
      </c>
      <c r="C43" s="3" t="s">
        <v>590</v>
      </c>
      <c r="D43" s="3" t="s">
        <v>926</v>
      </c>
      <c r="E43" s="3">
        <f>VLOOKUP(B43,'[1]BNNX-XNP-2024'!$A$4:$AE$669,31,0)</f>
        <v>6</v>
      </c>
      <c r="F43" s="3">
        <f t="shared" si="1"/>
        <v>1</v>
      </c>
      <c r="G43" s="3" t="str">
        <f>VLOOKUP(B43,'[1]BNNX-XNP-2024'!$A$4:$X$669,24,0)</f>
        <v>ERASMUS</v>
      </c>
      <c r="H43" s="3" t="s">
        <v>927</v>
      </c>
      <c r="I43" s="3" t="s">
        <v>928</v>
      </c>
      <c r="J43" s="4">
        <v>2</v>
      </c>
      <c r="K43" s="4"/>
      <c r="L43" s="4">
        <v>150</v>
      </c>
      <c r="M43" s="3" t="s">
        <v>46</v>
      </c>
      <c r="N43" s="3" t="s">
        <v>47</v>
      </c>
      <c r="O43" s="3" t="s">
        <v>608</v>
      </c>
      <c r="P43" s="3" t="s">
        <v>37</v>
      </c>
      <c r="Q43" s="3" t="s">
        <v>929</v>
      </c>
      <c r="R43" s="3" t="s">
        <v>603</v>
      </c>
      <c r="S43" s="3"/>
      <c r="T43" s="3" t="s">
        <v>40</v>
      </c>
      <c r="U43" s="4">
        <v>0</v>
      </c>
      <c r="V43" s="4">
        <v>0</v>
      </c>
      <c r="W43" s="3" t="s">
        <v>588</v>
      </c>
      <c r="X43" s="3" t="s">
        <v>596</v>
      </c>
      <c r="Y43" s="3"/>
      <c r="Z43" s="3"/>
      <c r="AA43" s="3" t="s">
        <v>40</v>
      </c>
    </row>
    <row r="44" spans="1:27" x14ac:dyDescent="0.25">
      <c r="A44" s="2" t="s">
        <v>28</v>
      </c>
      <c r="B44" s="3" t="s">
        <v>931</v>
      </c>
      <c r="C44" s="3" t="s">
        <v>605</v>
      </c>
      <c r="D44" s="3" t="s">
        <v>931</v>
      </c>
      <c r="E44" s="3">
        <f>VLOOKUP(B44,'[1]BNNX-XNP-2024'!$A$4:$AE$669,31,0)</f>
        <v>6</v>
      </c>
      <c r="F44" s="3">
        <f t="shared" si="1"/>
        <v>2</v>
      </c>
      <c r="G44" s="3" t="str">
        <f>VLOOKUP(B44,'[1]BNNX-XNP-2024'!$A$4:$X$669,24,0)</f>
        <v>ERASMUS</v>
      </c>
      <c r="H44" s="3" t="s">
        <v>932</v>
      </c>
      <c r="I44" s="3" t="s">
        <v>933</v>
      </c>
      <c r="J44" s="4">
        <v>2</v>
      </c>
      <c r="K44" s="4"/>
      <c r="L44" s="4">
        <v>17</v>
      </c>
      <c r="M44" s="3" t="s">
        <v>34</v>
      </c>
      <c r="N44" s="3" t="s">
        <v>35</v>
      </c>
      <c r="O44" s="3" t="s">
        <v>616</v>
      </c>
      <c r="P44" s="3" t="s">
        <v>37</v>
      </c>
      <c r="Q44" s="3" t="s">
        <v>934</v>
      </c>
      <c r="R44" s="3" t="s">
        <v>603</v>
      </c>
      <c r="S44" s="3"/>
      <c r="T44" s="3" t="s">
        <v>40</v>
      </c>
      <c r="U44" s="4">
        <v>0</v>
      </c>
      <c r="V44" s="4">
        <v>0</v>
      </c>
      <c r="W44" s="3" t="s">
        <v>588</v>
      </c>
      <c r="X44" s="3" t="s">
        <v>596</v>
      </c>
      <c r="Y44" s="3"/>
      <c r="Z44" s="3"/>
      <c r="AA44" s="3" t="s">
        <v>40</v>
      </c>
    </row>
    <row r="45" spans="1:27" x14ac:dyDescent="0.25">
      <c r="A45" s="2" t="s">
        <v>28</v>
      </c>
      <c r="B45" s="3" t="s">
        <v>931</v>
      </c>
      <c r="C45" s="3" t="s">
        <v>610</v>
      </c>
      <c r="D45" s="3" t="s">
        <v>931</v>
      </c>
      <c r="E45" s="3">
        <f>VLOOKUP(B45,'[1]BNNX-XNP-2024'!$A$4:$AE$669,31,0)</f>
        <v>6</v>
      </c>
      <c r="F45" s="3">
        <f t="shared" si="1"/>
        <v>2</v>
      </c>
      <c r="G45" s="3" t="str">
        <f>VLOOKUP(B45,'[1]BNNX-XNP-2024'!$A$4:$X$669,24,0)</f>
        <v>ERASMUS</v>
      </c>
      <c r="H45" s="3" t="s">
        <v>932</v>
      </c>
      <c r="I45" s="3" t="s">
        <v>933</v>
      </c>
      <c r="J45" s="4">
        <v>2</v>
      </c>
      <c r="K45" s="4"/>
      <c r="L45" s="4">
        <v>17</v>
      </c>
      <c r="M45" s="3" t="s">
        <v>34</v>
      </c>
      <c r="N45" s="3" t="s">
        <v>35</v>
      </c>
      <c r="O45" s="3" t="s">
        <v>616</v>
      </c>
      <c r="P45" s="3" t="s">
        <v>37</v>
      </c>
      <c r="Q45" s="3" t="s">
        <v>935</v>
      </c>
      <c r="R45" s="3" t="s">
        <v>603</v>
      </c>
      <c r="S45" s="3"/>
      <c r="T45" s="3" t="s">
        <v>40</v>
      </c>
      <c r="U45" s="4">
        <v>0</v>
      </c>
      <c r="V45" s="4">
        <v>0</v>
      </c>
      <c r="W45" s="3" t="s">
        <v>588</v>
      </c>
      <c r="X45" s="3" t="s">
        <v>596</v>
      </c>
      <c r="Y45" s="3"/>
      <c r="Z45" s="3"/>
      <c r="AA45" s="3" t="s">
        <v>40</v>
      </c>
    </row>
    <row r="46" spans="1:27" x14ac:dyDescent="0.25">
      <c r="A46" s="2" t="s">
        <v>28</v>
      </c>
      <c r="B46" s="3" t="s">
        <v>951</v>
      </c>
      <c r="C46" s="3" t="s">
        <v>590</v>
      </c>
      <c r="D46" s="3" t="s">
        <v>951</v>
      </c>
      <c r="E46" s="3">
        <f>VLOOKUP(B46,'[1]BNNX-XNP-2024'!$A$4:$AE$669,31,0)</f>
        <v>8</v>
      </c>
      <c r="F46" s="3">
        <f t="shared" si="1"/>
        <v>1</v>
      </c>
      <c r="G46" s="3" t="str">
        <f>VLOOKUP(B46,'[1]BNNX-XNP-2024'!$A$4:$X$669,24,0)</f>
        <v>ERASMUS</v>
      </c>
      <c r="H46" s="3" t="s">
        <v>952</v>
      </c>
      <c r="I46" s="3" t="s">
        <v>952</v>
      </c>
      <c r="J46" s="4">
        <v>4</v>
      </c>
      <c r="K46" s="4"/>
      <c r="L46" s="4">
        <v>10</v>
      </c>
      <c r="M46" s="3" t="s">
        <v>34</v>
      </c>
      <c r="N46" s="3" t="s">
        <v>35</v>
      </c>
      <c r="O46" s="3" t="s">
        <v>625</v>
      </c>
      <c r="P46" s="3" t="s">
        <v>37</v>
      </c>
      <c r="Q46" s="3" t="s">
        <v>953</v>
      </c>
      <c r="R46" s="3" t="s">
        <v>603</v>
      </c>
      <c r="S46" s="3"/>
      <c r="T46" s="3" t="s">
        <v>40</v>
      </c>
      <c r="U46" s="4">
        <v>0</v>
      </c>
      <c r="V46" s="4">
        <v>0</v>
      </c>
      <c r="W46" s="3" t="s">
        <v>588</v>
      </c>
      <c r="X46" s="3" t="s">
        <v>596</v>
      </c>
      <c r="Y46" s="3"/>
      <c r="Z46" s="3"/>
      <c r="AA46" s="3" t="s">
        <v>40</v>
      </c>
    </row>
    <row r="47" spans="1:27" x14ac:dyDescent="0.25">
      <c r="A47" s="2" t="s">
        <v>28</v>
      </c>
      <c r="B47" s="3" t="s">
        <v>1174</v>
      </c>
      <c r="C47" s="3" t="s">
        <v>1175</v>
      </c>
      <c r="D47" s="3" t="s">
        <v>1174</v>
      </c>
      <c r="E47" s="3">
        <f>VLOOKUP(B47,'[1]BNNX-XNP-2024'!$A$4:$AE$669,31,0)</f>
        <v>8</v>
      </c>
      <c r="F47" s="3">
        <f t="shared" si="1"/>
        <v>1</v>
      </c>
      <c r="G47" s="3" t="str">
        <f>VLOOKUP(B47,'[1]BNNX-XNP-2024'!$A$4:$X$669,24,0)</f>
        <v>ERASMUS</v>
      </c>
      <c r="H47" s="3" t="s">
        <v>1170</v>
      </c>
      <c r="I47" s="3" t="s">
        <v>1171</v>
      </c>
      <c r="J47" s="4">
        <v>2</v>
      </c>
      <c r="K47" s="4"/>
      <c r="L47" s="4">
        <v>20</v>
      </c>
      <c r="M47" s="3" t="s">
        <v>34</v>
      </c>
      <c r="N47" s="3" t="s">
        <v>35</v>
      </c>
      <c r="O47" s="3" t="s">
        <v>1020</v>
      </c>
      <c r="P47" s="3" t="s">
        <v>37</v>
      </c>
      <c r="Q47" s="3" t="s">
        <v>1176</v>
      </c>
      <c r="R47" s="3" t="s">
        <v>603</v>
      </c>
      <c r="S47" s="3" t="s">
        <v>1177</v>
      </c>
      <c r="T47" s="3" t="s">
        <v>40</v>
      </c>
      <c r="U47" s="4">
        <v>0</v>
      </c>
      <c r="V47" s="4">
        <v>0</v>
      </c>
      <c r="W47" s="3" t="s">
        <v>963</v>
      </c>
      <c r="X47" s="3" t="s">
        <v>971</v>
      </c>
      <c r="Y47" s="3"/>
      <c r="Z47" s="3"/>
      <c r="AA47" s="3" t="s">
        <v>40</v>
      </c>
    </row>
    <row r="48" spans="1:27" x14ac:dyDescent="0.25">
      <c r="A48" s="2" t="s">
        <v>28</v>
      </c>
      <c r="B48" s="3" t="s">
        <v>1208</v>
      </c>
      <c r="C48" s="3" t="s">
        <v>1175</v>
      </c>
      <c r="D48" s="3" t="s">
        <v>1208</v>
      </c>
      <c r="E48" s="3">
        <f>VLOOKUP(B48,'[1]BNNX-XNP-2024'!$A$4:$AE$669,31,0)</f>
        <v>8</v>
      </c>
      <c r="F48" s="3">
        <f t="shared" si="1"/>
        <v>1</v>
      </c>
      <c r="G48" s="3" t="str">
        <f>VLOOKUP(B48,'[1]BNNX-XNP-2024'!$A$4:$X$669,24,0)</f>
        <v>ERASMUS</v>
      </c>
      <c r="H48" s="3" t="s">
        <v>1209</v>
      </c>
      <c r="I48" s="3" t="s">
        <v>1210</v>
      </c>
      <c r="J48" s="4">
        <v>2</v>
      </c>
      <c r="K48" s="4"/>
      <c r="L48" s="4">
        <v>20</v>
      </c>
      <c r="M48" s="3" t="s">
        <v>34</v>
      </c>
      <c r="N48" s="3" t="s">
        <v>35</v>
      </c>
      <c r="O48" s="3" t="s">
        <v>1020</v>
      </c>
      <c r="P48" s="3" t="s">
        <v>37</v>
      </c>
      <c r="Q48" s="3" t="s">
        <v>1213</v>
      </c>
      <c r="R48" s="3" t="s">
        <v>603</v>
      </c>
      <c r="S48" s="3" t="s">
        <v>1177</v>
      </c>
      <c r="T48" s="3" t="s">
        <v>40</v>
      </c>
      <c r="U48" s="4">
        <v>0</v>
      </c>
      <c r="V48" s="4">
        <v>0</v>
      </c>
      <c r="W48" s="3" t="s">
        <v>963</v>
      </c>
      <c r="X48" s="3" t="s">
        <v>971</v>
      </c>
      <c r="Y48" s="3"/>
      <c r="Z48" s="3"/>
      <c r="AA48" s="3" t="s">
        <v>40</v>
      </c>
    </row>
    <row r="49" spans="1:27" x14ac:dyDescent="0.25">
      <c r="A49" s="2" t="s">
        <v>28</v>
      </c>
      <c r="B49" s="3" t="s">
        <v>1280</v>
      </c>
      <c r="C49" s="3" t="s">
        <v>1175</v>
      </c>
      <c r="D49" s="3" t="s">
        <v>1280</v>
      </c>
      <c r="E49" s="3">
        <f>VLOOKUP(B49,'[1]BNNX-XNP-2024'!$A$4:$AE$669,31,0)</f>
        <v>8</v>
      </c>
      <c r="F49" s="3">
        <f t="shared" si="1"/>
        <v>1</v>
      </c>
      <c r="G49" s="3" t="str">
        <f>VLOOKUP(B49,'[1]BNNX-XNP-2024'!$A$4:$X$669,24,0)</f>
        <v>ERASMUS</v>
      </c>
      <c r="H49" s="3" t="s">
        <v>1281</v>
      </c>
      <c r="I49" s="3" t="s">
        <v>1282</v>
      </c>
      <c r="J49" s="4">
        <v>2</v>
      </c>
      <c r="K49" s="4"/>
      <c r="L49" s="4">
        <v>20</v>
      </c>
      <c r="M49" s="3" t="s">
        <v>34</v>
      </c>
      <c r="N49" s="3" t="s">
        <v>35</v>
      </c>
      <c r="O49" s="3" t="s">
        <v>1020</v>
      </c>
      <c r="P49" s="3" t="s">
        <v>37</v>
      </c>
      <c r="Q49" s="3" t="s">
        <v>1284</v>
      </c>
      <c r="R49" s="3" t="s">
        <v>603</v>
      </c>
      <c r="S49" s="3" t="s">
        <v>1177</v>
      </c>
      <c r="T49" s="3" t="s">
        <v>40</v>
      </c>
      <c r="U49" s="4">
        <v>0</v>
      </c>
      <c r="V49" s="4">
        <v>0</v>
      </c>
      <c r="W49" s="3" t="s">
        <v>963</v>
      </c>
      <c r="X49" s="3" t="s">
        <v>971</v>
      </c>
      <c r="Y49" s="3"/>
      <c r="Z49" s="3"/>
      <c r="AA49" s="3" t="s">
        <v>40</v>
      </c>
    </row>
    <row r="50" spans="1:27" x14ac:dyDescent="0.25">
      <c r="A50" s="2" t="s">
        <v>28</v>
      </c>
      <c r="B50" s="3" t="s">
        <v>1445</v>
      </c>
      <c r="C50" s="3" t="s">
        <v>1446</v>
      </c>
      <c r="D50" s="3" t="s">
        <v>1445</v>
      </c>
      <c r="E50" s="11">
        <v>10</v>
      </c>
      <c r="F50" s="3">
        <f t="shared" si="1"/>
        <v>1</v>
      </c>
      <c r="G50" s="3" t="str">
        <f>VLOOKUP(B50,'[1]BNNX-XNP-2024'!$A$4:$X$669,24,0)</f>
        <v>SH/ÖKF</v>
      </c>
      <c r="H50" s="3" t="s">
        <v>1447</v>
      </c>
      <c r="I50" s="3" t="s">
        <v>1447</v>
      </c>
      <c r="J50" s="4">
        <v>2</v>
      </c>
      <c r="K50" s="4">
        <v>10</v>
      </c>
      <c r="L50" s="4">
        <v>10</v>
      </c>
      <c r="M50" s="3" t="s">
        <v>34</v>
      </c>
      <c r="N50" s="3" t="s">
        <v>379</v>
      </c>
      <c r="O50" s="3" t="s">
        <v>1448</v>
      </c>
      <c r="P50" s="3"/>
      <c r="Q50" s="3"/>
      <c r="R50" s="3" t="s">
        <v>39</v>
      </c>
      <c r="S50" s="3" t="s">
        <v>1449</v>
      </c>
      <c r="T50" s="3" t="s">
        <v>40</v>
      </c>
      <c r="U50" s="4">
        <v>0</v>
      </c>
      <c r="V50" s="4">
        <v>0</v>
      </c>
      <c r="W50" s="3" t="s">
        <v>1444</v>
      </c>
      <c r="X50" s="3" t="s">
        <v>1450</v>
      </c>
      <c r="Y50" s="3"/>
      <c r="Z50" s="3"/>
      <c r="AA50" s="3" t="s">
        <v>40</v>
      </c>
    </row>
    <row r="51" spans="1:27" x14ac:dyDescent="0.25">
      <c r="A51" s="2" t="s">
        <v>28</v>
      </c>
      <c r="B51" s="3" t="s">
        <v>1466</v>
      </c>
      <c r="C51" s="3" t="s">
        <v>1452</v>
      </c>
      <c r="D51" s="3" t="s">
        <v>1466</v>
      </c>
      <c r="E51" s="11">
        <v>4</v>
      </c>
      <c r="F51" s="3">
        <f t="shared" si="1"/>
        <v>1</v>
      </c>
      <c r="G51" s="3" t="str">
        <f>VLOOKUP(B51,'[1]BNNX-XNP-2024'!$A$4:$X$669,24,0)</f>
        <v>SH/ÖKF</v>
      </c>
      <c r="H51" s="3" t="s">
        <v>1467</v>
      </c>
      <c r="I51" s="3" t="s">
        <v>1467</v>
      </c>
      <c r="J51" s="4"/>
      <c r="K51" s="4"/>
      <c r="L51" s="4">
        <v>1</v>
      </c>
      <c r="M51" s="3" t="s">
        <v>34</v>
      </c>
      <c r="N51" s="3" t="s">
        <v>379</v>
      </c>
      <c r="O51" s="3" t="s">
        <v>1468</v>
      </c>
      <c r="P51" s="3"/>
      <c r="Q51" s="3"/>
      <c r="R51" s="3" t="s">
        <v>39</v>
      </c>
      <c r="S51" s="3"/>
      <c r="T51" s="3" t="s">
        <v>40</v>
      </c>
      <c r="U51" s="4">
        <v>0</v>
      </c>
      <c r="V51" s="4">
        <v>0</v>
      </c>
      <c r="W51" s="3" t="s">
        <v>1444</v>
      </c>
      <c r="X51" s="3" t="s">
        <v>1450</v>
      </c>
      <c r="Y51" s="3"/>
      <c r="Z51" s="3"/>
      <c r="AA51" s="3" t="s">
        <v>40</v>
      </c>
    </row>
    <row r="52" spans="1:27" x14ac:dyDescent="0.25">
      <c r="A52" s="2" t="s">
        <v>28</v>
      </c>
      <c r="B52" s="3" t="s">
        <v>1554</v>
      </c>
      <c r="C52" s="3" t="s">
        <v>1555</v>
      </c>
      <c r="D52" s="3" t="s">
        <v>1554</v>
      </c>
      <c r="E52" s="3">
        <f>VLOOKUP(B52,'[1]BNNX-XNP-2024'!$A$4:$AE$669,31,0)</f>
        <v>8</v>
      </c>
      <c r="F52" s="3">
        <f t="shared" si="1"/>
        <v>1</v>
      </c>
      <c r="G52" s="3" t="str">
        <f>VLOOKUP(B52,'[1]BNNX-XNP-2024'!$A$4:$X$669,24,0)</f>
        <v>SH/ÖKF</v>
      </c>
      <c r="H52" s="3" t="s">
        <v>1556</v>
      </c>
      <c r="I52" s="3" t="s">
        <v>1556</v>
      </c>
      <c r="J52" s="4">
        <v>2</v>
      </c>
      <c r="K52" s="4"/>
      <c r="L52" s="4">
        <v>15</v>
      </c>
      <c r="M52" s="3" t="s">
        <v>34</v>
      </c>
      <c r="N52" s="3" t="s">
        <v>35</v>
      </c>
      <c r="O52" s="3" t="s">
        <v>1557</v>
      </c>
      <c r="P52" s="3" t="s">
        <v>37</v>
      </c>
      <c r="Q52" s="3" t="s">
        <v>1558</v>
      </c>
      <c r="R52" s="3" t="s">
        <v>603</v>
      </c>
      <c r="S52" s="3"/>
      <c r="T52" s="3" t="s">
        <v>40</v>
      </c>
      <c r="U52" s="4">
        <v>0</v>
      </c>
      <c r="V52" s="4">
        <v>0</v>
      </c>
      <c r="W52" s="3" t="s">
        <v>1469</v>
      </c>
      <c r="X52" s="3" t="s">
        <v>1476</v>
      </c>
      <c r="Y52" s="3"/>
      <c r="Z52" s="3" t="s">
        <v>1559</v>
      </c>
      <c r="AA52" s="3" t="s">
        <v>40</v>
      </c>
    </row>
    <row r="53" spans="1:27" x14ac:dyDescent="0.25">
      <c r="A53" s="2" t="s">
        <v>28</v>
      </c>
      <c r="B53" s="3" t="s">
        <v>1638</v>
      </c>
      <c r="C53" s="3" t="s">
        <v>1639</v>
      </c>
      <c r="D53" s="3" t="s">
        <v>1638</v>
      </c>
      <c r="E53" s="3">
        <f>VLOOKUP(B53,'[1]BNNX-XNP-2024'!$A$4:$AE$669,31,0)</f>
        <v>8</v>
      </c>
      <c r="F53" s="3">
        <f t="shared" si="1"/>
        <v>1</v>
      </c>
      <c r="G53" s="3" t="str">
        <f>VLOOKUP(B53,'[1]BNNX-XNP-2024'!$A$4:$X$669,24,0)</f>
        <v>SH/ÖKF</v>
      </c>
      <c r="H53" s="3" t="s">
        <v>1640</v>
      </c>
      <c r="I53" s="3" t="s">
        <v>1640</v>
      </c>
      <c r="J53" s="4">
        <v>2</v>
      </c>
      <c r="K53" s="4"/>
      <c r="L53" s="4">
        <v>15</v>
      </c>
      <c r="M53" s="3" t="s">
        <v>46</v>
      </c>
      <c r="N53" s="3" t="s">
        <v>47</v>
      </c>
      <c r="O53" s="3" t="s">
        <v>1557</v>
      </c>
      <c r="P53" s="3" t="s">
        <v>37</v>
      </c>
      <c r="Q53" s="3" t="s">
        <v>1641</v>
      </c>
      <c r="R53" s="3" t="s">
        <v>603</v>
      </c>
      <c r="S53" s="3"/>
      <c r="T53" s="3" t="s">
        <v>40</v>
      </c>
      <c r="U53" s="4">
        <v>0</v>
      </c>
      <c r="V53" s="4">
        <v>0</v>
      </c>
      <c r="W53" s="3" t="s">
        <v>1469</v>
      </c>
      <c r="X53" s="3" t="s">
        <v>1476</v>
      </c>
      <c r="Y53" s="3"/>
      <c r="Z53" s="3" t="s">
        <v>1559</v>
      </c>
      <c r="AA53" s="3" t="s">
        <v>40</v>
      </c>
    </row>
    <row r="54" spans="1:27" x14ac:dyDescent="0.25">
      <c r="A54" s="2" t="s">
        <v>28</v>
      </c>
      <c r="B54" s="3" t="s">
        <v>1730</v>
      </c>
      <c r="C54" s="3" t="s">
        <v>1639</v>
      </c>
      <c r="D54" s="3" t="s">
        <v>1730</v>
      </c>
      <c r="E54" s="3">
        <f>VLOOKUP(B54,'[1]BNNX-XNP-2024'!$A$4:$AE$669,31,0)</f>
        <v>8</v>
      </c>
      <c r="F54" s="3">
        <f t="shared" si="1"/>
        <v>1</v>
      </c>
      <c r="G54" s="3" t="str">
        <f>VLOOKUP(B54,'[1]BNNX-XNP-2024'!$A$4:$X$669,24,0)</f>
        <v>SH/ÖKF</v>
      </c>
      <c r="H54" s="3" t="s">
        <v>1731</v>
      </c>
      <c r="I54" s="3" t="s">
        <v>1731</v>
      </c>
      <c r="J54" s="4">
        <v>2</v>
      </c>
      <c r="K54" s="4"/>
      <c r="L54" s="4">
        <v>15</v>
      </c>
      <c r="M54" s="3" t="s">
        <v>46</v>
      </c>
      <c r="N54" s="3" t="s">
        <v>47</v>
      </c>
      <c r="O54" s="3" t="s">
        <v>1670</v>
      </c>
      <c r="P54" s="3" t="s">
        <v>37</v>
      </c>
      <c r="Q54" s="3" t="s">
        <v>1732</v>
      </c>
      <c r="R54" s="3" t="s">
        <v>603</v>
      </c>
      <c r="S54" s="3"/>
      <c r="T54" s="3" t="s">
        <v>40</v>
      </c>
      <c r="U54" s="4">
        <v>0</v>
      </c>
      <c r="V54" s="4">
        <v>0</v>
      </c>
      <c r="W54" s="3" t="s">
        <v>1469</v>
      </c>
      <c r="X54" s="3" t="s">
        <v>1476</v>
      </c>
      <c r="Y54" s="3"/>
      <c r="Z54" s="3" t="s">
        <v>1559</v>
      </c>
      <c r="AA54" s="3" t="s">
        <v>40</v>
      </c>
    </row>
    <row r="55" spans="1:27" x14ac:dyDescent="0.25">
      <c r="A55" s="2" t="s">
        <v>28</v>
      </c>
      <c r="B55" s="3" t="s">
        <v>1733</v>
      </c>
      <c r="C55" s="3" t="s">
        <v>1555</v>
      </c>
      <c r="D55" s="3" t="s">
        <v>1733</v>
      </c>
      <c r="E55" s="3">
        <f>VLOOKUP(B55,'[1]BNNX-XNP-2024'!$A$4:$AE$669,31,0)</f>
        <v>8</v>
      </c>
      <c r="F55" s="3">
        <f t="shared" si="1"/>
        <v>1</v>
      </c>
      <c r="G55" s="3" t="str">
        <f>VLOOKUP(B55,'[1]BNNX-XNP-2024'!$A$4:$X$669,24,0)</f>
        <v>SH/ÖKF</v>
      </c>
      <c r="H55" s="3" t="s">
        <v>1734</v>
      </c>
      <c r="I55" s="3" t="s">
        <v>1734</v>
      </c>
      <c r="J55" s="4"/>
      <c r="K55" s="4">
        <v>160</v>
      </c>
      <c r="L55" s="4">
        <v>9</v>
      </c>
      <c r="M55" s="3" t="s">
        <v>34</v>
      </c>
      <c r="N55" s="3" t="s">
        <v>35</v>
      </c>
      <c r="O55" s="3" t="s">
        <v>1735</v>
      </c>
      <c r="P55" s="3" t="s">
        <v>37</v>
      </c>
      <c r="Q55" s="3"/>
      <c r="R55" s="3" t="s">
        <v>603</v>
      </c>
      <c r="S55" s="3" t="s">
        <v>1736</v>
      </c>
      <c r="T55" s="3" t="s">
        <v>40</v>
      </c>
      <c r="U55" s="4">
        <v>0</v>
      </c>
      <c r="V55" s="4">
        <v>0</v>
      </c>
      <c r="W55" s="3" t="s">
        <v>1469</v>
      </c>
      <c r="X55" s="3" t="s">
        <v>1476</v>
      </c>
      <c r="Y55" s="3"/>
      <c r="Z55" s="3" t="s">
        <v>1737</v>
      </c>
      <c r="AA55" s="3" t="s">
        <v>40</v>
      </c>
    </row>
    <row r="56" spans="1:27" x14ac:dyDescent="0.25">
      <c r="A56" s="2" t="s">
        <v>28</v>
      </c>
      <c r="B56" s="3" t="s">
        <v>1742</v>
      </c>
      <c r="C56" s="3" t="s">
        <v>1555</v>
      </c>
      <c r="D56" s="3" t="s">
        <v>1742</v>
      </c>
      <c r="E56" s="3">
        <f>VLOOKUP(B56,'[1]BNNX-XNP-2024'!$A$4:$AE$669,31,0)</f>
        <v>8</v>
      </c>
      <c r="F56" s="3">
        <f t="shared" si="1"/>
        <v>1</v>
      </c>
      <c r="G56" s="3" t="str">
        <f>VLOOKUP(B56,'[1]BNNX-XNP-2024'!$A$4:$X$669,24,0)</f>
        <v>SH/ÖKF</v>
      </c>
      <c r="H56" s="3" t="s">
        <v>1743</v>
      </c>
      <c r="I56" s="3" t="s">
        <v>1743</v>
      </c>
      <c r="J56" s="4">
        <v>2</v>
      </c>
      <c r="K56" s="4"/>
      <c r="L56" s="4">
        <v>15</v>
      </c>
      <c r="M56" s="3" t="s">
        <v>34</v>
      </c>
      <c r="N56" s="3" t="s">
        <v>35</v>
      </c>
      <c r="O56" s="3" t="s">
        <v>1557</v>
      </c>
      <c r="P56" s="3" t="s">
        <v>37</v>
      </c>
      <c r="Q56" s="3" t="s">
        <v>1744</v>
      </c>
      <c r="R56" s="3" t="s">
        <v>39</v>
      </c>
      <c r="S56" s="3"/>
      <c r="T56" s="3" t="s">
        <v>40</v>
      </c>
      <c r="U56" s="4">
        <v>0</v>
      </c>
      <c r="V56" s="4">
        <v>0</v>
      </c>
      <c r="W56" s="3" t="s">
        <v>1469</v>
      </c>
      <c r="X56" s="3" t="s">
        <v>1476</v>
      </c>
      <c r="Y56" s="3"/>
      <c r="Z56" s="3" t="s">
        <v>1559</v>
      </c>
      <c r="AA56" s="3" t="s">
        <v>40</v>
      </c>
    </row>
    <row r="57" spans="1:27" x14ac:dyDescent="0.25">
      <c r="A57" s="2" t="s">
        <v>28</v>
      </c>
      <c r="B57" s="3" t="s">
        <v>1755</v>
      </c>
      <c r="C57" s="3" t="s">
        <v>1555</v>
      </c>
      <c r="D57" s="3" t="s">
        <v>1755</v>
      </c>
      <c r="E57" s="3">
        <f>VLOOKUP(B57,'[1]BNNX-XNP-2024'!$A$4:$AE$669,31,0)</f>
        <v>8</v>
      </c>
      <c r="F57" s="3">
        <f t="shared" si="1"/>
        <v>1</v>
      </c>
      <c r="G57" s="3" t="str">
        <f>VLOOKUP(B57,'[1]BNNX-XNP-2024'!$A$4:$X$669,24,0)</f>
        <v>SH/ÖKF</v>
      </c>
      <c r="H57" s="3" t="s">
        <v>1572</v>
      </c>
      <c r="I57" s="3" t="s">
        <v>1572</v>
      </c>
      <c r="J57" s="4">
        <v>0</v>
      </c>
      <c r="K57" s="4">
        <v>160</v>
      </c>
      <c r="L57" s="4">
        <v>9</v>
      </c>
      <c r="M57" s="3" t="s">
        <v>34</v>
      </c>
      <c r="N57" s="3" t="s">
        <v>35</v>
      </c>
      <c r="O57" s="3" t="s">
        <v>1756</v>
      </c>
      <c r="P57" s="3" t="s">
        <v>37</v>
      </c>
      <c r="Q57" s="3"/>
      <c r="R57" s="3" t="s">
        <v>603</v>
      </c>
      <c r="S57" s="3" t="s">
        <v>1757</v>
      </c>
      <c r="T57" s="3" t="s">
        <v>40</v>
      </c>
      <c r="U57" s="4">
        <v>0</v>
      </c>
      <c r="V57" s="4">
        <v>0</v>
      </c>
      <c r="W57" s="3" t="s">
        <v>1469</v>
      </c>
      <c r="X57" s="3" t="s">
        <v>1476</v>
      </c>
      <c r="Y57" s="3"/>
      <c r="Z57" s="3" t="s">
        <v>1737</v>
      </c>
      <c r="AA57" s="3" t="s">
        <v>40</v>
      </c>
    </row>
    <row r="58" spans="1:27" x14ac:dyDescent="0.25">
      <c r="A58" s="2" t="s">
        <v>28</v>
      </c>
      <c r="B58" s="3" t="s">
        <v>1769</v>
      </c>
      <c r="C58" s="3" t="s">
        <v>1639</v>
      </c>
      <c r="D58" s="3" t="s">
        <v>1769</v>
      </c>
      <c r="E58" s="3">
        <f>VLOOKUP(B58,'[1]BNNX-XNP-2024'!$A$4:$AE$669,31,0)</f>
        <v>8</v>
      </c>
      <c r="F58" s="3">
        <f t="shared" si="1"/>
        <v>1</v>
      </c>
      <c r="G58" s="3" t="str">
        <f>VLOOKUP(B58,'[1]BNNX-XNP-2024'!$A$4:$X$669,24,0)</f>
        <v>ERASMUS/SH/ÖKF</v>
      </c>
      <c r="H58" s="3" t="s">
        <v>1624</v>
      </c>
      <c r="I58" s="3" t="s">
        <v>1624</v>
      </c>
      <c r="J58" s="4">
        <v>2</v>
      </c>
      <c r="K58" s="4"/>
      <c r="L58" s="4">
        <v>15</v>
      </c>
      <c r="M58" s="3" t="s">
        <v>46</v>
      </c>
      <c r="N58" s="3" t="s">
        <v>47</v>
      </c>
      <c r="O58" s="3" t="s">
        <v>1548</v>
      </c>
      <c r="P58" s="3" t="s">
        <v>37</v>
      </c>
      <c r="Q58" s="3" t="s">
        <v>1770</v>
      </c>
      <c r="R58" s="3" t="s">
        <v>603</v>
      </c>
      <c r="S58" s="3"/>
      <c r="T58" s="3" t="s">
        <v>40</v>
      </c>
      <c r="U58" s="4">
        <v>0</v>
      </c>
      <c r="V58" s="4">
        <v>0</v>
      </c>
      <c r="W58" s="3" t="s">
        <v>1469</v>
      </c>
      <c r="X58" s="3" t="s">
        <v>1476</v>
      </c>
      <c r="Y58" s="3"/>
      <c r="Z58" s="3" t="s">
        <v>1559</v>
      </c>
      <c r="AA58" s="3" t="s">
        <v>40</v>
      </c>
    </row>
    <row r="59" spans="1:27" x14ac:dyDescent="0.25">
      <c r="A59" s="2" t="s">
        <v>28</v>
      </c>
      <c r="B59" s="3" t="s">
        <v>1800</v>
      </c>
      <c r="C59" s="3" t="s">
        <v>1639</v>
      </c>
      <c r="D59" s="3" t="s">
        <v>1800</v>
      </c>
      <c r="E59" s="3">
        <f>VLOOKUP(B59,'[1]BNNX-XNP-2024'!$A$4:$AE$669,31,0)</f>
        <v>8</v>
      </c>
      <c r="F59" s="3">
        <f t="shared" si="1"/>
        <v>1</v>
      </c>
      <c r="G59" s="3" t="str">
        <f>VLOOKUP(B59,'[1]BNNX-XNP-2024'!$A$4:$X$669,24,0)</f>
        <v>ERASMUS/SH/ÖKF</v>
      </c>
      <c r="H59" s="3" t="s">
        <v>1801</v>
      </c>
      <c r="I59" s="3" t="s">
        <v>1801</v>
      </c>
      <c r="J59" s="4">
        <v>2</v>
      </c>
      <c r="K59" s="4"/>
      <c r="L59" s="4">
        <v>15</v>
      </c>
      <c r="M59" s="3" t="s">
        <v>46</v>
      </c>
      <c r="N59" s="3" t="s">
        <v>47</v>
      </c>
      <c r="O59" s="3" t="s">
        <v>1802</v>
      </c>
      <c r="P59" s="3" t="s">
        <v>37</v>
      </c>
      <c r="Q59" s="3" t="s">
        <v>1803</v>
      </c>
      <c r="R59" s="3" t="s">
        <v>603</v>
      </c>
      <c r="S59" s="3" t="s">
        <v>1804</v>
      </c>
      <c r="T59" s="3" t="s">
        <v>40</v>
      </c>
      <c r="U59" s="4">
        <v>0</v>
      </c>
      <c r="V59" s="4">
        <v>0</v>
      </c>
      <c r="W59" s="3" t="s">
        <v>1469</v>
      </c>
      <c r="X59" s="3" t="s">
        <v>1476</v>
      </c>
      <c r="Y59" s="3"/>
      <c r="Z59" s="3" t="s">
        <v>1805</v>
      </c>
      <c r="AA59" s="3" t="s">
        <v>40</v>
      </c>
    </row>
    <row r="60" spans="1:27" x14ac:dyDescent="0.25">
      <c r="A60" s="2" t="s">
        <v>28</v>
      </c>
      <c r="B60" s="3" t="s">
        <v>1995</v>
      </c>
      <c r="C60" s="3" t="s">
        <v>1175</v>
      </c>
      <c r="D60" s="3" t="s">
        <v>1995</v>
      </c>
      <c r="E60" s="3">
        <f>VLOOKUP(B60,'[1]BNNX-XNP-2024'!$A$4:$AE$669,31,0)</f>
        <v>6</v>
      </c>
      <c r="F60" s="3">
        <f t="shared" si="1"/>
        <v>1</v>
      </c>
      <c r="G60" s="3" t="str">
        <f>VLOOKUP(B60,'[1]BNNX-XNP-2024'!$A$4:$X$669,24,0)</f>
        <v>ERASMUS</v>
      </c>
      <c r="H60" s="3" t="s">
        <v>1991</v>
      </c>
      <c r="I60" s="3" t="s">
        <v>1996</v>
      </c>
      <c r="J60" s="4">
        <v>2</v>
      </c>
      <c r="K60" s="4"/>
      <c r="L60" s="4">
        <v>12</v>
      </c>
      <c r="M60" s="3" t="s">
        <v>46</v>
      </c>
      <c r="N60" s="3" t="s">
        <v>47</v>
      </c>
      <c r="O60" s="3" t="s">
        <v>1958</v>
      </c>
      <c r="P60" s="3" t="s">
        <v>37</v>
      </c>
      <c r="Q60" s="3" t="s">
        <v>1997</v>
      </c>
      <c r="R60" s="3" t="s">
        <v>603</v>
      </c>
      <c r="S60" s="3" t="s">
        <v>1998</v>
      </c>
      <c r="T60" s="3" t="s">
        <v>40</v>
      </c>
      <c r="U60" s="4">
        <v>0</v>
      </c>
      <c r="V60" s="4">
        <v>0</v>
      </c>
      <c r="W60" s="3" t="s">
        <v>1877</v>
      </c>
      <c r="X60" s="3" t="s">
        <v>1841</v>
      </c>
      <c r="Y60" s="3"/>
      <c r="Z60" s="3"/>
      <c r="AA60" s="3" t="s">
        <v>40</v>
      </c>
    </row>
    <row r="61" spans="1:27" x14ac:dyDescent="0.25">
      <c r="A61" s="2" t="s">
        <v>28</v>
      </c>
      <c r="B61" s="3" t="s">
        <v>2563</v>
      </c>
      <c r="C61" s="3" t="s">
        <v>1175</v>
      </c>
      <c r="D61" s="3" t="s">
        <v>2563</v>
      </c>
      <c r="E61" s="3">
        <f>VLOOKUP(B61,'[1]BNNX-XNP-2024'!$A$4:$AE$669,31,0)</f>
        <v>6</v>
      </c>
      <c r="F61" s="3">
        <f t="shared" si="1"/>
        <v>1</v>
      </c>
      <c r="G61" s="3" t="str">
        <f>VLOOKUP(B61,'[1]BNNX-XNP-2024'!$A$4:$X$669,24,0)</f>
        <v>ERASMUS</v>
      </c>
      <c r="H61" s="3" t="s">
        <v>540</v>
      </c>
      <c r="I61" s="3" t="s">
        <v>541</v>
      </c>
      <c r="J61" s="4">
        <v>2</v>
      </c>
      <c r="K61" s="4">
        <v>0</v>
      </c>
      <c r="L61" s="4">
        <v>15</v>
      </c>
      <c r="M61" s="3" t="s">
        <v>34</v>
      </c>
      <c r="N61" s="3" t="s">
        <v>35</v>
      </c>
      <c r="O61" s="3" t="s">
        <v>2532</v>
      </c>
      <c r="P61" s="3" t="s">
        <v>37</v>
      </c>
      <c r="Q61" s="3" t="s">
        <v>2577</v>
      </c>
      <c r="R61" s="3" t="s">
        <v>603</v>
      </c>
      <c r="S61" s="3"/>
      <c r="T61" s="3" t="s">
        <v>40</v>
      </c>
      <c r="U61" s="4">
        <v>0</v>
      </c>
      <c r="V61" s="4">
        <v>0</v>
      </c>
      <c r="W61" s="3" t="s">
        <v>500</v>
      </c>
      <c r="X61" s="3" t="s">
        <v>2471</v>
      </c>
      <c r="Y61" s="3"/>
      <c r="Z61" s="3" t="s">
        <v>2562</v>
      </c>
      <c r="AA61" s="3" t="s">
        <v>40</v>
      </c>
    </row>
    <row r="62" spans="1:27" x14ac:dyDescent="0.25">
      <c r="A62" s="2" t="s">
        <v>28</v>
      </c>
      <c r="B62" s="3" t="s">
        <v>2840</v>
      </c>
      <c r="C62" s="3" t="s">
        <v>1175</v>
      </c>
      <c r="D62" s="3" t="s">
        <v>2840</v>
      </c>
      <c r="E62" s="3">
        <f>VLOOKUP(B62,'[1]BNNX-XNP-2024'!$A$4:$AE$669,31,0)</f>
        <v>6</v>
      </c>
      <c r="F62" s="3">
        <f t="shared" si="1"/>
        <v>1</v>
      </c>
      <c r="G62" s="3" t="str">
        <f>VLOOKUP(B62,'[1]BNNX-XNP-2024'!$A$4:$X$669,24,0)</f>
        <v>ERASMUS</v>
      </c>
      <c r="H62" s="3" t="s">
        <v>580</v>
      </c>
      <c r="I62" s="3" t="s">
        <v>581</v>
      </c>
      <c r="J62" s="4">
        <v>2</v>
      </c>
      <c r="K62" s="4"/>
      <c r="L62" s="4">
        <v>15</v>
      </c>
      <c r="M62" s="3" t="s">
        <v>34</v>
      </c>
      <c r="N62" s="3" t="s">
        <v>35</v>
      </c>
      <c r="O62" s="3" t="s">
        <v>2591</v>
      </c>
      <c r="P62" s="3" t="s">
        <v>37</v>
      </c>
      <c r="Q62" s="3" t="s">
        <v>2851</v>
      </c>
      <c r="R62" s="3" t="s">
        <v>603</v>
      </c>
      <c r="S62" s="3"/>
      <c r="T62" s="3" t="s">
        <v>40</v>
      </c>
      <c r="U62" s="4">
        <v>0</v>
      </c>
      <c r="V62" s="4">
        <v>0</v>
      </c>
      <c r="W62" s="3" t="s">
        <v>500</v>
      </c>
      <c r="X62" s="3" t="s">
        <v>2471</v>
      </c>
      <c r="Y62" s="3"/>
      <c r="Z62" s="3" t="s">
        <v>2562</v>
      </c>
      <c r="AA62" s="3" t="s">
        <v>40</v>
      </c>
    </row>
    <row r="63" spans="1:27" x14ac:dyDescent="0.25">
      <c r="A63" s="2" t="s">
        <v>28</v>
      </c>
      <c r="B63" s="3" t="s">
        <v>2852</v>
      </c>
      <c r="C63" s="3" t="s">
        <v>1175</v>
      </c>
      <c r="D63" s="3" t="s">
        <v>2852</v>
      </c>
      <c r="E63" s="3">
        <f>VLOOKUP(B63,'[1]BNNX-XNP-2024'!$A$4:$AE$669,31,0)</f>
        <v>6</v>
      </c>
      <c r="F63" s="3">
        <f t="shared" si="1"/>
        <v>1</v>
      </c>
      <c r="G63" s="3" t="str">
        <f>VLOOKUP(B63,'[1]BNNX-XNP-2024'!$A$4:$X$669,24,0)</f>
        <v>ERASMUS</v>
      </c>
      <c r="H63" s="3" t="s">
        <v>583</v>
      </c>
      <c r="I63" s="3" t="s">
        <v>584</v>
      </c>
      <c r="J63" s="4">
        <v>2</v>
      </c>
      <c r="K63" s="4">
        <v>0</v>
      </c>
      <c r="L63" s="4">
        <v>15</v>
      </c>
      <c r="M63" s="3" t="s">
        <v>34</v>
      </c>
      <c r="N63" s="3" t="s">
        <v>35</v>
      </c>
      <c r="O63" s="3" t="s">
        <v>2542</v>
      </c>
      <c r="P63" s="3" t="s">
        <v>37</v>
      </c>
      <c r="Q63" s="3" t="s">
        <v>2861</v>
      </c>
      <c r="R63" s="3" t="s">
        <v>603</v>
      </c>
      <c r="S63" s="3" t="s">
        <v>2862</v>
      </c>
      <c r="T63" s="3" t="s">
        <v>40</v>
      </c>
      <c r="U63" s="4">
        <v>0</v>
      </c>
      <c r="V63" s="4">
        <v>0</v>
      </c>
      <c r="W63" s="3" t="s">
        <v>500</v>
      </c>
      <c r="X63" s="3" t="s">
        <v>2471</v>
      </c>
      <c r="Y63" s="3"/>
      <c r="Z63" s="3" t="s">
        <v>2562</v>
      </c>
      <c r="AA63" s="3" t="s">
        <v>40</v>
      </c>
    </row>
    <row r="64" spans="1:27" x14ac:dyDescent="0.25">
      <c r="A64" s="2" t="s">
        <v>28</v>
      </c>
      <c r="B64" s="3" t="s">
        <v>3156</v>
      </c>
      <c r="C64" s="3" t="s">
        <v>1446</v>
      </c>
      <c r="D64" s="3" t="s">
        <v>3156</v>
      </c>
      <c r="E64" s="3">
        <f>VLOOKUP(B64,'[1]BNNX-XNP-2024'!$A$4:$AE$669,31,0)</f>
        <v>8</v>
      </c>
      <c r="F64" s="3">
        <f t="shared" si="1"/>
        <v>1</v>
      </c>
      <c r="G64" s="3" t="str">
        <f>VLOOKUP(B64,'[1]BNNX-XNP-2024'!$A$4:$X$669,24,0)</f>
        <v>ERASMUS</v>
      </c>
      <c r="H64" s="3" t="s">
        <v>3157</v>
      </c>
      <c r="I64" s="3" t="s">
        <v>3158</v>
      </c>
      <c r="J64" s="4">
        <v>2</v>
      </c>
      <c r="K64" s="4"/>
      <c r="L64" s="4">
        <v>15</v>
      </c>
      <c r="M64" s="3" t="s">
        <v>46</v>
      </c>
      <c r="N64" s="3" t="s">
        <v>47</v>
      </c>
      <c r="O64" s="3" t="s">
        <v>3159</v>
      </c>
      <c r="P64" s="3" t="s">
        <v>37</v>
      </c>
      <c r="Q64" s="3" t="s">
        <v>3160</v>
      </c>
      <c r="R64" s="3" t="s">
        <v>39</v>
      </c>
      <c r="S64" s="3"/>
      <c r="T64" s="3" t="s">
        <v>40</v>
      </c>
      <c r="U64" s="4">
        <v>0</v>
      </c>
      <c r="V64" s="4">
        <v>0</v>
      </c>
      <c r="W64" s="3" t="s">
        <v>3155</v>
      </c>
      <c r="X64" s="3" t="s">
        <v>3161</v>
      </c>
      <c r="Y64" s="3"/>
      <c r="Z64" s="3"/>
      <c r="AA64" s="3" t="s">
        <v>40</v>
      </c>
    </row>
    <row r="65" spans="1:27" x14ac:dyDescent="0.25">
      <c r="A65" s="2" t="s">
        <v>28</v>
      </c>
      <c r="B65" s="3" t="s">
        <v>3496</v>
      </c>
      <c r="C65" s="3" t="s">
        <v>1175</v>
      </c>
      <c r="D65" s="3" t="s">
        <v>3496</v>
      </c>
      <c r="E65" s="3">
        <f>VLOOKUP(B65,'[1]BNNX-XNP-2024'!$A$4:$AE$669,31,0)</f>
        <v>6</v>
      </c>
      <c r="F65" s="3">
        <f t="shared" si="1"/>
        <v>1</v>
      </c>
      <c r="G65" s="3" t="str">
        <f>VLOOKUP(B65,'[1]BNNX-XNP-2024'!$A$4:$X$669,24,0)</f>
        <v>ERASMUS</v>
      </c>
      <c r="H65" s="3" t="s">
        <v>3493</v>
      </c>
      <c r="I65" s="3" t="s">
        <v>3494</v>
      </c>
      <c r="J65" s="4">
        <v>2</v>
      </c>
      <c r="K65" s="4"/>
      <c r="L65" s="4">
        <v>15</v>
      </c>
      <c r="M65" s="3" t="s">
        <v>34</v>
      </c>
      <c r="N65" s="3" t="s">
        <v>35</v>
      </c>
      <c r="O65" s="3" t="s">
        <v>2336</v>
      </c>
      <c r="P65" s="3" t="s">
        <v>37</v>
      </c>
      <c r="Q65" s="3"/>
      <c r="R65" s="3" t="s">
        <v>603</v>
      </c>
      <c r="S65" s="3"/>
      <c r="T65" s="3" t="s">
        <v>40</v>
      </c>
      <c r="U65" s="4">
        <v>0</v>
      </c>
      <c r="V65" s="4">
        <v>0</v>
      </c>
      <c r="W65" s="3" t="s">
        <v>3155</v>
      </c>
      <c r="X65" s="3" t="s">
        <v>3161</v>
      </c>
      <c r="Y65" s="3"/>
      <c r="Z65" s="3"/>
      <c r="AA65" s="3" t="s">
        <v>40</v>
      </c>
    </row>
    <row r="66" spans="1:27" x14ac:dyDescent="0.25">
      <c r="A66" s="2" t="s">
        <v>28</v>
      </c>
      <c r="B66" s="3" t="s">
        <v>3578</v>
      </c>
      <c r="C66" s="3" t="s">
        <v>3579</v>
      </c>
      <c r="D66" s="3" t="s">
        <v>3578</v>
      </c>
      <c r="E66" s="3">
        <f>VLOOKUP(B66,'[1]BNNX-XNP-2024'!$A$4:$AE$669,31,0)</f>
        <v>6</v>
      </c>
      <c r="F66" s="3">
        <f t="shared" ref="F66:F97" si="2">COUNTIFS($B:$B,B66)</f>
        <v>1</v>
      </c>
      <c r="G66" s="3" t="str">
        <f>VLOOKUP(B66,'[1]BNNX-XNP-2024'!$A$4:$X$669,24,0)</f>
        <v>ERASMUS</v>
      </c>
      <c r="H66" s="3" t="s">
        <v>3580</v>
      </c>
      <c r="I66" s="3" t="s">
        <v>3581</v>
      </c>
      <c r="J66" s="4">
        <v>2</v>
      </c>
      <c r="K66" s="4"/>
      <c r="L66" s="4">
        <v>15</v>
      </c>
      <c r="M66" s="3" t="s">
        <v>46</v>
      </c>
      <c r="N66" s="3" t="s">
        <v>47</v>
      </c>
      <c r="O66" s="3" t="s">
        <v>3582</v>
      </c>
      <c r="P66" s="3" t="s">
        <v>37</v>
      </c>
      <c r="Q66" s="3" t="s">
        <v>3583</v>
      </c>
      <c r="R66" s="3" t="s">
        <v>3584</v>
      </c>
      <c r="S66" s="3"/>
      <c r="T66" s="3" t="s">
        <v>40</v>
      </c>
      <c r="U66" s="4">
        <v>0</v>
      </c>
      <c r="V66" s="4">
        <v>0</v>
      </c>
      <c r="W66" s="3" t="s">
        <v>3569</v>
      </c>
      <c r="X66" s="3" t="s">
        <v>3577</v>
      </c>
      <c r="Y66" s="3"/>
      <c r="Z66" s="3"/>
      <c r="AA66" s="3" t="s">
        <v>40</v>
      </c>
    </row>
    <row r="67" spans="1:27" x14ac:dyDescent="0.25">
      <c r="A67" s="2" t="s">
        <v>28</v>
      </c>
      <c r="B67" s="3" t="s">
        <v>3594</v>
      </c>
      <c r="C67" s="3" t="s">
        <v>861</v>
      </c>
      <c r="D67" s="3" t="s">
        <v>3594</v>
      </c>
      <c r="E67" s="3">
        <f>VLOOKUP(B67,'[1]BNNX-XNP-2024'!$A$4:$AE$669,31,0)</f>
        <v>6</v>
      </c>
      <c r="F67" s="3">
        <f t="shared" si="2"/>
        <v>1</v>
      </c>
      <c r="G67" s="3" t="str">
        <f>VLOOKUP(B67,'[1]BNNX-XNP-2024'!$A$4:$X$669,24,0)</f>
        <v>ERASMUS</v>
      </c>
      <c r="H67" s="3" t="s">
        <v>3595</v>
      </c>
      <c r="I67" s="3" t="s">
        <v>3596</v>
      </c>
      <c r="J67" s="4">
        <v>2</v>
      </c>
      <c r="K67" s="4"/>
      <c r="L67" s="4">
        <v>10</v>
      </c>
      <c r="M67" s="3" t="s">
        <v>46</v>
      </c>
      <c r="N67" s="3" t="s">
        <v>47</v>
      </c>
      <c r="O67" s="3" t="s">
        <v>3592</v>
      </c>
      <c r="P67" s="3" t="s">
        <v>37</v>
      </c>
      <c r="Q67" s="3"/>
      <c r="R67" s="3" t="s">
        <v>3584</v>
      </c>
      <c r="S67" s="3"/>
      <c r="T67" s="3" t="s">
        <v>40</v>
      </c>
      <c r="U67" s="4">
        <v>0</v>
      </c>
      <c r="V67" s="4">
        <v>0</v>
      </c>
      <c r="W67" s="3" t="s">
        <v>3569</v>
      </c>
      <c r="X67" s="3" t="s">
        <v>3577</v>
      </c>
      <c r="Y67" s="3"/>
      <c r="Z67" s="3"/>
      <c r="AA67" s="3" t="s">
        <v>40</v>
      </c>
    </row>
    <row r="68" spans="1:27" x14ac:dyDescent="0.25">
      <c r="A68" s="2" t="s">
        <v>28</v>
      </c>
      <c r="B68" s="3" t="s">
        <v>3626</v>
      </c>
      <c r="C68" s="3" t="s">
        <v>3579</v>
      </c>
      <c r="D68" s="3" t="s">
        <v>3626</v>
      </c>
      <c r="E68" s="3">
        <f>VLOOKUP(B68,'[1]BNNX-XNP-2024'!$A$4:$AE$669,31,0)</f>
        <v>6</v>
      </c>
      <c r="F68" s="3">
        <f t="shared" si="2"/>
        <v>1</v>
      </c>
      <c r="G68" s="3" t="str">
        <f>VLOOKUP(B68,'[1]BNNX-XNP-2024'!$A$4:$X$669,24,0)</f>
        <v>ERASMUS</v>
      </c>
      <c r="H68" s="3" t="s">
        <v>3627</v>
      </c>
      <c r="I68" s="3" t="s">
        <v>3628</v>
      </c>
      <c r="J68" s="4">
        <v>2</v>
      </c>
      <c r="K68" s="4"/>
      <c r="L68" s="4">
        <v>30</v>
      </c>
      <c r="M68" s="3" t="s">
        <v>46</v>
      </c>
      <c r="N68" s="3" t="s">
        <v>47</v>
      </c>
      <c r="O68" s="3" t="s">
        <v>3629</v>
      </c>
      <c r="P68" s="3" t="s">
        <v>37</v>
      </c>
      <c r="Q68" s="3" t="s">
        <v>3630</v>
      </c>
      <c r="R68" s="3" t="s">
        <v>39</v>
      </c>
      <c r="S68" s="3"/>
      <c r="T68" s="3" t="s">
        <v>40</v>
      </c>
      <c r="U68" s="4">
        <v>0</v>
      </c>
      <c r="V68" s="4">
        <v>0</v>
      </c>
      <c r="W68" s="3" t="s">
        <v>3569</v>
      </c>
      <c r="X68" s="3" t="s">
        <v>3577</v>
      </c>
      <c r="Y68" s="3"/>
      <c r="Z68" s="3"/>
      <c r="AA68" s="3" t="s">
        <v>40</v>
      </c>
    </row>
    <row r="69" spans="1:27" x14ac:dyDescent="0.25">
      <c r="A69" s="2" t="s">
        <v>28</v>
      </c>
      <c r="B69" s="3" t="s">
        <v>3724</v>
      </c>
      <c r="C69" s="3" t="s">
        <v>3694</v>
      </c>
      <c r="D69" s="3" t="s">
        <v>3724</v>
      </c>
      <c r="E69" s="3">
        <f>VLOOKUP(B69,'[1]BNNX-XNP-2024'!$A$4:$AE$669,31,0)</f>
        <v>6</v>
      </c>
      <c r="F69" s="3">
        <f t="shared" si="2"/>
        <v>10</v>
      </c>
      <c r="G69" s="3" t="str">
        <f>VLOOKUP(B69,'[1]BNNX-XNP-2024'!$A$4:$X$669,24,0)</f>
        <v>ERASMUS</v>
      </c>
      <c r="H69" s="3" t="s">
        <v>3725</v>
      </c>
      <c r="I69" s="3" t="s">
        <v>3726</v>
      </c>
      <c r="J69" s="4">
        <v>2</v>
      </c>
      <c r="K69" s="4"/>
      <c r="L69" s="4">
        <v>12</v>
      </c>
      <c r="M69" s="3" t="s">
        <v>34</v>
      </c>
      <c r="N69" s="3" t="s">
        <v>35</v>
      </c>
      <c r="O69" s="3" t="s">
        <v>2569</v>
      </c>
      <c r="P69" s="3" t="s">
        <v>37</v>
      </c>
      <c r="Q69" s="3" t="s">
        <v>3727</v>
      </c>
      <c r="R69" s="3" t="s">
        <v>3728</v>
      </c>
      <c r="S69" s="3"/>
      <c r="T69" s="3" t="s">
        <v>40</v>
      </c>
      <c r="U69" s="4">
        <v>0</v>
      </c>
      <c r="V69" s="4">
        <v>0</v>
      </c>
      <c r="W69" s="3" t="s">
        <v>3569</v>
      </c>
      <c r="X69" s="3" t="s">
        <v>3577</v>
      </c>
      <c r="Y69" s="3"/>
      <c r="Z69" s="3"/>
      <c r="AA69" s="3" t="s">
        <v>40</v>
      </c>
    </row>
    <row r="70" spans="1:27" x14ac:dyDescent="0.25">
      <c r="A70" s="2" t="s">
        <v>28</v>
      </c>
      <c r="B70" s="3" t="s">
        <v>3724</v>
      </c>
      <c r="C70" s="3" t="s">
        <v>3699</v>
      </c>
      <c r="D70" s="3" t="s">
        <v>3724</v>
      </c>
      <c r="E70" s="3">
        <f>VLOOKUP(B70,'[1]BNNX-XNP-2024'!$A$4:$AE$669,31,0)</f>
        <v>6</v>
      </c>
      <c r="F70" s="3">
        <f t="shared" si="2"/>
        <v>10</v>
      </c>
      <c r="G70" s="3" t="str">
        <f>VLOOKUP(B70,'[1]BNNX-XNP-2024'!$A$4:$X$669,24,0)</f>
        <v>ERASMUS</v>
      </c>
      <c r="H70" s="3" t="s">
        <v>3725</v>
      </c>
      <c r="I70" s="3" t="s">
        <v>3726</v>
      </c>
      <c r="J70" s="4">
        <v>2</v>
      </c>
      <c r="K70" s="4"/>
      <c r="L70" s="4">
        <v>12</v>
      </c>
      <c r="M70" s="3" t="s">
        <v>34</v>
      </c>
      <c r="N70" s="3" t="s">
        <v>35</v>
      </c>
      <c r="O70" s="3" t="s">
        <v>2569</v>
      </c>
      <c r="P70" s="3" t="s">
        <v>37</v>
      </c>
      <c r="Q70" s="3" t="s">
        <v>3729</v>
      </c>
      <c r="R70" s="3" t="s">
        <v>3728</v>
      </c>
      <c r="S70" s="3"/>
      <c r="T70" s="3" t="s">
        <v>40</v>
      </c>
      <c r="U70" s="4">
        <v>0</v>
      </c>
      <c r="V70" s="4">
        <v>0</v>
      </c>
      <c r="W70" s="3" t="s">
        <v>3569</v>
      </c>
      <c r="X70" s="3" t="s">
        <v>3577</v>
      </c>
      <c r="Y70" s="3"/>
      <c r="Z70" s="3"/>
      <c r="AA70" s="3" t="s">
        <v>40</v>
      </c>
    </row>
    <row r="71" spans="1:27" x14ac:dyDescent="0.25">
      <c r="A71" s="2" t="s">
        <v>28</v>
      </c>
      <c r="B71" s="3" t="s">
        <v>3724</v>
      </c>
      <c r="C71" s="3" t="s">
        <v>3730</v>
      </c>
      <c r="D71" s="3" t="s">
        <v>3724</v>
      </c>
      <c r="E71" s="3">
        <f>VLOOKUP(B71,'[1]BNNX-XNP-2024'!$A$4:$AE$669,31,0)</f>
        <v>6</v>
      </c>
      <c r="F71" s="3">
        <f t="shared" si="2"/>
        <v>10</v>
      </c>
      <c r="G71" s="3" t="str">
        <f>VLOOKUP(B71,'[1]BNNX-XNP-2024'!$A$4:$X$669,24,0)</f>
        <v>ERASMUS</v>
      </c>
      <c r="H71" s="3" t="s">
        <v>3725</v>
      </c>
      <c r="I71" s="3" t="s">
        <v>3726</v>
      </c>
      <c r="J71" s="4">
        <v>2</v>
      </c>
      <c r="K71" s="4"/>
      <c r="L71" s="4">
        <v>12</v>
      </c>
      <c r="M71" s="3" t="s">
        <v>34</v>
      </c>
      <c r="N71" s="3" t="s">
        <v>35</v>
      </c>
      <c r="O71" s="3" t="s">
        <v>3731</v>
      </c>
      <c r="P71" s="3" t="s">
        <v>37</v>
      </c>
      <c r="Q71" s="3" t="s">
        <v>3732</v>
      </c>
      <c r="R71" s="3" t="s">
        <v>3728</v>
      </c>
      <c r="S71" s="3" t="s">
        <v>3733</v>
      </c>
      <c r="T71" s="3" t="s">
        <v>40</v>
      </c>
      <c r="U71" s="4">
        <v>0</v>
      </c>
      <c r="V71" s="4">
        <v>0</v>
      </c>
      <c r="W71" s="3" t="s">
        <v>3569</v>
      </c>
      <c r="X71" s="3" t="s">
        <v>3577</v>
      </c>
      <c r="Y71" s="3"/>
      <c r="Z71" s="3"/>
      <c r="AA71" s="3" t="s">
        <v>40</v>
      </c>
    </row>
    <row r="72" spans="1:27" x14ac:dyDescent="0.25">
      <c r="A72" s="2" t="s">
        <v>28</v>
      </c>
      <c r="B72" s="3" t="s">
        <v>3724</v>
      </c>
      <c r="C72" s="3" t="s">
        <v>3734</v>
      </c>
      <c r="D72" s="3" t="s">
        <v>3724</v>
      </c>
      <c r="E72" s="3">
        <f>VLOOKUP(B72,'[1]BNNX-XNP-2024'!$A$4:$AE$669,31,0)</f>
        <v>6</v>
      </c>
      <c r="F72" s="3">
        <f t="shared" si="2"/>
        <v>10</v>
      </c>
      <c r="G72" s="3" t="str">
        <f>VLOOKUP(B72,'[1]BNNX-XNP-2024'!$A$4:$X$669,24,0)</f>
        <v>ERASMUS</v>
      </c>
      <c r="H72" s="3" t="s">
        <v>3725</v>
      </c>
      <c r="I72" s="3" t="s">
        <v>3726</v>
      </c>
      <c r="J72" s="4">
        <v>2</v>
      </c>
      <c r="K72" s="4"/>
      <c r="L72" s="4">
        <v>12</v>
      </c>
      <c r="M72" s="3" t="s">
        <v>34</v>
      </c>
      <c r="N72" s="3" t="s">
        <v>35</v>
      </c>
      <c r="O72" s="3" t="s">
        <v>3731</v>
      </c>
      <c r="P72" s="3" t="s">
        <v>37</v>
      </c>
      <c r="Q72" s="3" t="s">
        <v>3735</v>
      </c>
      <c r="R72" s="3" t="s">
        <v>3728</v>
      </c>
      <c r="S72" s="3" t="s">
        <v>3736</v>
      </c>
      <c r="T72" s="3" t="s">
        <v>40</v>
      </c>
      <c r="U72" s="4">
        <v>0</v>
      </c>
      <c r="V72" s="4">
        <v>0</v>
      </c>
      <c r="W72" s="3" t="s">
        <v>3569</v>
      </c>
      <c r="X72" s="3" t="s">
        <v>3577</v>
      </c>
      <c r="Y72" s="3"/>
      <c r="Z72" s="3"/>
      <c r="AA72" s="3" t="s">
        <v>40</v>
      </c>
    </row>
    <row r="73" spans="1:27" x14ac:dyDescent="0.25">
      <c r="A73" s="2" t="s">
        <v>28</v>
      </c>
      <c r="B73" s="3" t="s">
        <v>3724</v>
      </c>
      <c r="C73" s="3" t="s">
        <v>3737</v>
      </c>
      <c r="D73" s="3" t="s">
        <v>3724</v>
      </c>
      <c r="E73" s="3">
        <f>VLOOKUP(B73,'[1]BNNX-XNP-2024'!$A$4:$AE$669,31,0)</f>
        <v>6</v>
      </c>
      <c r="F73" s="3">
        <f t="shared" si="2"/>
        <v>10</v>
      </c>
      <c r="G73" s="3" t="str">
        <f>VLOOKUP(B73,'[1]BNNX-XNP-2024'!$A$4:$X$669,24,0)</f>
        <v>ERASMUS</v>
      </c>
      <c r="H73" s="3" t="s">
        <v>3725</v>
      </c>
      <c r="I73" s="3" t="s">
        <v>3726</v>
      </c>
      <c r="J73" s="4">
        <v>2</v>
      </c>
      <c r="K73" s="4"/>
      <c r="L73" s="4">
        <v>12</v>
      </c>
      <c r="M73" s="3" t="s">
        <v>34</v>
      </c>
      <c r="N73" s="3" t="s">
        <v>35</v>
      </c>
      <c r="O73" s="3" t="s">
        <v>3731</v>
      </c>
      <c r="P73" s="3" t="s">
        <v>37</v>
      </c>
      <c r="Q73" s="3" t="s">
        <v>3738</v>
      </c>
      <c r="R73" s="3" t="s">
        <v>3728</v>
      </c>
      <c r="S73" s="3"/>
      <c r="T73" s="3" t="s">
        <v>40</v>
      </c>
      <c r="U73" s="4">
        <v>0</v>
      </c>
      <c r="V73" s="4">
        <v>0</v>
      </c>
      <c r="W73" s="3" t="s">
        <v>3569</v>
      </c>
      <c r="X73" s="3" t="s">
        <v>3577</v>
      </c>
      <c r="Y73" s="3"/>
      <c r="Z73" s="3"/>
      <c r="AA73" s="3" t="s">
        <v>40</v>
      </c>
    </row>
    <row r="74" spans="1:27" x14ac:dyDescent="0.25">
      <c r="A74" s="2" t="s">
        <v>28</v>
      </c>
      <c r="B74" s="3" t="s">
        <v>3724</v>
      </c>
      <c r="C74" s="3" t="s">
        <v>3739</v>
      </c>
      <c r="D74" s="3" t="s">
        <v>3724</v>
      </c>
      <c r="E74" s="3">
        <f>VLOOKUP(B74,'[1]BNNX-XNP-2024'!$A$4:$AE$669,31,0)</f>
        <v>6</v>
      </c>
      <c r="F74" s="3">
        <f t="shared" si="2"/>
        <v>10</v>
      </c>
      <c r="G74" s="3" t="str">
        <f>VLOOKUP(B74,'[1]BNNX-XNP-2024'!$A$4:$X$669,24,0)</f>
        <v>ERASMUS</v>
      </c>
      <c r="H74" s="3" t="s">
        <v>3725</v>
      </c>
      <c r="I74" s="3" t="s">
        <v>3726</v>
      </c>
      <c r="J74" s="4">
        <v>2</v>
      </c>
      <c r="K74" s="4"/>
      <c r="L74" s="4">
        <v>12</v>
      </c>
      <c r="M74" s="3" t="s">
        <v>34</v>
      </c>
      <c r="N74" s="3" t="s">
        <v>35</v>
      </c>
      <c r="O74" s="3" t="s">
        <v>3731</v>
      </c>
      <c r="P74" s="3" t="s">
        <v>37</v>
      </c>
      <c r="Q74" s="3" t="s">
        <v>3740</v>
      </c>
      <c r="R74" s="3" t="s">
        <v>3728</v>
      </c>
      <c r="S74" s="3"/>
      <c r="T74" s="3" t="s">
        <v>40</v>
      </c>
      <c r="U74" s="4">
        <v>0</v>
      </c>
      <c r="V74" s="4">
        <v>0</v>
      </c>
      <c r="W74" s="3" t="s">
        <v>3569</v>
      </c>
      <c r="X74" s="3" t="s">
        <v>3577</v>
      </c>
      <c r="Y74" s="3"/>
      <c r="Z74" s="3"/>
      <c r="AA74" s="3" t="s">
        <v>40</v>
      </c>
    </row>
    <row r="75" spans="1:27" x14ac:dyDescent="0.25">
      <c r="A75" s="2" t="s">
        <v>28</v>
      </c>
      <c r="B75" s="3" t="s">
        <v>3724</v>
      </c>
      <c r="C75" s="3" t="s">
        <v>3741</v>
      </c>
      <c r="D75" s="3" t="s">
        <v>3724</v>
      </c>
      <c r="E75" s="3">
        <f>VLOOKUP(B75,'[1]BNNX-XNP-2024'!$A$4:$AE$669,31,0)</f>
        <v>6</v>
      </c>
      <c r="F75" s="3">
        <f t="shared" si="2"/>
        <v>10</v>
      </c>
      <c r="G75" s="3" t="str">
        <f>VLOOKUP(B75,'[1]BNNX-XNP-2024'!$A$4:$X$669,24,0)</f>
        <v>ERASMUS</v>
      </c>
      <c r="H75" s="3" t="s">
        <v>3725</v>
      </c>
      <c r="I75" s="3" t="s">
        <v>3726</v>
      </c>
      <c r="J75" s="4">
        <v>2</v>
      </c>
      <c r="K75" s="4"/>
      <c r="L75" s="4">
        <v>12</v>
      </c>
      <c r="M75" s="3" t="s">
        <v>34</v>
      </c>
      <c r="N75" s="3" t="s">
        <v>35</v>
      </c>
      <c r="O75" s="3" t="s">
        <v>3742</v>
      </c>
      <c r="P75" s="3" t="s">
        <v>37</v>
      </c>
      <c r="Q75" s="3" t="s">
        <v>3743</v>
      </c>
      <c r="R75" s="3" t="s">
        <v>3728</v>
      </c>
      <c r="S75" s="3"/>
      <c r="T75" s="3" t="s">
        <v>40</v>
      </c>
      <c r="U75" s="4">
        <v>0</v>
      </c>
      <c r="V75" s="4">
        <v>0</v>
      </c>
      <c r="W75" s="3" t="s">
        <v>3569</v>
      </c>
      <c r="X75" s="3" t="s">
        <v>3577</v>
      </c>
      <c r="Y75" s="3"/>
      <c r="Z75" s="3"/>
      <c r="AA75" s="3" t="s">
        <v>40</v>
      </c>
    </row>
    <row r="76" spans="1:27" x14ac:dyDescent="0.25">
      <c r="A76" s="2" t="s">
        <v>28</v>
      </c>
      <c r="B76" s="3" t="s">
        <v>3724</v>
      </c>
      <c r="C76" s="3" t="s">
        <v>3744</v>
      </c>
      <c r="D76" s="3" t="s">
        <v>3724</v>
      </c>
      <c r="E76" s="3">
        <f>VLOOKUP(B76,'[1]BNNX-XNP-2024'!$A$4:$AE$669,31,0)</f>
        <v>6</v>
      </c>
      <c r="F76" s="3">
        <f t="shared" si="2"/>
        <v>10</v>
      </c>
      <c r="G76" s="3" t="str">
        <f>VLOOKUP(B76,'[1]BNNX-XNP-2024'!$A$4:$X$669,24,0)</f>
        <v>ERASMUS</v>
      </c>
      <c r="H76" s="3" t="s">
        <v>3725</v>
      </c>
      <c r="I76" s="3" t="s">
        <v>3726</v>
      </c>
      <c r="J76" s="4">
        <v>2</v>
      </c>
      <c r="K76" s="4"/>
      <c r="L76" s="4">
        <v>12</v>
      </c>
      <c r="M76" s="3" t="s">
        <v>34</v>
      </c>
      <c r="N76" s="3" t="s">
        <v>35</v>
      </c>
      <c r="O76" s="3" t="s">
        <v>3742</v>
      </c>
      <c r="P76" s="3" t="s">
        <v>37</v>
      </c>
      <c r="Q76" s="3" t="s">
        <v>3745</v>
      </c>
      <c r="R76" s="3" t="s">
        <v>3728</v>
      </c>
      <c r="S76" s="3"/>
      <c r="T76" s="3" t="s">
        <v>40</v>
      </c>
      <c r="U76" s="4">
        <v>0</v>
      </c>
      <c r="V76" s="4">
        <v>0</v>
      </c>
      <c r="W76" s="3" t="s">
        <v>3569</v>
      </c>
      <c r="X76" s="3" t="s">
        <v>3577</v>
      </c>
      <c r="Y76" s="3"/>
      <c r="Z76" s="3"/>
      <c r="AA76" s="3" t="s">
        <v>40</v>
      </c>
    </row>
    <row r="77" spans="1:27" x14ac:dyDescent="0.25">
      <c r="A77" s="2" t="s">
        <v>28</v>
      </c>
      <c r="B77" s="3" t="s">
        <v>3724</v>
      </c>
      <c r="C77" s="3" t="s">
        <v>3746</v>
      </c>
      <c r="D77" s="3" t="s">
        <v>3724</v>
      </c>
      <c r="E77" s="3">
        <f>VLOOKUP(B77,'[1]BNNX-XNP-2024'!$A$4:$AE$669,31,0)</f>
        <v>6</v>
      </c>
      <c r="F77" s="3">
        <f t="shared" si="2"/>
        <v>10</v>
      </c>
      <c r="G77" s="3" t="str">
        <f>VLOOKUP(B77,'[1]BNNX-XNP-2024'!$A$4:$X$669,24,0)</f>
        <v>ERASMUS</v>
      </c>
      <c r="H77" s="3" t="s">
        <v>3725</v>
      </c>
      <c r="I77" s="3" t="s">
        <v>3726</v>
      </c>
      <c r="J77" s="4">
        <v>2</v>
      </c>
      <c r="K77" s="4"/>
      <c r="L77" s="4">
        <v>12</v>
      </c>
      <c r="M77" s="3" t="s">
        <v>34</v>
      </c>
      <c r="N77" s="3" t="s">
        <v>35</v>
      </c>
      <c r="O77" s="3" t="s">
        <v>1530</v>
      </c>
      <c r="P77" s="3" t="s">
        <v>37</v>
      </c>
      <c r="Q77" s="3" t="s">
        <v>3747</v>
      </c>
      <c r="R77" s="3" t="s">
        <v>3728</v>
      </c>
      <c r="S77" s="3"/>
      <c r="T77" s="3" t="s">
        <v>40</v>
      </c>
      <c r="U77" s="4">
        <v>0</v>
      </c>
      <c r="V77" s="4">
        <v>0</v>
      </c>
      <c r="W77" s="3" t="s">
        <v>3569</v>
      </c>
      <c r="X77" s="3" t="s">
        <v>3577</v>
      </c>
      <c r="Y77" s="3"/>
      <c r="Z77" s="3"/>
      <c r="AA77" s="3" t="s">
        <v>40</v>
      </c>
    </row>
    <row r="78" spans="1:27" x14ac:dyDescent="0.25">
      <c r="A78" s="2" t="s">
        <v>28</v>
      </c>
      <c r="B78" s="3" t="s">
        <v>3724</v>
      </c>
      <c r="C78" s="3" t="s">
        <v>3748</v>
      </c>
      <c r="D78" s="3" t="s">
        <v>3724</v>
      </c>
      <c r="E78" s="3">
        <f>VLOOKUP(B78,'[1]BNNX-XNP-2024'!$A$4:$AE$669,31,0)</f>
        <v>6</v>
      </c>
      <c r="F78" s="3">
        <f t="shared" si="2"/>
        <v>10</v>
      </c>
      <c r="G78" s="3" t="str">
        <f>VLOOKUP(B78,'[1]BNNX-XNP-2024'!$A$4:$X$669,24,0)</f>
        <v>ERASMUS</v>
      </c>
      <c r="H78" s="3" t="s">
        <v>3725</v>
      </c>
      <c r="I78" s="3" t="s">
        <v>3726</v>
      </c>
      <c r="J78" s="4">
        <v>2</v>
      </c>
      <c r="K78" s="4"/>
      <c r="L78" s="4">
        <v>12</v>
      </c>
      <c r="M78" s="3" t="s">
        <v>34</v>
      </c>
      <c r="N78" s="3" t="s">
        <v>35</v>
      </c>
      <c r="O78" s="3" t="s">
        <v>3749</v>
      </c>
      <c r="P78" s="3" t="s">
        <v>37</v>
      </c>
      <c r="Q78" s="3" t="s">
        <v>3750</v>
      </c>
      <c r="R78" s="3" t="s">
        <v>3728</v>
      </c>
      <c r="S78" s="3"/>
      <c r="T78" s="3" t="s">
        <v>40</v>
      </c>
      <c r="U78" s="4">
        <v>0</v>
      </c>
      <c r="V78" s="4">
        <v>0</v>
      </c>
      <c r="W78" s="3" t="s">
        <v>3569</v>
      </c>
      <c r="X78" s="3" t="s">
        <v>3577</v>
      </c>
      <c r="Y78" s="3"/>
      <c r="Z78" s="3"/>
      <c r="AA78" s="3" t="s">
        <v>40</v>
      </c>
    </row>
    <row r="79" spans="1:27" x14ac:dyDescent="0.25">
      <c r="A79" s="2" t="s">
        <v>28</v>
      </c>
      <c r="B79" s="3" t="s">
        <v>3850</v>
      </c>
      <c r="C79" s="3" t="s">
        <v>3579</v>
      </c>
      <c r="D79" s="3" t="s">
        <v>3850</v>
      </c>
      <c r="E79" s="3">
        <f>VLOOKUP(B79,'[1]BNNX-XNP-2024'!$A$4:$AE$669,31,0)</f>
        <v>6</v>
      </c>
      <c r="F79" s="3">
        <f t="shared" si="2"/>
        <v>1</v>
      </c>
      <c r="G79" s="3" t="str">
        <f>VLOOKUP(B79,'[1]BNNX-XNP-2024'!$A$4:$X$669,24,0)</f>
        <v>ERASMUS</v>
      </c>
      <c r="H79" s="3" t="s">
        <v>3851</v>
      </c>
      <c r="I79" s="3" t="s">
        <v>3852</v>
      </c>
      <c r="J79" s="4">
        <v>2</v>
      </c>
      <c r="K79" s="4"/>
      <c r="L79" s="4">
        <v>15</v>
      </c>
      <c r="M79" s="3" t="s">
        <v>34</v>
      </c>
      <c r="N79" s="3" t="s">
        <v>35</v>
      </c>
      <c r="O79" s="3" t="s">
        <v>3662</v>
      </c>
      <c r="P79" s="3" t="s">
        <v>37</v>
      </c>
      <c r="Q79" s="3" t="s">
        <v>3853</v>
      </c>
      <c r="R79" s="3" t="s">
        <v>3584</v>
      </c>
      <c r="S79" s="3"/>
      <c r="T79" s="3" t="s">
        <v>40</v>
      </c>
      <c r="U79" s="4">
        <v>0</v>
      </c>
      <c r="V79" s="4">
        <v>0</v>
      </c>
      <c r="W79" s="3" t="s">
        <v>3569</v>
      </c>
      <c r="X79" s="3" t="s">
        <v>3577</v>
      </c>
      <c r="Y79" s="3"/>
      <c r="Z79" s="3"/>
      <c r="AA79" s="3" t="s">
        <v>40</v>
      </c>
    </row>
    <row r="80" spans="1:27" x14ac:dyDescent="0.25">
      <c r="A80" s="2" t="s">
        <v>28</v>
      </c>
      <c r="B80" s="3" t="s">
        <v>3858</v>
      </c>
      <c r="C80" s="3" t="s">
        <v>3579</v>
      </c>
      <c r="D80" s="3" t="s">
        <v>3858</v>
      </c>
      <c r="E80" s="3">
        <f>VLOOKUP(B80,'[1]BNNX-XNP-2024'!$A$4:$AE$669,31,0)</f>
        <v>6</v>
      </c>
      <c r="F80" s="3">
        <f t="shared" si="2"/>
        <v>1</v>
      </c>
      <c r="G80" s="3" t="str">
        <f>VLOOKUP(B80,'[1]BNNX-XNP-2024'!$A$4:$X$669,24,0)</f>
        <v>ERASMUS</v>
      </c>
      <c r="H80" s="3" t="s">
        <v>3859</v>
      </c>
      <c r="I80" s="3" t="s">
        <v>3860</v>
      </c>
      <c r="J80" s="4">
        <v>2</v>
      </c>
      <c r="K80" s="4"/>
      <c r="L80" s="4">
        <v>15</v>
      </c>
      <c r="M80" s="3" t="s">
        <v>34</v>
      </c>
      <c r="N80" s="3" t="s">
        <v>35</v>
      </c>
      <c r="O80" s="3" t="s">
        <v>3592</v>
      </c>
      <c r="P80" s="3" t="s">
        <v>37</v>
      </c>
      <c r="Q80" s="3" t="s">
        <v>3861</v>
      </c>
      <c r="R80" s="3" t="s">
        <v>3584</v>
      </c>
      <c r="S80" s="3"/>
      <c r="T80" s="3" t="s">
        <v>40</v>
      </c>
      <c r="U80" s="4">
        <v>0</v>
      </c>
      <c r="V80" s="4">
        <v>0</v>
      </c>
      <c r="W80" s="3" t="s">
        <v>3569</v>
      </c>
      <c r="X80" s="3" t="s">
        <v>3577</v>
      </c>
      <c r="Y80" s="3"/>
      <c r="Z80" s="3"/>
      <c r="AA80" s="3" t="s">
        <v>40</v>
      </c>
    </row>
    <row r="81" spans="1:27" x14ac:dyDescent="0.25">
      <c r="A81" s="2" t="s">
        <v>28</v>
      </c>
      <c r="B81" s="3" t="s">
        <v>3862</v>
      </c>
      <c r="C81" s="3" t="s">
        <v>3579</v>
      </c>
      <c r="D81" s="3" t="s">
        <v>3862</v>
      </c>
      <c r="E81" s="3">
        <f>VLOOKUP(B81,'[1]BNNX-XNP-2024'!$A$4:$AE$669,31,0)</f>
        <v>6</v>
      </c>
      <c r="F81" s="3">
        <f t="shared" si="2"/>
        <v>1</v>
      </c>
      <c r="G81" s="3" t="str">
        <f>VLOOKUP(B81,'[1]BNNX-XNP-2024'!$A$4:$X$669,24,0)</f>
        <v>ERASMUS</v>
      </c>
      <c r="H81" s="3" t="s">
        <v>3863</v>
      </c>
      <c r="I81" s="3" t="s">
        <v>3864</v>
      </c>
      <c r="J81" s="4">
        <v>2</v>
      </c>
      <c r="K81" s="4"/>
      <c r="L81" s="4">
        <v>15</v>
      </c>
      <c r="M81" s="3" t="s">
        <v>34</v>
      </c>
      <c r="N81" s="3" t="s">
        <v>35</v>
      </c>
      <c r="O81" s="3" t="s">
        <v>3662</v>
      </c>
      <c r="P81" s="3" t="s">
        <v>37</v>
      </c>
      <c r="Q81" s="3" t="s">
        <v>3865</v>
      </c>
      <c r="R81" s="3" t="s">
        <v>3584</v>
      </c>
      <c r="S81" s="3"/>
      <c r="T81" s="3" t="s">
        <v>40</v>
      </c>
      <c r="U81" s="4">
        <v>0</v>
      </c>
      <c r="V81" s="4">
        <v>0</v>
      </c>
      <c r="W81" s="3" t="s">
        <v>3569</v>
      </c>
      <c r="X81" s="3" t="s">
        <v>3577</v>
      </c>
      <c r="Y81" s="3"/>
      <c r="Z81" s="3"/>
      <c r="AA81" s="3" t="s">
        <v>40</v>
      </c>
    </row>
    <row r="82" spans="1:27" x14ac:dyDescent="0.25">
      <c r="A82" s="2" t="s">
        <v>28</v>
      </c>
      <c r="B82" s="3" t="s">
        <v>3866</v>
      </c>
      <c r="C82" s="3" t="s">
        <v>3579</v>
      </c>
      <c r="D82" s="3" t="s">
        <v>3866</v>
      </c>
      <c r="E82" s="3">
        <f>VLOOKUP(B82,'[1]BNNX-XNP-2024'!$A$4:$AE$669,31,0)</f>
        <v>6</v>
      </c>
      <c r="F82" s="3">
        <f t="shared" si="2"/>
        <v>1</v>
      </c>
      <c r="G82" s="3" t="str">
        <f>VLOOKUP(B82,'[1]BNNX-XNP-2024'!$A$4:$X$669,24,0)</f>
        <v>ERASMUS</v>
      </c>
      <c r="H82" s="3" t="s">
        <v>3867</v>
      </c>
      <c r="I82" s="3" t="s">
        <v>3868</v>
      </c>
      <c r="J82" s="4">
        <v>1</v>
      </c>
      <c r="K82" s="4"/>
      <c r="L82" s="4">
        <v>15</v>
      </c>
      <c r="M82" s="3" t="s">
        <v>46</v>
      </c>
      <c r="N82" s="3" t="s">
        <v>47</v>
      </c>
      <c r="O82" s="3" t="s">
        <v>3662</v>
      </c>
      <c r="P82" s="3" t="s">
        <v>37</v>
      </c>
      <c r="Q82" s="3" t="s">
        <v>3869</v>
      </c>
      <c r="R82" s="3" t="s">
        <v>3584</v>
      </c>
      <c r="S82" s="3"/>
      <c r="T82" s="3" t="s">
        <v>40</v>
      </c>
      <c r="U82" s="4">
        <v>0</v>
      </c>
      <c r="V82" s="4">
        <v>0</v>
      </c>
      <c r="W82" s="3" t="s">
        <v>3569</v>
      </c>
      <c r="X82" s="3" t="s">
        <v>3577</v>
      </c>
      <c r="Y82" s="3"/>
      <c r="Z82" s="3"/>
      <c r="AA82" s="3" t="s">
        <v>40</v>
      </c>
    </row>
    <row r="83" spans="1:27" x14ac:dyDescent="0.25">
      <c r="A83" s="2" t="s">
        <v>28</v>
      </c>
      <c r="B83" s="3" t="s">
        <v>3870</v>
      </c>
      <c r="C83" s="3" t="s">
        <v>3579</v>
      </c>
      <c r="D83" s="3" t="s">
        <v>3870</v>
      </c>
      <c r="E83" s="3">
        <f>VLOOKUP(B83,'[1]BNNX-XNP-2024'!$A$4:$AE$669,31,0)</f>
        <v>6</v>
      </c>
      <c r="F83" s="3">
        <f t="shared" si="2"/>
        <v>1</v>
      </c>
      <c r="G83" s="3" t="str">
        <f>VLOOKUP(B83,'[1]BNNX-XNP-2024'!$A$4:$X$669,24,0)</f>
        <v>ERASMUS</v>
      </c>
      <c r="H83" s="3" t="s">
        <v>3867</v>
      </c>
      <c r="I83" s="3" t="s">
        <v>3868</v>
      </c>
      <c r="J83" s="4">
        <v>2</v>
      </c>
      <c r="K83" s="4"/>
      <c r="L83" s="4">
        <v>15</v>
      </c>
      <c r="M83" s="3" t="s">
        <v>34</v>
      </c>
      <c r="N83" s="3" t="s">
        <v>35</v>
      </c>
      <c r="O83" s="3" t="s">
        <v>3662</v>
      </c>
      <c r="P83" s="3" t="s">
        <v>37</v>
      </c>
      <c r="Q83" s="3" t="s">
        <v>3871</v>
      </c>
      <c r="R83" s="3" t="s">
        <v>3584</v>
      </c>
      <c r="S83" s="3"/>
      <c r="T83" s="3" t="s">
        <v>40</v>
      </c>
      <c r="U83" s="4">
        <v>0</v>
      </c>
      <c r="V83" s="4">
        <v>0</v>
      </c>
      <c r="W83" s="3" t="s">
        <v>3569</v>
      </c>
      <c r="X83" s="3" t="s">
        <v>3577</v>
      </c>
      <c r="Y83" s="3"/>
      <c r="Z83" s="3"/>
      <c r="AA83" s="3" t="s">
        <v>40</v>
      </c>
    </row>
    <row r="84" spans="1:27" x14ac:dyDescent="0.25">
      <c r="A84" s="2" t="s">
        <v>28</v>
      </c>
      <c r="B84" s="3" t="s">
        <v>3885</v>
      </c>
      <c r="C84" s="3" t="s">
        <v>3579</v>
      </c>
      <c r="D84" s="3" t="s">
        <v>3885</v>
      </c>
      <c r="E84" s="3">
        <f>VLOOKUP(B84,'[1]BNNX-XNP-2024'!$A$4:$AE$669,31,0)</f>
        <v>6</v>
      </c>
      <c r="F84" s="3">
        <f t="shared" si="2"/>
        <v>1</v>
      </c>
      <c r="G84" s="3" t="str">
        <f>VLOOKUP(B84,'[1]BNNX-XNP-2024'!$A$4:$X$669,24,0)</f>
        <v>ERASMUS</v>
      </c>
      <c r="H84" s="3" t="s">
        <v>3886</v>
      </c>
      <c r="I84" s="3" t="s">
        <v>3887</v>
      </c>
      <c r="J84" s="4">
        <v>2</v>
      </c>
      <c r="K84" s="4"/>
      <c r="L84" s="4">
        <v>15</v>
      </c>
      <c r="M84" s="3" t="s">
        <v>34</v>
      </c>
      <c r="N84" s="3" t="s">
        <v>35</v>
      </c>
      <c r="O84" s="3" t="s">
        <v>3662</v>
      </c>
      <c r="P84" s="3" t="s">
        <v>37</v>
      </c>
      <c r="Q84" s="3" t="s">
        <v>3888</v>
      </c>
      <c r="R84" s="3" t="s">
        <v>3584</v>
      </c>
      <c r="S84" s="3"/>
      <c r="T84" s="3" t="s">
        <v>40</v>
      </c>
      <c r="U84" s="4">
        <v>0</v>
      </c>
      <c r="V84" s="4">
        <v>0</v>
      </c>
      <c r="W84" s="3" t="s">
        <v>3569</v>
      </c>
      <c r="X84" s="3" t="s">
        <v>3577</v>
      </c>
      <c r="Y84" s="3"/>
      <c r="Z84" s="3"/>
      <c r="AA84" s="3" t="s">
        <v>40</v>
      </c>
    </row>
    <row r="85" spans="1:27" x14ac:dyDescent="0.25">
      <c r="A85" s="2" t="s">
        <v>28</v>
      </c>
      <c r="B85" s="3" t="s">
        <v>3889</v>
      </c>
      <c r="C85" s="3" t="s">
        <v>3890</v>
      </c>
      <c r="D85" s="3" t="s">
        <v>3889</v>
      </c>
      <c r="E85" s="3">
        <f>VLOOKUP(B85,'[1]BNNX-XNP-2024'!$A$4:$AE$669,31,0)</f>
        <v>6</v>
      </c>
      <c r="F85" s="3">
        <f t="shared" si="2"/>
        <v>3</v>
      </c>
      <c r="G85" s="3" t="str">
        <f>VLOOKUP(B85,'[1]BNNX-XNP-2024'!$A$4:$X$669,24,0)</f>
        <v>ERASMUS</v>
      </c>
      <c r="H85" s="3" t="s">
        <v>3891</v>
      </c>
      <c r="I85" s="3" t="s">
        <v>3892</v>
      </c>
      <c r="J85" s="4">
        <v>2</v>
      </c>
      <c r="K85" s="4"/>
      <c r="L85" s="4">
        <v>12</v>
      </c>
      <c r="M85" s="3" t="s">
        <v>34</v>
      </c>
      <c r="N85" s="3" t="s">
        <v>35</v>
      </c>
      <c r="O85" s="3" t="s">
        <v>3582</v>
      </c>
      <c r="P85" s="3" t="s">
        <v>37</v>
      </c>
      <c r="Q85" s="3" t="s">
        <v>3893</v>
      </c>
      <c r="R85" s="3" t="s">
        <v>3584</v>
      </c>
      <c r="S85" s="3"/>
      <c r="T85" s="3" t="s">
        <v>40</v>
      </c>
      <c r="U85" s="4">
        <v>0</v>
      </c>
      <c r="V85" s="4">
        <v>0</v>
      </c>
      <c r="W85" s="3" t="s">
        <v>3569</v>
      </c>
      <c r="X85" s="3" t="s">
        <v>3577</v>
      </c>
      <c r="Y85" s="3"/>
      <c r="Z85" s="3"/>
      <c r="AA85" s="3" t="s">
        <v>40</v>
      </c>
    </row>
    <row r="86" spans="1:27" x14ac:dyDescent="0.25">
      <c r="A86" s="2" t="s">
        <v>28</v>
      </c>
      <c r="B86" s="3" t="s">
        <v>3889</v>
      </c>
      <c r="C86" s="3" t="s">
        <v>3894</v>
      </c>
      <c r="D86" s="3" t="s">
        <v>3889</v>
      </c>
      <c r="E86" s="3">
        <f>VLOOKUP(B86,'[1]BNNX-XNP-2024'!$A$4:$AE$669,31,0)</f>
        <v>6</v>
      </c>
      <c r="F86" s="3">
        <f t="shared" si="2"/>
        <v>3</v>
      </c>
      <c r="G86" s="3" t="str">
        <f>VLOOKUP(B86,'[1]BNNX-XNP-2024'!$A$4:$X$669,24,0)</f>
        <v>ERASMUS</v>
      </c>
      <c r="H86" s="3" t="s">
        <v>3891</v>
      </c>
      <c r="I86" s="3" t="s">
        <v>3892</v>
      </c>
      <c r="J86" s="4">
        <v>2</v>
      </c>
      <c r="K86" s="4"/>
      <c r="L86" s="4">
        <v>12</v>
      </c>
      <c r="M86" s="3" t="s">
        <v>34</v>
      </c>
      <c r="N86" s="3" t="s">
        <v>35</v>
      </c>
      <c r="O86" s="3" t="s">
        <v>3711</v>
      </c>
      <c r="P86" s="3" t="s">
        <v>37</v>
      </c>
      <c r="Q86" s="3" t="s">
        <v>3895</v>
      </c>
      <c r="R86" s="3" t="s">
        <v>3601</v>
      </c>
      <c r="S86" s="3"/>
      <c r="T86" s="3" t="s">
        <v>40</v>
      </c>
      <c r="U86" s="4">
        <v>0</v>
      </c>
      <c r="V86" s="4">
        <v>0</v>
      </c>
      <c r="W86" s="3" t="s">
        <v>3569</v>
      </c>
      <c r="X86" s="3" t="s">
        <v>3577</v>
      </c>
      <c r="Y86" s="3"/>
      <c r="Z86" s="3"/>
      <c r="AA86" s="3" t="s">
        <v>40</v>
      </c>
    </row>
    <row r="87" spans="1:27" x14ac:dyDescent="0.25">
      <c r="A87" s="2" t="s">
        <v>28</v>
      </c>
      <c r="B87" s="3" t="s">
        <v>3889</v>
      </c>
      <c r="C87" s="3" t="s">
        <v>3896</v>
      </c>
      <c r="D87" s="3" t="s">
        <v>3889</v>
      </c>
      <c r="E87" s="3">
        <f>VLOOKUP(B87,'[1]BNNX-XNP-2024'!$A$4:$AE$669,31,0)</f>
        <v>6</v>
      </c>
      <c r="F87" s="3">
        <f t="shared" si="2"/>
        <v>3</v>
      </c>
      <c r="G87" s="3" t="str">
        <f>VLOOKUP(B87,'[1]BNNX-XNP-2024'!$A$4:$X$669,24,0)</f>
        <v>ERASMUS</v>
      </c>
      <c r="H87" s="3" t="s">
        <v>3891</v>
      </c>
      <c r="I87" s="3" t="s">
        <v>3892</v>
      </c>
      <c r="J87" s="4">
        <v>2</v>
      </c>
      <c r="K87" s="4"/>
      <c r="L87" s="4">
        <v>12</v>
      </c>
      <c r="M87" s="3" t="s">
        <v>34</v>
      </c>
      <c r="N87" s="3" t="s">
        <v>35</v>
      </c>
      <c r="O87" s="3" t="s">
        <v>3588</v>
      </c>
      <c r="P87" s="3" t="s">
        <v>37</v>
      </c>
      <c r="Q87" s="3" t="s">
        <v>3897</v>
      </c>
      <c r="R87" s="3" t="s">
        <v>3576</v>
      </c>
      <c r="S87" s="3"/>
      <c r="T87" s="3" t="s">
        <v>40</v>
      </c>
      <c r="U87" s="4">
        <v>0</v>
      </c>
      <c r="V87" s="4">
        <v>0</v>
      </c>
      <c r="W87" s="3" t="s">
        <v>3569</v>
      </c>
      <c r="X87" s="3" t="s">
        <v>3577</v>
      </c>
      <c r="Y87" s="3"/>
      <c r="Z87" s="3"/>
      <c r="AA87" s="3" t="s">
        <v>40</v>
      </c>
    </row>
    <row r="88" spans="1:27" x14ac:dyDescent="0.25">
      <c r="A88" s="2" t="s">
        <v>28</v>
      </c>
      <c r="B88" s="3" t="s">
        <v>3898</v>
      </c>
      <c r="C88" s="3" t="s">
        <v>3899</v>
      </c>
      <c r="D88" s="3" t="s">
        <v>3898</v>
      </c>
      <c r="E88" s="3">
        <f>VLOOKUP(B88,'[1]BNNX-XNP-2024'!$A$4:$AE$669,31,0)</f>
        <v>6</v>
      </c>
      <c r="F88" s="3">
        <f t="shared" si="2"/>
        <v>3</v>
      </c>
      <c r="G88" s="3" t="str">
        <f>VLOOKUP(B88,'[1]BNNX-XNP-2024'!$A$4:$X$669,24,0)</f>
        <v>ERASMUS</v>
      </c>
      <c r="H88" s="3" t="s">
        <v>3900</v>
      </c>
      <c r="I88" s="3" t="s">
        <v>3901</v>
      </c>
      <c r="J88" s="4">
        <v>2</v>
      </c>
      <c r="K88" s="4"/>
      <c r="L88" s="4">
        <v>12</v>
      </c>
      <c r="M88" s="3" t="s">
        <v>34</v>
      </c>
      <c r="N88" s="3" t="s">
        <v>35</v>
      </c>
      <c r="O88" s="3" t="s">
        <v>3662</v>
      </c>
      <c r="P88" s="3" t="s">
        <v>37</v>
      </c>
      <c r="Q88" s="3" t="s">
        <v>3902</v>
      </c>
      <c r="R88" s="3" t="s">
        <v>3584</v>
      </c>
      <c r="S88" s="3"/>
      <c r="T88" s="3" t="s">
        <v>40</v>
      </c>
      <c r="U88" s="4">
        <v>0</v>
      </c>
      <c r="V88" s="4">
        <v>0</v>
      </c>
      <c r="W88" s="3" t="s">
        <v>3569</v>
      </c>
      <c r="X88" s="3" t="s">
        <v>3577</v>
      </c>
      <c r="Y88" s="3"/>
      <c r="Z88" s="3"/>
      <c r="AA88" s="3" t="s">
        <v>40</v>
      </c>
    </row>
    <row r="89" spans="1:27" x14ac:dyDescent="0.25">
      <c r="A89" s="2" t="s">
        <v>28</v>
      </c>
      <c r="B89" s="3" t="s">
        <v>3898</v>
      </c>
      <c r="C89" s="3" t="s">
        <v>3903</v>
      </c>
      <c r="D89" s="3" t="s">
        <v>3898</v>
      </c>
      <c r="E89" s="3">
        <f>VLOOKUP(B89,'[1]BNNX-XNP-2024'!$A$4:$AE$669,31,0)</f>
        <v>6</v>
      </c>
      <c r="F89" s="3">
        <f t="shared" si="2"/>
        <v>3</v>
      </c>
      <c r="G89" s="3" t="str">
        <f>VLOOKUP(B89,'[1]BNNX-XNP-2024'!$A$4:$X$669,24,0)</f>
        <v>ERASMUS</v>
      </c>
      <c r="H89" s="3" t="s">
        <v>3900</v>
      </c>
      <c r="I89" s="3" t="s">
        <v>3901</v>
      </c>
      <c r="J89" s="4">
        <v>2</v>
      </c>
      <c r="K89" s="4"/>
      <c r="L89" s="4">
        <v>12</v>
      </c>
      <c r="M89" s="3" t="s">
        <v>34</v>
      </c>
      <c r="N89" s="3" t="s">
        <v>35</v>
      </c>
      <c r="O89" s="3" t="s">
        <v>3588</v>
      </c>
      <c r="P89" s="3" t="s">
        <v>37</v>
      </c>
      <c r="Q89" s="3" t="s">
        <v>3904</v>
      </c>
      <c r="R89" s="3" t="s">
        <v>3576</v>
      </c>
      <c r="S89" s="3"/>
      <c r="T89" s="3" t="s">
        <v>40</v>
      </c>
      <c r="U89" s="4">
        <v>0</v>
      </c>
      <c r="V89" s="4">
        <v>0</v>
      </c>
      <c r="W89" s="3" t="s">
        <v>3569</v>
      </c>
      <c r="X89" s="3" t="s">
        <v>3577</v>
      </c>
      <c r="Y89" s="3"/>
      <c r="Z89" s="3"/>
      <c r="AA89" s="3" t="s">
        <v>40</v>
      </c>
    </row>
    <row r="90" spans="1:27" x14ac:dyDescent="0.25">
      <c r="A90" s="2" t="s">
        <v>28</v>
      </c>
      <c r="B90" s="3" t="s">
        <v>3898</v>
      </c>
      <c r="C90" s="3" t="s">
        <v>3905</v>
      </c>
      <c r="D90" s="3" t="s">
        <v>3898</v>
      </c>
      <c r="E90" s="3">
        <f>VLOOKUP(B90,'[1]BNNX-XNP-2024'!$A$4:$AE$669,31,0)</f>
        <v>6</v>
      </c>
      <c r="F90" s="3">
        <f t="shared" si="2"/>
        <v>3</v>
      </c>
      <c r="G90" s="3" t="str">
        <f>VLOOKUP(B90,'[1]BNNX-XNP-2024'!$A$4:$X$669,24,0)</f>
        <v>ERASMUS</v>
      </c>
      <c r="H90" s="3" t="s">
        <v>3900</v>
      </c>
      <c r="I90" s="3" t="s">
        <v>3901</v>
      </c>
      <c r="J90" s="4">
        <v>2</v>
      </c>
      <c r="K90" s="4"/>
      <c r="L90" s="4">
        <v>12</v>
      </c>
      <c r="M90" s="3" t="s">
        <v>34</v>
      </c>
      <c r="N90" s="3" t="s">
        <v>35</v>
      </c>
      <c r="O90" s="3" t="s">
        <v>3711</v>
      </c>
      <c r="P90" s="3" t="s">
        <v>37</v>
      </c>
      <c r="Q90" s="3" t="s">
        <v>3906</v>
      </c>
      <c r="R90" s="3" t="s">
        <v>3601</v>
      </c>
      <c r="S90" s="3"/>
      <c r="T90" s="3" t="s">
        <v>40</v>
      </c>
      <c r="U90" s="4">
        <v>0</v>
      </c>
      <c r="V90" s="4">
        <v>0</v>
      </c>
      <c r="W90" s="3" t="s">
        <v>3569</v>
      </c>
      <c r="X90" s="3" t="s">
        <v>3577</v>
      </c>
      <c r="Y90" s="3"/>
      <c r="Z90" s="3"/>
      <c r="AA90" s="3" t="s">
        <v>40</v>
      </c>
    </row>
    <row r="91" spans="1:27" x14ac:dyDescent="0.25">
      <c r="A91" s="2" t="s">
        <v>28</v>
      </c>
      <c r="B91" s="3" t="s">
        <v>4111</v>
      </c>
      <c r="C91" s="3" t="s">
        <v>4112</v>
      </c>
      <c r="D91" s="3" t="s">
        <v>4111</v>
      </c>
      <c r="E91" s="3">
        <f>VLOOKUP(B91,'[1]BNNX-XNP-2024'!$A$4:$AE$669,31,0)</f>
        <v>8</v>
      </c>
      <c r="F91" s="3">
        <f t="shared" si="2"/>
        <v>1</v>
      </c>
      <c r="G91" s="3" t="str">
        <f>VLOOKUP(B91,'[1]BNNX-XNP-2024'!$A$4:$X$669,24,0)</f>
        <v>SH/ÖKF</v>
      </c>
      <c r="H91" s="3" t="s">
        <v>4113</v>
      </c>
      <c r="I91" s="3" t="s">
        <v>4113</v>
      </c>
      <c r="J91" s="4">
        <v>2</v>
      </c>
      <c r="K91" s="4"/>
      <c r="L91" s="4">
        <v>15</v>
      </c>
      <c r="M91" s="3" t="s">
        <v>46</v>
      </c>
      <c r="N91" s="3" t="s">
        <v>47</v>
      </c>
      <c r="O91" s="3" t="s">
        <v>4114</v>
      </c>
      <c r="P91" s="3" t="s">
        <v>37</v>
      </c>
      <c r="Q91" s="3" t="s">
        <v>4115</v>
      </c>
      <c r="R91" s="3" t="s">
        <v>603</v>
      </c>
      <c r="S91" s="3"/>
      <c r="T91" s="3" t="s">
        <v>40</v>
      </c>
      <c r="U91" s="4">
        <v>0</v>
      </c>
      <c r="V91" s="4">
        <v>0</v>
      </c>
      <c r="W91" s="3" t="s">
        <v>3921</v>
      </c>
      <c r="X91" s="3" t="s">
        <v>3928</v>
      </c>
      <c r="Y91" s="3"/>
      <c r="Z91" s="3"/>
      <c r="AA91" s="3" t="s">
        <v>40</v>
      </c>
    </row>
    <row r="92" spans="1:27" x14ac:dyDescent="0.25">
      <c r="A92" s="2" t="s">
        <v>28</v>
      </c>
      <c r="B92" s="3" t="s">
        <v>4120</v>
      </c>
      <c r="C92" s="3" t="s">
        <v>4121</v>
      </c>
      <c r="D92" s="3" t="s">
        <v>4120</v>
      </c>
      <c r="E92" s="3">
        <f>VLOOKUP(B92,'[1]BNNX-XNP-2024'!$A$4:$AE$669,31,0)</f>
        <v>8</v>
      </c>
      <c r="F92" s="3">
        <f t="shared" si="2"/>
        <v>1</v>
      </c>
      <c r="G92" s="3" t="str">
        <f>VLOOKUP(B92,'[1]BNNX-XNP-2024'!$A$4:$X$669,24,0)</f>
        <v>SH/ÖKF</v>
      </c>
      <c r="H92" s="3" t="s">
        <v>4122</v>
      </c>
      <c r="I92" s="3" t="s">
        <v>4122</v>
      </c>
      <c r="J92" s="4">
        <v>2</v>
      </c>
      <c r="K92" s="4">
        <v>0</v>
      </c>
      <c r="L92" s="4">
        <v>20</v>
      </c>
      <c r="M92" s="3" t="s">
        <v>34</v>
      </c>
      <c r="N92" s="3" t="s">
        <v>35</v>
      </c>
      <c r="O92" s="3" t="s">
        <v>3955</v>
      </c>
      <c r="P92" s="3" t="s">
        <v>37</v>
      </c>
      <c r="Q92" s="3" t="s">
        <v>4123</v>
      </c>
      <c r="R92" s="3" t="s">
        <v>603</v>
      </c>
      <c r="S92" s="3"/>
      <c r="T92" s="3" t="s">
        <v>40</v>
      </c>
      <c r="U92" s="4">
        <v>0</v>
      </c>
      <c r="V92" s="4">
        <v>0</v>
      </c>
      <c r="W92" s="3" t="s">
        <v>3921</v>
      </c>
      <c r="X92" s="3" t="s">
        <v>3928</v>
      </c>
      <c r="Y92" s="3"/>
      <c r="Z92" s="3"/>
      <c r="AA92" s="3" t="s">
        <v>40</v>
      </c>
    </row>
    <row r="93" spans="1:27" x14ac:dyDescent="0.25">
      <c r="A93" s="2" t="s">
        <v>28</v>
      </c>
      <c r="B93" s="3" t="s">
        <v>4143</v>
      </c>
      <c r="C93" s="3" t="s">
        <v>4144</v>
      </c>
      <c r="D93" s="3" t="s">
        <v>4143</v>
      </c>
      <c r="E93" s="3">
        <f>VLOOKUP(B93,'[1]BNNX-XNP-2024'!$A$4:$AE$669,31,0)</f>
        <v>8</v>
      </c>
      <c r="F93" s="3">
        <f t="shared" si="2"/>
        <v>1</v>
      </c>
      <c r="G93" s="3" t="str">
        <f>VLOOKUP(B93,'[1]BNNX-XNP-2024'!$A$4:$X$669,24,0)</f>
        <v>SH/ÖKF</v>
      </c>
      <c r="H93" s="3" t="s">
        <v>4145</v>
      </c>
      <c r="I93" s="3" t="s">
        <v>4145</v>
      </c>
      <c r="J93" s="4">
        <v>2</v>
      </c>
      <c r="K93" s="4">
        <v>0</v>
      </c>
      <c r="L93" s="4">
        <v>20</v>
      </c>
      <c r="M93" s="3" t="s">
        <v>34</v>
      </c>
      <c r="N93" s="3" t="s">
        <v>35</v>
      </c>
      <c r="O93" s="3"/>
      <c r="P93" s="3" t="s">
        <v>37</v>
      </c>
      <c r="Q93" s="3"/>
      <c r="R93" s="3" t="s">
        <v>603</v>
      </c>
      <c r="S93" s="3"/>
      <c r="T93" s="3" t="s">
        <v>40</v>
      </c>
      <c r="U93" s="4">
        <v>0</v>
      </c>
      <c r="V93" s="4">
        <v>0</v>
      </c>
      <c r="W93" s="3" t="s">
        <v>3921</v>
      </c>
      <c r="X93" s="3" t="s">
        <v>3928</v>
      </c>
      <c r="Y93" s="3"/>
      <c r="Z93" s="3"/>
      <c r="AA93" s="3" t="s">
        <v>40</v>
      </c>
    </row>
    <row r="94" spans="1:27" x14ac:dyDescent="0.25">
      <c r="A94" s="2" t="s">
        <v>28</v>
      </c>
      <c r="B94" s="3" t="s">
        <v>4171</v>
      </c>
      <c r="C94" s="3" t="s">
        <v>4169</v>
      </c>
      <c r="D94" s="3" t="s">
        <v>4171</v>
      </c>
      <c r="E94" s="3">
        <f>VLOOKUP(B94,'[1]BNNX-XNP-2024'!$A$4:$AE$669,31,0)</f>
        <v>8</v>
      </c>
      <c r="F94" s="3">
        <f t="shared" si="2"/>
        <v>1</v>
      </c>
      <c r="G94" s="3" t="str">
        <f>VLOOKUP(B94,'[1]BNNX-XNP-2024'!$A$4:$X$669,24,0)</f>
        <v>SH/ÖKF</v>
      </c>
      <c r="H94" s="3" t="s">
        <v>4172</v>
      </c>
      <c r="I94" s="3" t="s">
        <v>4172</v>
      </c>
      <c r="J94" s="4">
        <v>2</v>
      </c>
      <c r="K94" s="4">
        <v>0</v>
      </c>
      <c r="L94" s="4">
        <v>10</v>
      </c>
      <c r="M94" s="3" t="s">
        <v>34</v>
      </c>
      <c r="N94" s="3" t="s">
        <v>35</v>
      </c>
      <c r="O94" s="3" t="s">
        <v>4096</v>
      </c>
      <c r="P94" s="3" t="s">
        <v>37</v>
      </c>
      <c r="Q94" s="3" t="s">
        <v>4173</v>
      </c>
      <c r="R94" s="3" t="s">
        <v>603</v>
      </c>
      <c r="S94" s="3"/>
      <c r="T94" s="3" t="s">
        <v>40</v>
      </c>
      <c r="U94" s="4">
        <v>0</v>
      </c>
      <c r="V94" s="4">
        <v>0</v>
      </c>
      <c r="W94" s="3" t="s">
        <v>3921</v>
      </c>
      <c r="X94" s="3" t="s">
        <v>3928</v>
      </c>
      <c r="Y94" s="3"/>
      <c r="Z94" s="3"/>
      <c r="AA94" s="3" t="s">
        <v>40</v>
      </c>
    </row>
    <row r="95" spans="1:27" x14ac:dyDescent="0.25">
      <c r="A95" s="2" t="s">
        <v>28</v>
      </c>
      <c r="B95" s="3" t="s">
        <v>4191</v>
      </c>
      <c r="C95" s="3" t="s">
        <v>4192</v>
      </c>
      <c r="D95" s="3" t="s">
        <v>4191</v>
      </c>
      <c r="E95" s="3">
        <f>VLOOKUP(B95,'[1]BNNX-XNP-2024'!$A$4:$AE$669,31,0)</f>
        <v>8</v>
      </c>
      <c r="F95" s="3">
        <f t="shared" si="2"/>
        <v>1</v>
      </c>
      <c r="G95" s="3" t="str">
        <f>VLOOKUP(B95,'[1]BNNX-XNP-2024'!$A$4:$X$669,24,0)</f>
        <v>SH/ÖKF</v>
      </c>
      <c r="H95" s="3" t="s">
        <v>4193</v>
      </c>
      <c r="I95" s="3" t="s">
        <v>4194</v>
      </c>
      <c r="J95" s="4">
        <v>2</v>
      </c>
      <c r="K95" s="4">
        <v>0</v>
      </c>
      <c r="L95" s="4">
        <v>30</v>
      </c>
      <c r="M95" s="3" t="s">
        <v>46</v>
      </c>
      <c r="N95" s="3" t="s">
        <v>47</v>
      </c>
      <c r="O95" s="3" t="s">
        <v>4177</v>
      </c>
      <c r="P95" s="3" t="s">
        <v>37</v>
      </c>
      <c r="Q95" s="3" t="s">
        <v>4195</v>
      </c>
      <c r="R95" s="3" t="s">
        <v>603</v>
      </c>
      <c r="S95" s="3"/>
      <c r="T95" s="3" t="s">
        <v>40</v>
      </c>
      <c r="U95" s="4">
        <v>0</v>
      </c>
      <c r="V95" s="4">
        <v>0</v>
      </c>
      <c r="W95" s="3" t="s">
        <v>3921</v>
      </c>
      <c r="X95" s="3" t="s">
        <v>3928</v>
      </c>
      <c r="Y95" s="3"/>
      <c r="Z95" s="3"/>
      <c r="AA95" s="3" t="s">
        <v>40</v>
      </c>
    </row>
    <row r="96" spans="1:27" x14ac:dyDescent="0.25">
      <c r="A96" s="2" t="s">
        <v>28</v>
      </c>
      <c r="B96" s="3" t="s">
        <v>4203</v>
      </c>
      <c r="C96" s="3" t="s">
        <v>4204</v>
      </c>
      <c r="D96" s="3" t="s">
        <v>4203</v>
      </c>
      <c r="E96" s="3">
        <f>VLOOKUP(B96,'[1]BNNX-XNP-2024'!$A$4:$AE$669,31,0)</f>
        <v>8</v>
      </c>
      <c r="F96" s="3">
        <f t="shared" si="2"/>
        <v>1</v>
      </c>
      <c r="G96" s="3" t="str">
        <f>VLOOKUP(B96,'[1]BNNX-XNP-2024'!$A$4:$X$669,24,0)</f>
        <v>SH/ÖKF</v>
      </c>
      <c r="H96" s="3" t="s">
        <v>4205</v>
      </c>
      <c r="I96" s="3" t="s">
        <v>4205</v>
      </c>
      <c r="J96" s="4">
        <v>2</v>
      </c>
      <c r="K96" s="4">
        <v>0</v>
      </c>
      <c r="L96" s="4">
        <v>5</v>
      </c>
      <c r="M96" s="3" t="s">
        <v>34</v>
      </c>
      <c r="N96" s="3" t="s">
        <v>35</v>
      </c>
      <c r="O96" s="3" t="s">
        <v>4096</v>
      </c>
      <c r="P96" s="3" t="s">
        <v>37</v>
      </c>
      <c r="Q96" s="3"/>
      <c r="R96" s="3" t="s">
        <v>39</v>
      </c>
      <c r="S96" s="3" t="s">
        <v>4206</v>
      </c>
      <c r="T96" s="3" t="s">
        <v>40</v>
      </c>
      <c r="U96" s="4">
        <v>0</v>
      </c>
      <c r="V96" s="4">
        <v>0</v>
      </c>
      <c r="W96" s="3" t="s">
        <v>3921</v>
      </c>
      <c r="X96" s="3" t="s">
        <v>3928</v>
      </c>
      <c r="Y96" s="3"/>
      <c r="Z96" s="3"/>
      <c r="AA96" s="3" t="s">
        <v>40</v>
      </c>
    </row>
    <row r="97" spans="1:27" x14ac:dyDescent="0.25">
      <c r="A97" s="2" t="s">
        <v>28</v>
      </c>
      <c r="B97" s="3" t="s">
        <v>4337</v>
      </c>
      <c r="C97" s="3" t="s">
        <v>4181</v>
      </c>
      <c r="D97" s="3" t="s">
        <v>4337</v>
      </c>
      <c r="E97" s="3">
        <f>VLOOKUP(B97,'[1]BNNX-XNP-2024'!$A$4:$AE$669,31,0)</f>
        <v>8</v>
      </c>
      <c r="F97" s="3">
        <f t="shared" si="2"/>
        <v>1</v>
      </c>
      <c r="G97" s="3" t="str">
        <f>VLOOKUP(B97,'[1]BNNX-XNP-2024'!$A$4:$X$669,24,0)</f>
        <v>ERASMUS/SH/ÖKF</v>
      </c>
      <c r="H97" s="3" t="s">
        <v>3938</v>
      </c>
      <c r="I97" s="3" t="s">
        <v>3938</v>
      </c>
      <c r="J97" s="4">
        <v>2</v>
      </c>
      <c r="K97" s="4"/>
      <c r="L97" s="4">
        <v>15</v>
      </c>
      <c r="M97" s="3" t="s">
        <v>34</v>
      </c>
      <c r="N97" s="3" t="s">
        <v>35</v>
      </c>
      <c r="O97" s="3"/>
      <c r="P97" s="3" t="s">
        <v>37</v>
      </c>
      <c r="Q97" s="3"/>
      <c r="R97" s="3" t="s">
        <v>39</v>
      </c>
      <c r="S97" s="3"/>
      <c r="T97" s="3" t="s">
        <v>40</v>
      </c>
      <c r="U97" s="4">
        <v>0</v>
      </c>
      <c r="V97" s="4">
        <v>0</v>
      </c>
      <c r="W97" s="3" t="s">
        <v>3921</v>
      </c>
      <c r="X97" s="3" t="s">
        <v>3928</v>
      </c>
      <c r="Y97" s="3"/>
      <c r="Z97" s="3"/>
      <c r="AA97" s="3" t="s">
        <v>40</v>
      </c>
    </row>
    <row r="98" spans="1:27" x14ac:dyDescent="0.25">
      <c r="A98" s="2" t="s">
        <v>28</v>
      </c>
      <c r="B98" s="3" t="s">
        <v>4537</v>
      </c>
      <c r="C98" s="3" t="s">
        <v>4077</v>
      </c>
      <c r="D98" s="3" t="s">
        <v>4537</v>
      </c>
      <c r="E98" s="3">
        <f>VLOOKUP(B98,'[1]BNNX-XNP-2024'!$A$4:$AE$669,31,0)</f>
        <v>8</v>
      </c>
      <c r="F98" s="3">
        <f t="shared" ref="F98:F129" si="3">COUNTIFS($B:$B,B98)</f>
        <v>1</v>
      </c>
      <c r="G98" s="3" t="str">
        <f>VLOOKUP(B98,'[1]BNNX-XNP-2024'!$A$4:$X$669,24,0)</f>
        <v>SH/ÖKF</v>
      </c>
      <c r="H98" s="3" t="s">
        <v>4538</v>
      </c>
      <c r="I98" s="3" t="s">
        <v>4538</v>
      </c>
      <c r="J98" s="4">
        <v>0</v>
      </c>
      <c r="K98" s="4">
        <v>0</v>
      </c>
      <c r="L98" s="4">
        <v>10</v>
      </c>
      <c r="M98" s="3" t="s">
        <v>34</v>
      </c>
      <c r="N98" s="3" t="s">
        <v>379</v>
      </c>
      <c r="O98" s="3" t="s">
        <v>4433</v>
      </c>
      <c r="P98" s="3" t="s">
        <v>37</v>
      </c>
      <c r="Q98" s="3"/>
      <c r="R98" s="3" t="s">
        <v>603</v>
      </c>
      <c r="S98" s="3" t="s">
        <v>4206</v>
      </c>
      <c r="T98" s="3" t="s">
        <v>40</v>
      </c>
      <c r="U98" s="4">
        <v>0</v>
      </c>
      <c r="V98" s="4">
        <v>0</v>
      </c>
      <c r="W98" s="3" t="s">
        <v>3921</v>
      </c>
      <c r="X98" s="3" t="s">
        <v>3928</v>
      </c>
      <c r="Y98" s="3"/>
      <c r="Z98" s="3"/>
      <c r="AA98" s="3" t="s">
        <v>40</v>
      </c>
    </row>
    <row r="99" spans="1:27" x14ac:dyDescent="0.25">
      <c r="A99" s="2" t="s">
        <v>28</v>
      </c>
      <c r="B99" s="3" t="s">
        <v>4544</v>
      </c>
      <c r="C99" s="3" t="s">
        <v>4181</v>
      </c>
      <c r="D99" s="3" t="s">
        <v>4544</v>
      </c>
      <c r="E99" s="3">
        <f>VLOOKUP(B99,'[1]BNNX-XNP-2024'!$A$4:$AE$669,31,0)</f>
        <v>8</v>
      </c>
      <c r="F99" s="3">
        <f t="shared" si="3"/>
        <v>1</v>
      </c>
      <c r="G99" s="3" t="str">
        <f>VLOOKUP(B99,'[1]BNNX-XNP-2024'!$A$4:$X$669,24,0)</f>
        <v>ERASMUS/SH/ÖKF</v>
      </c>
      <c r="H99" s="3" t="s">
        <v>4100</v>
      </c>
      <c r="I99" s="3" t="s">
        <v>4100</v>
      </c>
      <c r="J99" s="4">
        <v>2</v>
      </c>
      <c r="K99" s="4"/>
      <c r="L99" s="4">
        <v>15</v>
      </c>
      <c r="M99" s="3" t="s">
        <v>34</v>
      </c>
      <c r="N99" s="3" t="s">
        <v>35</v>
      </c>
      <c r="O99" s="3" t="s">
        <v>4101</v>
      </c>
      <c r="P99" s="3" t="s">
        <v>37</v>
      </c>
      <c r="Q99" s="3" t="s">
        <v>4545</v>
      </c>
      <c r="R99" s="3" t="s">
        <v>39</v>
      </c>
      <c r="S99" s="3"/>
      <c r="T99" s="3" t="s">
        <v>40</v>
      </c>
      <c r="U99" s="4">
        <v>0</v>
      </c>
      <c r="V99" s="4">
        <v>0</v>
      </c>
      <c r="W99" s="3" t="s">
        <v>3921</v>
      </c>
      <c r="X99" s="3" t="s">
        <v>3928</v>
      </c>
      <c r="Y99" s="3"/>
      <c r="Z99" s="3"/>
      <c r="AA99" s="3" t="s">
        <v>40</v>
      </c>
    </row>
    <row r="100" spans="1:27" x14ac:dyDescent="0.25">
      <c r="A100" s="2" t="s">
        <v>28</v>
      </c>
      <c r="B100" s="3" t="s">
        <v>4588</v>
      </c>
      <c r="C100" s="3" t="s">
        <v>4169</v>
      </c>
      <c r="D100" s="3" t="s">
        <v>4588</v>
      </c>
      <c r="E100" s="3">
        <f>VLOOKUP(B100,'[1]BNNX-XNP-2024'!$A$4:$AE$669,31,0)</f>
        <v>8</v>
      </c>
      <c r="F100" s="3">
        <f t="shared" si="3"/>
        <v>1</v>
      </c>
      <c r="G100" s="3" t="str">
        <f>VLOOKUP(B100,'[1]BNNX-XNP-2024'!$A$4:$X$669,24,0)</f>
        <v>SH/ÖKF</v>
      </c>
      <c r="H100" s="3" t="s">
        <v>4589</v>
      </c>
      <c r="I100" s="3" t="s">
        <v>4589</v>
      </c>
      <c r="J100" s="4">
        <v>2</v>
      </c>
      <c r="K100" s="4">
        <v>0</v>
      </c>
      <c r="L100" s="4">
        <v>10</v>
      </c>
      <c r="M100" s="3" t="s">
        <v>34</v>
      </c>
      <c r="N100" s="3" t="s">
        <v>35</v>
      </c>
      <c r="O100" s="3" t="s">
        <v>4472</v>
      </c>
      <c r="P100" s="3" t="s">
        <v>37</v>
      </c>
      <c r="Q100" s="3" t="s">
        <v>4590</v>
      </c>
      <c r="R100" s="3" t="s">
        <v>603</v>
      </c>
      <c r="S100" s="3"/>
      <c r="T100" s="3" t="s">
        <v>40</v>
      </c>
      <c r="U100" s="4">
        <v>0</v>
      </c>
      <c r="V100" s="4">
        <v>0</v>
      </c>
      <c r="W100" s="3" t="s">
        <v>3921</v>
      </c>
      <c r="X100" s="3" t="s">
        <v>3928</v>
      </c>
      <c r="Y100" s="3"/>
      <c r="Z100" s="3" t="s">
        <v>4591</v>
      </c>
      <c r="AA100" s="3" t="s">
        <v>40</v>
      </c>
    </row>
    <row r="101" spans="1:27" x14ac:dyDescent="0.25">
      <c r="A101" s="2" t="s">
        <v>28</v>
      </c>
      <c r="B101" s="3" t="s">
        <v>4595</v>
      </c>
      <c r="C101" s="3" t="s">
        <v>4181</v>
      </c>
      <c r="D101" s="3" t="s">
        <v>4595</v>
      </c>
      <c r="E101" s="3">
        <f>VLOOKUP(B101,'[1]BNNX-XNP-2024'!$A$4:$AE$669,31,0)</f>
        <v>8</v>
      </c>
      <c r="F101" s="3">
        <f t="shared" si="3"/>
        <v>1</v>
      </c>
      <c r="G101" s="3" t="str">
        <f>VLOOKUP(B101,'[1]BNNX-XNP-2024'!$A$4:$X$669,24,0)</f>
        <v>ERASMUS/SH/ÖKF</v>
      </c>
      <c r="H101" s="3" t="s">
        <v>4593</v>
      </c>
      <c r="I101" s="3" t="s">
        <v>4593</v>
      </c>
      <c r="J101" s="4">
        <v>2</v>
      </c>
      <c r="K101" s="4"/>
      <c r="L101" s="4">
        <v>15</v>
      </c>
      <c r="M101" s="3" t="s">
        <v>46</v>
      </c>
      <c r="N101" s="3" t="s">
        <v>47</v>
      </c>
      <c r="O101" s="3" t="s">
        <v>4096</v>
      </c>
      <c r="P101" s="3" t="s">
        <v>37</v>
      </c>
      <c r="Q101" s="3" t="s">
        <v>4596</v>
      </c>
      <c r="R101" s="3" t="s">
        <v>39</v>
      </c>
      <c r="S101" s="3"/>
      <c r="T101" s="3" t="s">
        <v>40</v>
      </c>
      <c r="U101" s="4">
        <v>0</v>
      </c>
      <c r="V101" s="4">
        <v>0</v>
      </c>
      <c r="W101" s="3" t="s">
        <v>3921</v>
      </c>
      <c r="X101" s="3" t="s">
        <v>3928</v>
      </c>
      <c r="Y101" s="3"/>
      <c r="Z101" s="3"/>
      <c r="AA101" s="3" t="s">
        <v>40</v>
      </c>
    </row>
    <row r="102" spans="1:27" x14ac:dyDescent="0.25">
      <c r="A102" s="2" t="s">
        <v>28</v>
      </c>
      <c r="B102" s="3" t="s">
        <v>4614</v>
      </c>
      <c r="C102" s="3" t="s">
        <v>4615</v>
      </c>
      <c r="D102" s="3" t="s">
        <v>4614</v>
      </c>
      <c r="E102" s="3">
        <f>VLOOKUP(B102,'[1]BNNX-XNP-2024'!$A$4:$AE$669,31,0)</f>
        <v>6</v>
      </c>
      <c r="F102" s="3">
        <f t="shared" si="3"/>
        <v>1</v>
      </c>
      <c r="G102" s="3" t="str">
        <f>VLOOKUP(B102,'[1]BNNX-XNP-2024'!$A$4:$X$669,24,0)</f>
        <v>ERASMUS</v>
      </c>
      <c r="H102" s="3" t="s">
        <v>4616</v>
      </c>
      <c r="I102" s="3" t="s">
        <v>4617</v>
      </c>
      <c r="J102" s="4">
        <v>2</v>
      </c>
      <c r="K102" s="4">
        <v>0</v>
      </c>
      <c r="L102" s="4">
        <v>10</v>
      </c>
      <c r="M102" s="3" t="s">
        <v>34</v>
      </c>
      <c r="N102" s="3" t="s">
        <v>35</v>
      </c>
      <c r="O102" s="3" t="s">
        <v>4618</v>
      </c>
      <c r="P102" s="3" t="s">
        <v>37</v>
      </c>
      <c r="Q102" s="3" t="s">
        <v>4619</v>
      </c>
      <c r="R102" s="3" t="s">
        <v>603</v>
      </c>
      <c r="S102" s="3"/>
      <c r="T102" s="3" t="s">
        <v>40</v>
      </c>
      <c r="U102" s="4">
        <v>0</v>
      </c>
      <c r="V102" s="4">
        <v>0</v>
      </c>
      <c r="W102" s="3" t="s">
        <v>4613</v>
      </c>
      <c r="X102" s="3" t="s">
        <v>4620</v>
      </c>
      <c r="Y102" s="3"/>
      <c r="Z102" s="3"/>
      <c r="AA102" s="3" t="s">
        <v>40</v>
      </c>
    </row>
    <row r="103" spans="1:27" x14ac:dyDescent="0.25">
      <c r="A103" s="2" t="s">
        <v>28</v>
      </c>
      <c r="B103" s="3" t="s">
        <v>4621</v>
      </c>
      <c r="C103" s="3" t="s">
        <v>4622</v>
      </c>
      <c r="D103" s="3" t="s">
        <v>4621</v>
      </c>
      <c r="E103" s="3">
        <f>VLOOKUP(B103,'[1]BNNX-XNP-2024'!$A$4:$AE$669,31,0)</f>
        <v>8</v>
      </c>
      <c r="F103" s="3">
        <f t="shared" si="3"/>
        <v>1</v>
      </c>
      <c r="G103" s="3" t="str">
        <f>VLOOKUP(B103,'[1]BNNX-XNP-2024'!$A$4:$X$669,24,0)</f>
        <v>SH/ÖKF</v>
      </c>
      <c r="H103" s="3" t="s">
        <v>4623</v>
      </c>
      <c r="I103" s="3" t="s">
        <v>4624</v>
      </c>
      <c r="J103" s="4">
        <v>2</v>
      </c>
      <c r="K103" s="4"/>
      <c r="L103" s="4">
        <v>15</v>
      </c>
      <c r="M103" s="3" t="s">
        <v>46</v>
      </c>
      <c r="N103" s="3" t="s">
        <v>47</v>
      </c>
      <c r="O103" s="3" t="s">
        <v>4625</v>
      </c>
      <c r="P103" s="3" t="s">
        <v>37</v>
      </c>
      <c r="Q103" s="3" t="s">
        <v>4626</v>
      </c>
      <c r="R103" s="3" t="s">
        <v>603</v>
      </c>
      <c r="S103" s="3"/>
      <c r="T103" s="3" t="s">
        <v>40</v>
      </c>
      <c r="U103" s="4">
        <v>0</v>
      </c>
      <c r="V103" s="4">
        <v>0</v>
      </c>
      <c r="W103" s="3" t="s">
        <v>4613</v>
      </c>
      <c r="X103" s="3" t="s">
        <v>4620</v>
      </c>
      <c r="Y103" s="3"/>
      <c r="Z103" s="3"/>
      <c r="AA103" s="3" t="s">
        <v>40</v>
      </c>
    </row>
    <row r="104" spans="1:27" x14ac:dyDescent="0.25">
      <c r="A104" s="2" t="s">
        <v>28</v>
      </c>
      <c r="B104" s="3" t="s">
        <v>4627</v>
      </c>
      <c r="C104" s="3" t="s">
        <v>4628</v>
      </c>
      <c r="D104" s="3" t="s">
        <v>4627</v>
      </c>
      <c r="E104" s="3">
        <f>VLOOKUP(B104,'[1]BNNX-XNP-2024'!$A$4:$AE$669,31,0)</f>
        <v>6</v>
      </c>
      <c r="F104" s="3">
        <f t="shared" si="3"/>
        <v>1</v>
      </c>
      <c r="G104" s="3" t="str">
        <f>VLOOKUP(B104,'[1]BNNX-XNP-2024'!$A$4:$X$669,24,0)</f>
        <v>SH/ÖKF</v>
      </c>
      <c r="H104" s="3" t="s">
        <v>4629</v>
      </c>
      <c r="I104" s="3" t="s">
        <v>4630</v>
      </c>
      <c r="J104" s="4">
        <v>2</v>
      </c>
      <c r="K104" s="4"/>
      <c r="L104" s="4">
        <v>15</v>
      </c>
      <c r="M104" s="3" t="s">
        <v>46</v>
      </c>
      <c r="N104" s="3" t="s">
        <v>47</v>
      </c>
      <c r="O104" s="3" t="s">
        <v>4631</v>
      </c>
      <c r="P104" s="3" t="s">
        <v>37</v>
      </c>
      <c r="Q104" s="3" t="s">
        <v>4632</v>
      </c>
      <c r="R104" s="3" t="s">
        <v>603</v>
      </c>
      <c r="S104" s="3"/>
      <c r="T104" s="3" t="s">
        <v>40</v>
      </c>
      <c r="U104" s="4">
        <v>0</v>
      </c>
      <c r="V104" s="4">
        <v>0</v>
      </c>
      <c r="W104" s="3" t="s">
        <v>4613</v>
      </c>
      <c r="X104" s="3" t="s">
        <v>4620</v>
      </c>
      <c r="Y104" s="3"/>
      <c r="Z104" s="3"/>
      <c r="AA104" s="3" t="s">
        <v>40</v>
      </c>
    </row>
    <row r="105" spans="1:27" x14ac:dyDescent="0.25">
      <c r="A105" s="2" t="s">
        <v>28</v>
      </c>
      <c r="B105" s="3" t="s">
        <v>4633</v>
      </c>
      <c r="C105" s="3" t="s">
        <v>4634</v>
      </c>
      <c r="D105" s="3" t="s">
        <v>4633</v>
      </c>
      <c r="E105" s="3">
        <f>VLOOKUP(B105,'[1]BNNX-XNP-2024'!$A$4:$AE$669,31,0)</f>
        <v>6</v>
      </c>
      <c r="F105" s="3">
        <f t="shared" si="3"/>
        <v>1</v>
      </c>
      <c r="G105" s="3" t="str">
        <f>VLOOKUP(B105,'[1]BNNX-XNP-2024'!$A$4:$X$669,24,0)</f>
        <v>SH/ÖKF</v>
      </c>
      <c r="H105" s="3" t="s">
        <v>4635</v>
      </c>
      <c r="I105" s="3" t="s">
        <v>4636</v>
      </c>
      <c r="J105" s="4">
        <v>2</v>
      </c>
      <c r="K105" s="4"/>
      <c r="L105" s="4">
        <v>10</v>
      </c>
      <c r="M105" s="3" t="s">
        <v>34</v>
      </c>
      <c r="N105" s="3" t="s">
        <v>35</v>
      </c>
      <c r="O105" s="3" t="s">
        <v>4637</v>
      </c>
      <c r="P105" s="3" t="s">
        <v>37</v>
      </c>
      <c r="Q105" s="3" t="s">
        <v>4638</v>
      </c>
      <c r="R105" s="3" t="s">
        <v>603</v>
      </c>
      <c r="S105" s="3"/>
      <c r="T105" s="3" t="s">
        <v>40</v>
      </c>
      <c r="U105" s="4">
        <v>0</v>
      </c>
      <c r="V105" s="4">
        <v>0</v>
      </c>
      <c r="W105" s="3" t="s">
        <v>4613</v>
      </c>
      <c r="X105" s="3" t="s">
        <v>4620</v>
      </c>
      <c r="Y105" s="3"/>
      <c r="Z105" s="3"/>
      <c r="AA105" s="3" t="s">
        <v>40</v>
      </c>
    </row>
    <row r="106" spans="1:27" x14ac:dyDescent="0.25">
      <c r="A106" s="2" t="s">
        <v>28</v>
      </c>
      <c r="B106" s="3" t="s">
        <v>4639</v>
      </c>
      <c r="C106" s="3" t="s">
        <v>4640</v>
      </c>
      <c r="D106" s="3" t="s">
        <v>4639</v>
      </c>
      <c r="E106" s="3">
        <f>VLOOKUP(B106,'[1]BNNX-XNP-2024'!$A$4:$AE$669,31,0)</f>
        <v>6</v>
      </c>
      <c r="F106" s="3">
        <f t="shared" si="3"/>
        <v>1</v>
      </c>
      <c r="G106" s="3" t="str">
        <f>VLOOKUP(B106,'[1]BNNX-XNP-2024'!$A$4:$X$669,24,0)</f>
        <v>SH/ÖKF</v>
      </c>
      <c r="H106" s="3" t="s">
        <v>4641</v>
      </c>
      <c r="I106" s="3" t="s">
        <v>4636</v>
      </c>
      <c r="J106" s="4">
        <v>2</v>
      </c>
      <c r="K106" s="4"/>
      <c r="L106" s="4">
        <v>15</v>
      </c>
      <c r="M106" s="3" t="s">
        <v>46</v>
      </c>
      <c r="N106" s="3" t="s">
        <v>47</v>
      </c>
      <c r="O106" s="3" t="s">
        <v>4642</v>
      </c>
      <c r="P106" s="3" t="s">
        <v>37</v>
      </c>
      <c r="Q106" s="3" t="s">
        <v>4643</v>
      </c>
      <c r="R106" s="3" t="s">
        <v>603</v>
      </c>
      <c r="S106" s="3"/>
      <c r="T106" s="3" t="s">
        <v>40</v>
      </c>
      <c r="U106" s="4">
        <v>0</v>
      </c>
      <c r="V106" s="4">
        <v>0</v>
      </c>
      <c r="W106" s="3" t="s">
        <v>4613</v>
      </c>
      <c r="X106" s="3" t="s">
        <v>4620</v>
      </c>
      <c r="Y106" s="3"/>
      <c r="Z106" s="3"/>
      <c r="AA106" s="3" t="s">
        <v>40</v>
      </c>
    </row>
    <row r="107" spans="1:27" x14ac:dyDescent="0.25">
      <c r="A107" s="2" t="s">
        <v>28</v>
      </c>
      <c r="B107" s="3" t="s">
        <v>4644</v>
      </c>
      <c r="C107" s="3" t="s">
        <v>4622</v>
      </c>
      <c r="D107" s="3" t="s">
        <v>4644</v>
      </c>
      <c r="E107" s="3">
        <f>VLOOKUP(B107,'[1]BNNX-XNP-2024'!$A$4:$AE$669,31,0)</f>
        <v>8</v>
      </c>
      <c r="F107" s="3">
        <f t="shared" si="3"/>
        <v>1</v>
      </c>
      <c r="G107" s="3" t="str">
        <f>VLOOKUP(B107,'[1]BNNX-XNP-2024'!$A$4:$X$669,24,0)</f>
        <v>SH/ÖKF</v>
      </c>
      <c r="H107" s="3" t="s">
        <v>4645</v>
      </c>
      <c r="I107" s="3" t="s">
        <v>4646</v>
      </c>
      <c r="J107" s="4">
        <v>2</v>
      </c>
      <c r="K107" s="4"/>
      <c r="L107" s="4">
        <v>15</v>
      </c>
      <c r="M107" s="3" t="s">
        <v>46</v>
      </c>
      <c r="N107" s="3" t="s">
        <v>47</v>
      </c>
      <c r="O107" s="3" t="s">
        <v>608</v>
      </c>
      <c r="P107" s="3" t="s">
        <v>37</v>
      </c>
      <c r="Q107" s="3" t="s">
        <v>4647</v>
      </c>
      <c r="R107" s="3" t="s">
        <v>603</v>
      </c>
      <c r="S107" s="3"/>
      <c r="T107" s="3" t="s">
        <v>40</v>
      </c>
      <c r="U107" s="4">
        <v>0</v>
      </c>
      <c r="V107" s="4">
        <v>0</v>
      </c>
      <c r="W107" s="3" t="s">
        <v>4613</v>
      </c>
      <c r="X107" s="3" t="s">
        <v>4620</v>
      </c>
      <c r="Y107" s="3"/>
      <c r="Z107" s="3"/>
      <c r="AA107" s="3" t="s">
        <v>40</v>
      </c>
    </row>
    <row r="108" spans="1:27" x14ac:dyDescent="0.25">
      <c r="A108" s="2" t="s">
        <v>28</v>
      </c>
      <c r="B108" s="3" t="s">
        <v>4648</v>
      </c>
      <c r="C108" s="3" t="s">
        <v>4649</v>
      </c>
      <c r="D108" s="3" t="s">
        <v>4648</v>
      </c>
      <c r="E108" s="3">
        <f>VLOOKUP(B108,'[1]BNNX-XNP-2024'!$A$4:$AE$669,31,0)</f>
        <v>6</v>
      </c>
      <c r="F108" s="3">
        <f t="shared" si="3"/>
        <v>1</v>
      </c>
      <c r="G108" s="3" t="str">
        <f>VLOOKUP(B108,'[1]BNNX-XNP-2024'!$A$4:$X$669,24,0)</f>
        <v>SH/ÖKF</v>
      </c>
      <c r="H108" s="3" t="s">
        <v>4650</v>
      </c>
      <c r="I108" s="3" t="s">
        <v>4651</v>
      </c>
      <c r="J108" s="4">
        <v>2</v>
      </c>
      <c r="K108" s="4"/>
      <c r="L108" s="4">
        <v>10</v>
      </c>
      <c r="M108" s="3" t="s">
        <v>34</v>
      </c>
      <c r="N108" s="3" t="s">
        <v>35</v>
      </c>
      <c r="O108" s="3" t="s">
        <v>703</v>
      </c>
      <c r="P108" s="3" t="s">
        <v>37</v>
      </c>
      <c r="Q108" s="3" t="s">
        <v>4652</v>
      </c>
      <c r="R108" s="3" t="s">
        <v>603</v>
      </c>
      <c r="S108" s="3"/>
      <c r="T108" s="3" t="s">
        <v>40</v>
      </c>
      <c r="U108" s="4">
        <v>0</v>
      </c>
      <c r="V108" s="4">
        <v>0</v>
      </c>
      <c r="W108" s="3" t="s">
        <v>4613</v>
      </c>
      <c r="X108" s="3" t="s">
        <v>4620</v>
      </c>
      <c r="Y108" s="3"/>
      <c r="Z108" s="3"/>
      <c r="AA108" s="3" t="s">
        <v>40</v>
      </c>
    </row>
    <row r="109" spans="1:27" x14ac:dyDescent="0.25">
      <c r="A109" s="2" t="s">
        <v>28</v>
      </c>
      <c r="B109" s="3" t="s">
        <v>4653</v>
      </c>
      <c r="C109" s="3" t="s">
        <v>4654</v>
      </c>
      <c r="D109" s="3" t="s">
        <v>4653</v>
      </c>
      <c r="E109" s="3">
        <f>VLOOKUP(B109,'[1]BNNX-XNP-2024'!$A$4:$AE$669,31,0)</f>
        <v>8</v>
      </c>
      <c r="F109" s="3">
        <f t="shared" si="3"/>
        <v>1</v>
      </c>
      <c r="G109" s="3" t="str">
        <f>VLOOKUP(B109,'[1]BNNX-XNP-2024'!$A$4:$X$669,24,0)</f>
        <v>ERASMUS</v>
      </c>
      <c r="H109" s="3" t="s">
        <v>4655</v>
      </c>
      <c r="I109" s="3" t="s">
        <v>4656</v>
      </c>
      <c r="J109" s="4">
        <v>2</v>
      </c>
      <c r="K109" s="4"/>
      <c r="L109" s="4">
        <v>15</v>
      </c>
      <c r="M109" s="3" t="s">
        <v>46</v>
      </c>
      <c r="N109" s="3" t="s">
        <v>47</v>
      </c>
      <c r="O109" s="3" t="s">
        <v>4642</v>
      </c>
      <c r="P109" s="3" t="s">
        <v>37</v>
      </c>
      <c r="Q109" s="3" t="s">
        <v>4657</v>
      </c>
      <c r="R109" s="3" t="s">
        <v>603</v>
      </c>
      <c r="S109" s="3"/>
      <c r="T109" s="3" t="s">
        <v>40</v>
      </c>
      <c r="U109" s="4">
        <v>0</v>
      </c>
      <c r="V109" s="4">
        <v>0</v>
      </c>
      <c r="W109" s="3" t="s">
        <v>4613</v>
      </c>
      <c r="X109" s="3" t="s">
        <v>4620</v>
      </c>
      <c r="Y109" s="3"/>
      <c r="Z109" s="3"/>
      <c r="AA109" s="3" t="s">
        <v>40</v>
      </c>
    </row>
    <row r="110" spans="1:27" x14ac:dyDescent="0.25">
      <c r="A110" s="2" t="s">
        <v>28</v>
      </c>
      <c r="B110" s="3" t="s">
        <v>4658</v>
      </c>
      <c r="C110" s="3" t="s">
        <v>4659</v>
      </c>
      <c r="D110" s="3" t="s">
        <v>4658</v>
      </c>
      <c r="E110" s="3">
        <f>VLOOKUP(B110,'[1]BNNX-XNP-2024'!$A$4:$AE$669,31,0)</f>
        <v>6</v>
      </c>
      <c r="F110" s="3">
        <f t="shared" si="3"/>
        <v>1</v>
      </c>
      <c r="G110" s="3" t="str">
        <f>VLOOKUP(B110,'[1]BNNX-XNP-2024'!$A$4:$X$669,24,0)</f>
        <v>SH/ÖKF</v>
      </c>
      <c r="H110" s="3" t="s">
        <v>4660</v>
      </c>
      <c r="I110" s="3" t="s">
        <v>4661</v>
      </c>
      <c r="J110" s="4">
        <v>2</v>
      </c>
      <c r="K110" s="4"/>
      <c r="L110" s="4">
        <v>15</v>
      </c>
      <c r="M110" s="3" t="s">
        <v>46</v>
      </c>
      <c r="N110" s="3" t="s">
        <v>47</v>
      </c>
      <c r="O110" s="3" t="s">
        <v>4662</v>
      </c>
      <c r="P110" s="3" t="s">
        <v>37</v>
      </c>
      <c r="Q110" s="3" t="s">
        <v>4663</v>
      </c>
      <c r="R110" s="3" t="s">
        <v>603</v>
      </c>
      <c r="S110" s="3"/>
      <c r="T110" s="3" t="s">
        <v>40</v>
      </c>
      <c r="U110" s="4">
        <v>0</v>
      </c>
      <c r="V110" s="4">
        <v>0</v>
      </c>
      <c r="W110" s="3" t="s">
        <v>4613</v>
      </c>
      <c r="X110" s="3" t="s">
        <v>4620</v>
      </c>
      <c r="Y110" s="3"/>
      <c r="Z110" s="3"/>
      <c r="AA110" s="3" t="s">
        <v>40</v>
      </c>
    </row>
    <row r="111" spans="1:27" x14ac:dyDescent="0.25">
      <c r="A111" s="2" t="s">
        <v>28</v>
      </c>
      <c r="B111" s="3" t="s">
        <v>4664</v>
      </c>
      <c r="C111" s="3" t="s">
        <v>4654</v>
      </c>
      <c r="D111" s="3" t="s">
        <v>4664</v>
      </c>
      <c r="E111" s="3">
        <f>VLOOKUP(B111,'[1]BNNX-XNP-2024'!$A$4:$AE$669,31,0)</f>
        <v>8</v>
      </c>
      <c r="F111" s="3">
        <f t="shared" si="3"/>
        <v>1</v>
      </c>
      <c r="G111" s="3" t="str">
        <f>VLOOKUP(B111,'[1]BNNX-XNP-2024'!$A$4:$X$669,24,0)</f>
        <v>SH/ÖKF</v>
      </c>
      <c r="H111" s="3" t="s">
        <v>4665</v>
      </c>
      <c r="I111" s="3" t="s">
        <v>4666</v>
      </c>
      <c r="J111" s="4">
        <v>2</v>
      </c>
      <c r="K111" s="4"/>
      <c r="L111" s="4">
        <v>15</v>
      </c>
      <c r="M111" s="3" t="s">
        <v>46</v>
      </c>
      <c r="N111" s="3" t="s">
        <v>47</v>
      </c>
      <c r="O111" s="3"/>
      <c r="P111" s="3" t="s">
        <v>37</v>
      </c>
      <c r="Q111" s="3" t="s">
        <v>4667</v>
      </c>
      <c r="R111" s="3" t="s">
        <v>603</v>
      </c>
      <c r="S111" s="3"/>
      <c r="T111" s="3" t="s">
        <v>40</v>
      </c>
      <c r="U111" s="4">
        <v>0</v>
      </c>
      <c r="V111" s="4">
        <v>0</v>
      </c>
      <c r="W111" s="3" t="s">
        <v>4613</v>
      </c>
      <c r="X111" s="3" t="s">
        <v>4620</v>
      </c>
      <c r="Y111" s="3"/>
      <c r="Z111" s="3"/>
      <c r="AA111" s="3" t="s">
        <v>40</v>
      </c>
    </row>
    <row r="112" spans="1:27" x14ac:dyDescent="0.25">
      <c r="A112" s="2" t="s">
        <v>28</v>
      </c>
      <c r="B112" s="3" t="s">
        <v>4668</v>
      </c>
      <c r="C112" s="3" t="s">
        <v>4634</v>
      </c>
      <c r="D112" s="3" t="s">
        <v>4668</v>
      </c>
      <c r="E112" s="3">
        <f>VLOOKUP(B112,'[1]BNNX-XNP-2024'!$A$4:$AE$669,31,0)</f>
        <v>6</v>
      </c>
      <c r="F112" s="3">
        <f t="shared" si="3"/>
        <v>1</v>
      </c>
      <c r="G112" s="3" t="str">
        <f>VLOOKUP(B112,'[1]BNNX-XNP-2024'!$A$4:$X$669,24,0)</f>
        <v>SH/ÖKF</v>
      </c>
      <c r="H112" s="3" t="s">
        <v>4669</v>
      </c>
      <c r="I112" s="3" t="s">
        <v>4670</v>
      </c>
      <c r="J112" s="4">
        <v>2</v>
      </c>
      <c r="K112" s="4"/>
      <c r="L112" s="4">
        <v>10</v>
      </c>
      <c r="M112" s="3" t="s">
        <v>34</v>
      </c>
      <c r="N112" s="3" t="s">
        <v>35</v>
      </c>
      <c r="O112" s="3" t="s">
        <v>4671</v>
      </c>
      <c r="P112" s="3" t="s">
        <v>37</v>
      </c>
      <c r="Q112" s="3" t="s">
        <v>4672</v>
      </c>
      <c r="R112" s="3" t="s">
        <v>603</v>
      </c>
      <c r="S112" s="3" t="s">
        <v>4673</v>
      </c>
      <c r="T112" s="3" t="s">
        <v>40</v>
      </c>
      <c r="U112" s="4">
        <v>0</v>
      </c>
      <c r="V112" s="4">
        <v>0</v>
      </c>
      <c r="W112" s="3" t="s">
        <v>4613</v>
      </c>
      <c r="X112" s="3" t="s">
        <v>4620</v>
      </c>
      <c r="Y112" s="3"/>
      <c r="Z112" s="3"/>
      <c r="AA112" s="3" t="s">
        <v>40</v>
      </c>
    </row>
    <row r="113" spans="1:27" x14ac:dyDescent="0.25">
      <c r="A113" s="2" t="s">
        <v>28</v>
      </c>
      <c r="B113" s="3" t="s">
        <v>4674</v>
      </c>
      <c r="C113" s="3" t="s">
        <v>4675</v>
      </c>
      <c r="D113" s="3" t="s">
        <v>4674</v>
      </c>
      <c r="E113" s="3">
        <f>VLOOKUP(B113,'[1]BNNX-XNP-2024'!$A$4:$AE$669,31,0)</f>
        <v>8</v>
      </c>
      <c r="F113" s="3">
        <f t="shared" si="3"/>
        <v>1</v>
      </c>
      <c r="G113" s="3" t="str">
        <f>VLOOKUP(B113,'[1]BNNX-XNP-2024'!$A$4:$X$669,24,0)</f>
        <v>SH/ÖKF</v>
      </c>
      <c r="H113" s="3" t="s">
        <v>4676</v>
      </c>
      <c r="I113" s="3" t="s">
        <v>4677</v>
      </c>
      <c r="J113" s="4">
        <v>2</v>
      </c>
      <c r="K113" s="4"/>
      <c r="L113" s="4">
        <v>10</v>
      </c>
      <c r="M113" s="3" t="s">
        <v>34</v>
      </c>
      <c r="N113" s="3" t="s">
        <v>35</v>
      </c>
      <c r="O113" s="3" t="s">
        <v>4678</v>
      </c>
      <c r="P113" s="3" t="s">
        <v>37</v>
      </c>
      <c r="Q113" s="3" t="s">
        <v>4679</v>
      </c>
      <c r="R113" s="3" t="s">
        <v>603</v>
      </c>
      <c r="S113" s="3"/>
      <c r="T113" s="3" t="s">
        <v>40</v>
      </c>
      <c r="U113" s="4">
        <v>0</v>
      </c>
      <c r="V113" s="4">
        <v>0</v>
      </c>
      <c r="W113" s="3" t="s">
        <v>4613</v>
      </c>
      <c r="X113" s="3" t="s">
        <v>4620</v>
      </c>
      <c r="Y113" s="3"/>
      <c r="Z113" s="3"/>
      <c r="AA113" s="3" t="s">
        <v>40</v>
      </c>
    </row>
    <row r="114" spans="1:27" x14ac:dyDescent="0.25">
      <c r="A114" s="2" t="s">
        <v>28</v>
      </c>
      <c r="B114" s="3" t="s">
        <v>4680</v>
      </c>
      <c r="C114" s="3" t="s">
        <v>4654</v>
      </c>
      <c r="D114" s="3" t="s">
        <v>4680</v>
      </c>
      <c r="E114" s="3">
        <f>VLOOKUP(B114,'[1]BNNX-XNP-2024'!$A$4:$AE$669,31,0)</f>
        <v>8</v>
      </c>
      <c r="F114" s="3">
        <f t="shared" si="3"/>
        <v>1</v>
      </c>
      <c r="G114" s="3" t="str">
        <f>VLOOKUP(B114,'[1]BNNX-XNP-2024'!$A$4:$X$669,24,0)</f>
        <v>SH/ÖKF</v>
      </c>
      <c r="H114" s="3" t="s">
        <v>4681</v>
      </c>
      <c r="I114" s="3" t="s">
        <v>4682</v>
      </c>
      <c r="J114" s="4">
        <v>2</v>
      </c>
      <c r="K114" s="4"/>
      <c r="L114" s="4">
        <v>15</v>
      </c>
      <c r="M114" s="3" t="s">
        <v>46</v>
      </c>
      <c r="N114" s="3" t="s">
        <v>47</v>
      </c>
      <c r="O114" s="3" t="s">
        <v>4683</v>
      </c>
      <c r="P114" s="3" t="s">
        <v>37</v>
      </c>
      <c r="Q114" s="3" t="s">
        <v>4684</v>
      </c>
      <c r="R114" s="3" t="s">
        <v>603</v>
      </c>
      <c r="S114" s="3"/>
      <c r="T114" s="3" t="s">
        <v>40</v>
      </c>
      <c r="U114" s="4">
        <v>0</v>
      </c>
      <c r="V114" s="4">
        <v>0</v>
      </c>
      <c r="W114" s="3" t="s">
        <v>4613</v>
      </c>
      <c r="X114" s="3" t="s">
        <v>4620</v>
      </c>
      <c r="Y114" s="3"/>
      <c r="Z114" s="3"/>
      <c r="AA114" s="3" t="s">
        <v>40</v>
      </c>
    </row>
    <row r="115" spans="1:27" x14ac:dyDescent="0.25">
      <c r="A115" s="2" t="s">
        <v>28</v>
      </c>
      <c r="B115" s="3" t="s">
        <v>4685</v>
      </c>
      <c r="C115" s="3" t="s">
        <v>4649</v>
      </c>
      <c r="D115" s="3" t="s">
        <v>4685</v>
      </c>
      <c r="E115" s="3">
        <f>VLOOKUP(B115,'[1]BNNX-XNP-2024'!$A$4:$AE$669,31,0)</f>
        <v>6</v>
      </c>
      <c r="F115" s="3">
        <f t="shared" si="3"/>
        <v>1</v>
      </c>
      <c r="G115" s="3" t="str">
        <f>VLOOKUP(B115,'[1]BNNX-XNP-2024'!$A$4:$X$669,24,0)</f>
        <v>SH/ÖKF</v>
      </c>
      <c r="H115" s="3" t="s">
        <v>4686</v>
      </c>
      <c r="I115" s="3" t="s">
        <v>4687</v>
      </c>
      <c r="J115" s="4">
        <v>2</v>
      </c>
      <c r="K115" s="4"/>
      <c r="L115" s="4">
        <v>10</v>
      </c>
      <c r="M115" s="3" t="s">
        <v>34</v>
      </c>
      <c r="N115" s="3" t="s">
        <v>35</v>
      </c>
      <c r="O115" s="3" t="s">
        <v>4688</v>
      </c>
      <c r="P115" s="3" t="s">
        <v>37</v>
      </c>
      <c r="Q115" s="3" t="s">
        <v>4689</v>
      </c>
      <c r="R115" s="3" t="s">
        <v>603</v>
      </c>
      <c r="S115" s="3" t="s">
        <v>4690</v>
      </c>
      <c r="T115" s="3" t="s">
        <v>40</v>
      </c>
      <c r="U115" s="4">
        <v>0</v>
      </c>
      <c r="V115" s="4">
        <v>0</v>
      </c>
      <c r="W115" s="3" t="s">
        <v>4613</v>
      </c>
      <c r="X115" s="3" t="s">
        <v>4620</v>
      </c>
      <c r="Y115" s="3"/>
      <c r="Z115" s="3"/>
      <c r="AA115" s="3" t="s">
        <v>40</v>
      </c>
    </row>
    <row r="116" spans="1:27" x14ac:dyDescent="0.25">
      <c r="A116" s="2" t="s">
        <v>28</v>
      </c>
      <c r="B116" s="3" t="s">
        <v>4691</v>
      </c>
      <c r="C116" s="3" t="s">
        <v>4659</v>
      </c>
      <c r="D116" s="3" t="s">
        <v>4691</v>
      </c>
      <c r="E116" s="3">
        <f>VLOOKUP(B116,'[1]BNNX-XNP-2024'!$A$4:$AE$669,31,0)</f>
        <v>6</v>
      </c>
      <c r="F116" s="3">
        <f t="shared" si="3"/>
        <v>1</v>
      </c>
      <c r="G116" s="3" t="str">
        <f>VLOOKUP(B116,'[1]BNNX-XNP-2024'!$A$4:$X$669,24,0)</f>
        <v>SH/ÖKF</v>
      </c>
      <c r="H116" s="3" t="s">
        <v>4692</v>
      </c>
      <c r="I116" s="3" t="s">
        <v>4693</v>
      </c>
      <c r="J116" s="4">
        <v>2</v>
      </c>
      <c r="K116" s="4"/>
      <c r="L116" s="4">
        <v>15</v>
      </c>
      <c r="M116" s="3" t="s">
        <v>46</v>
      </c>
      <c r="N116" s="3" t="s">
        <v>47</v>
      </c>
      <c r="O116" s="3" t="s">
        <v>4678</v>
      </c>
      <c r="P116" s="3" t="s">
        <v>37</v>
      </c>
      <c r="Q116" s="3" t="s">
        <v>4694</v>
      </c>
      <c r="R116" s="3" t="s">
        <v>603</v>
      </c>
      <c r="S116" s="3"/>
      <c r="T116" s="3" t="s">
        <v>40</v>
      </c>
      <c r="U116" s="4">
        <v>0</v>
      </c>
      <c r="V116" s="4">
        <v>0</v>
      </c>
      <c r="W116" s="3" t="s">
        <v>4613</v>
      </c>
      <c r="X116" s="3" t="s">
        <v>4620</v>
      </c>
      <c r="Y116" s="3"/>
      <c r="Z116" s="3"/>
      <c r="AA116" s="3" t="s">
        <v>40</v>
      </c>
    </row>
    <row r="117" spans="1:27" x14ac:dyDescent="0.25">
      <c r="A117" s="2" t="s">
        <v>28</v>
      </c>
      <c r="B117" s="3" t="s">
        <v>4695</v>
      </c>
      <c r="C117" s="3" t="s">
        <v>4654</v>
      </c>
      <c r="D117" s="3" t="s">
        <v>4695</v>
      </c>
      <c r="E117" s="3">
        <f>VLOOKUP(B117,'[1]BNNX-XNP-2024'!$A$4:$AE$669,31,0)</f>
        <v>8</v>
      </c>
      <c r="F117" s="3">
        <f t="shared" si="3"/>
        <v>1</v>
      </c>
      <c r="G117" s="3" t="str">
        <f>VLOOKUP(B117,'[1]BNNX-XNP-2024'!$A$4:$X$669,24,0)</f>
        <v>SH/ÖKF</v>
      </c>
      <c r="H117" s="3" t="s">
        <v>4696</v>
      </c>
      <c r="I117" s="3" t="s">
        <v>4697</v>
      </c>
      <c r="J117" s="4">
        <v>2</v>
      </c>
      <c r="K117" s="4"/>
      <c r="L117" s="4">
        <v>15</v>
      </c>
      <c r="M117" s="3" t="s">
        <v>46</v>
      </c>
      <c r="N117" s="3" t="s">
        <v>47</v>
      </c>
      <c r="O117" s="3" t="s">
        <v>4698</v>
      </c>
      <c r="P117" s="3" t="s">
        <v>37</v>
      </c>
      <c r="Q117" s="3" t="s">
        <v>4699</v>
      </c>
      <c r="R117" s="3" t="s">
        <v>603</v>
      </c>
      <c r="S117" s="3"/>
      <c r="T117" s="3" t="s">
        <v>40</v>
      </c>
      <c r="U117" s="4">
        <v>0</v>
      </c>
      <c r="V117" s="4">
        <v>0</v>
      </c>
      <c r="W117" s="3" t="s">
        <v>4613</v>
      </c>
      <c r="X117" s="3" t="s">
        <v>4620</v>
      </c>
      <c r="Y117" s="3"/>
      <c r="Z117" s="3"/>
      <c r="AA117" s="3" t="s">
        <v>40</v>
      </c>
    </row>
    <row r="118" spans="1:27" x14ac:dyDescent="0.25">
      <c r="A118" s="2" t="s">
        <v>28</v>
      </c>
      <c r="B118" s="3" t="s">
        <v>4700</v>
      </c>
      <c r="C118" s="3" t="s">
        <v>4622</v>
      </c>
      <c r="D118" s="3" t="s">
        <v>4700</v>
      </c>
      <c r="E118" s="3">
        <f>VLOOKUP(B118,'[1]BNNX-XNP-2024'!$A$4:$AE$669,31,0)</f>
        <v>8</v>
      </c>
      <c r="F118" s="3">
        <f t="shared" si="3"/>
        <v>1</v>
      </c>
      <c r="G118" s="3" t="str">
        <f>VLOOKUP(B118,'[1]BNNX-XNP-2024'!$A$4:$X$669,24,0)</f>
        <v>SH/ÖKF</v>
      </c>
      <c r="H118" s="3" t="s">
        <v>4701</v>
      </c>
      <c r="I118" s="3" t="s">
        <v>4702</v>
      </c>
      <c r="J118" s="4">
        <v>2</v>
      </c>
      <c r="K118" s="4"/>
      <c r="L118" s="4">
        <v>15</v>
      </c>
      <c r="M118" s="3" t="s">
        <v>46</v>
      </c>
      <c r="N118" s="3" t="s">
        <v>47</v>
      </c>
      <c r="O118" s="3" t="s">
        <v>4703</v>
      </c>
      <c r="P118" s="3" t="s">
        <v>37</v>
      </c>
      <c r="Q118" s="3" t="s">
        <v>4704</v>
      </c>
      <c r="R118" s="3" t="s">
        <v>603</v>
      </c>
      <c r="S118" s="3"/>
      <c r="T118" s="3" t="s">
        <v>40</v>
      </c>
      <c r="U118" s="4">
        <v>0</v>
      </c>
      <c r="V118" s="4">
        <v>0</v>
      </c>
      <c r="W118" s="3" t="s">
        <v>4613</v>
      </c>
      <c r="X118" s="3" t="s">
        <v>4620</v>
      </c>
      <c r="Y118" s="3"/>
      <c r="Z118" s="3"/>
      <c r="AA118" s="3" t="s">
        <v>40</v>
      </c>
    </row>
    <row r="119" spans="1:27" x14ac:dyDescent="0.25">
      <c r="A119" s="2" t="s">
        <v>28</v>
      </c>
      <c r="B119" s="3" t="s">
        <v>4705</v>
      </c>
      <c r="C119" s="3" t="s">
        <v>4706</v>
      </c>
      <c r="D119" s="3" t="s">
        <v>4705</v>
      </c>
      <c r="E119" s="3">
        <f>VLOOKUP(B119,'[1]BNNX-XNP-2024'!$A$4:$AE$669,31,0)</f>
        <v>8</v>
      </c>
      <c r="F119" s="3">
        <f t="shared" si="3"/>
        <v>1</v>
      </c>
      <c r="G119" s="3" t="str">
        <f>VLOOKUP(B119,'[1]BNNX-XNP-2024'!$A$4:$X$669,24,0)</f>
        <v>ERASMUS</v>
      </c>
      <c r="H119" s="3" t="s">
        <v>4707</v>
      </c>
      <c r="I119" s="3" t="s">
        <v>4708</v>
      </c>
      <c r="J119" s="4">
        <v>2</v>
      </c>
      <c r="K119" s="4"/>
      <c r="L119" s="4">
        <v>10</v>
      </c>
      <c r="M119" s="3" t="s">
        <v>34</v>
      </c>
      <c r="N119" s="3" t="s">
        <v>35</v>
      </c>
      <c r="O119" s="3" t="s">
        <v>4698</v>
      </c>
      <c r="P119" s="3" t="s">
        <v>37</v>
      </c>
      <c r="Q119" s="3" t="s">
        <v>4709</v>
      </c>
      <c r="R119" s="3" t="s">
        <v>603</v>
      </c>
      <c r="S119" s="3"/>
      <c r="T119" s="3" t="s">
        <v>40</v>
      </c>
      <c r="U119" s="4">
        <v>0</v>
      </c>
      <c r="V119" s="4">
        <v>0</v>
      </c>
      <c r="W119" s="3" t="s">
        <v>4613</v>
      </c>
      <c r="X119" s="3" t="s">
        <v>4620</v>
      </c>
      <c r="Y119" s="3"/>
      <c r="Z119" s="3"/>
      <c r="AA119" s="3" t="s">
        <v>40</v>
      </c>
    </row>
    <row r="120" spans="1:27" x14ac:dyDescent="0.25">
      <c r="A120" s="2" t="s">
        <v>28</v>
      </c>
      <c r="B120" s="3" t="s">
        <v>4710</v>
      </c>
      <c r="C120" s="3" t="s">
        <v>4628</v>
      </c>
      <c r="D120" s="3" t="s">
        <v>4710</v>
      </c>
      <c r="E120" s="3">
        <f>VLOOKUP(B120,'[1]BNNX-XNP-2024'!$A$4:$AE$669,31,0)</f>
        <v>6</v>
      </c>
      <c r="F120" s="3">
        <f t="shared" si="3"/>
        <v>1</v>
      </c>
      <c r="G120" s="3" t="str">
        <f>VLOOKUP(B120,'[1]BNNX-XNP-2024'!$A$4:$X$669,24,0)</f>
        <v>SH/ÖKF</v>
      </c>
      <c r="H120" s="3" t="s">
        <v>4711</v>
      </c>
      <c r="I120" s="3" t="s">
        <v>4712</v>
      </c>
      <c r="J120" s="4">
        <v>2</v>
      </c>
      <c r="K120" s="4"/>
      <c r="L120" s="4">
        <v>15</v>
      </c>
      <c r="M120" s="3" t="s">
        <v>46</v>
      </c>
      <c r="N120" s="3" t="s">
        <v>47</v>
      </c>
      <c r="O120" s="3" t="s">
        <v>4713</v>
      </c>
      <c r="P120" s="3" t="s">
        <v>37</v>
      </c>
      <c r="Q120" s="3" t="s">
        <v>4714</v>
      </c>
      <c r="R120" s="3" t="s">
        <v>603</v>
      </c>
      <c r="S120" s="3" t="s">
        <v>4715</v>
      </c>
      <c r="T120" s="3" t="s">
        <v>40</v>
      </c>
      <c r="U120" s="4">
        <v>0</v>
      </c>
      <c r="V120" s="4">
        <v>0</v>
      </c>
      <c r="W120" s="3" t="s">
        <v>4613</v>
      </c>
      <c r="X120" s="3" t="s">
        <v>4620</v>
      </c>
      <c r="Y120" s="3"/>
      <c r="Z120" s="3"/>
      <c r="AA120" s="3" t="s">
        <v>40</v>
      </c>
    </row>
    <row r="121" spans="1:27" x14ac:dyDescent="0.25">
      <c r="A121" s="2" t="s">
        <v>28</v>
      </c>
      <c r="B121" s="3" t="s">
        <v>4716</v>
      </c>
      <c r="C121" s="3" t="s">
        <v>4640</v>
      </c>
      <c r="D121" s="3" t="s">
        <v>4716</v>
      </c>
      <c r="E121" s="3">
        <f>VLOOKUP(B121,'[1]BNNX-XNP-2024'!$A$4:$AE$669,31,0)</f>
        <v>6</v>
      </c>
      <c r="F121" s="3">
        <f t="shared" si="3"/>
        <v>1</v>
      </c>
      <c r="G121" s="3" t="str">
        <f>VLOOKUP(B121,'[1]BNNX-XNP-2024'!$A$4:$X$669,24,0)</f>
        <v>SH/ÖKF</v>
      </c>
      <c r="H121" s="3" t="s">
        <v>4717</v>
      </c>
      <c r="I121" s="3" t="s">
        <v>4718</v>
      </c>
      <c r="J121" s="4">
        <v>2</v>
      </c>
      <c r="K121" s="4"/>
      <c r="L121" s="4">
        <v>15</v>
      </c>
      <c r="M121" s="3" t="s">
        <v>46</v>
      </c>
      <c r="N121" s="3" t="s">
        <v>47</v>
      </c>
      <c r="O121" s="3" t="s">
        <v>4719</v>
      </c>
      <c r="P121" s="3" t="s">
        <v>37</v>
      </c>
      <c r="Q121" s="3" t="s">
        <v>4720</v>
      </c>
      <c r="R121" s="3" t="s">
        <v>603</v>
      </c>
      <c r="S121" s="3"/>
      <c r="T121" s="3" t="s">
        <v>40</v>
      </c>
      <c r="U121" s="4">
        <v>0</v>
      </c>
      <c r="V121" s="4">
        <v>0</v>
      </c>
      <c r="W121" s="3" t="s">
        <v>4613</v>
      </c>
      <c r="X121" s="3" t="s">
        <v>4620</v>
      </c>
      <c r="Y121" s="3"/>
      <c r="Z121" s="3"/>
      <c r="AA121" s="3" t="s">
        <v>40</v>
      </c>
    </row>
    <row r="122" spans="1:27" x14ac:dyDescent="0.25">
      <c r="A122" s="2" t="s">
        <v>28</v>
      </c>
      <c r="B122" s="3" t="s">
        <v>4721</v>
      </c>
      <c r="C122" s="3" t="s">
        <v>4634</v>
      </c>
      <c r="D122" s="3" t="s">
        <v>4721</v>
      </c>
      <c r="E122" s="3">
        <f>VLOOKUP(B122,'[1]BNNX-XNP-2024'!$A$4:$AE$669,31,0)</f>
        <v>6</v>
      </c>
      <c r="F122" s="3">
        <f t="shared" si="3"/>
        <v>1</v>
      </c>
      <c r="G122" s="3" t="str">
        <f>VLOOKUP(B122,'[1]BNNX-XNP-2024'!$A$4:$X$669,24,0)</f>
        <v>SH/ÖKF</v>
      </c>
      <c r="H122" s="3" t="s">
        <v>4722</v>
      </c>
      <c r="I122" s="3" t="s">
        <v>4723</v>
      </c>
      <c r="J122" s="4">
        <v>2</v>
      </c>
      <c r="K122" s="4"/>
      <c r="L122" s="4">
        <v>10</v>
      </c>
      <c r="M122" s="3" t="s">
        <v>34</v>
      </c>
      <c r="N122" s="3" t="s">
        <v>35</v>
      </c>
      <c r="O122" s="3" t="s">
        <v>4683</v>
      </c>
      <c r="P122" s="3" t="s">
        <v>37</v>
      </c>
      <c r="Q122" s="3" t="s">
        <v>4724</v>
      </c>
      <c r="R122" s="3" t="s">
        <v>603</v>
      </c>
      <c r="S122" s="3" t="s">
        <v>4725</v>
      </c>
      <c r="T122" s="3" t="s">
        <v>40</v>
      </c>
      <c r="U122" s="4">
        <v>0</v>
      </c>
      <c r="V122" s="4">
        <v>0</v>
      </c>
      <c r="W122" s="3" t="s">
        <v>4613</v>
      </c>
      <c r="X122" s="3" t="s">
        <v>4620</v>
      </c>
      <c r="Y122" s="3"/>
      <c r="Z122" s="3"/>
      <c r="AA122" s="3" t="s">
        <v>40</v>
      </c>
    </row>
    <row r="123" spans="1:27" x14ac:dyDescent="0.25">
      <c r="A123" s="2" t="s">
        <v>28</v>
      </c>
      <c r="B123" s="3" t="s">
        <v>4726</v>
      </c>
      <c r="C123" s="3" t="s">
        <v>4622</v>
      </c>
      <c r="D123" s="3" t="s">
        <v>4726</v>
      </c>
      <c r="E123" s="3">
        <f>VLOOKUP(B123,'[1]BNNX-XNP-2024'!$A$4:$AE$669,31,0)</f>
        <v>8</v>
      </c>
      <c r="F123" s="3">
        <f t="shared" si="3"/>
        <v>1</v>
      </c>
      <c r="G123" s="3" t="str">
        <f>VLOOKUP(B123,'[1]BNNX-XNP-2024'!$A$4:$X$669,24,0)</f>
        <v>SH/ÖKF</v>
      </c>
      <c r="H123" s="3" t="s">
        <v>4727</v>
      </c>
      <c r="I123" s="3" t="s">
        <v>4728</v>
      </c>
      <c r="J123" s="4">
        <v>2</v>
      </c>
      <c r="K123" s="4"/>
      <c r="L123" s="4">
        <v>15</v>
      </c>
      <c r="M123" s="3" t="s">
        <v>46</v>
      </c>
      <c r="N123" s="3" t="s">
        <v>47</v>
      </c>
      <c r="O123" s="3" t="s">
        <v>4719</v>
      </c>
      <c r="P123" s="3" t="s">
        <v>37</v>
      </c>
      <c r="Q123" s="3" t="s">
        <v>4729</v>
      </c>
      <c r="R123" s="3" t="s">
        <v>603</v>
      </c>
      <c r="S123" s="3"/>
      <c r="T123" s="3" t="s">
        <v>40</v>
      </c>
      <c r="U123" s="4">
        <v>0</v>
      </c>
      <c r="V123" s="4">
        <v>0</v>
      </c>
      <c r="W123" s="3" t="s">
        <v>4613</v>
      </c>
      <c r="X123" s="3" t="s">
        <v>4620</v>
      </c>
      <c r="Y123" s="3"/>
      <c r="Z123" s="3"/>
      <c r="AA123" s="3" t="s">
        <v>40</v>
      </c>
    </row>
    <row r="124" spans="1:27" x14ac:dyDescent="0.25">
      <c r="A124" s="2" t="s">
        <v>28</v>
      </c>
      <c r="B124" s="3" t="s">
        <v>4730</v>
      </c>
      <c r="C124" s="3" t="s">
        <v>4615</v>
      </c>
      <c r="D124" s="3" t="s">
        <v>4730</v>
      </c>
      <c r="E124" s="3">
        <f>VLOOKUP(B124,'[1]BNNX-XNP-2024'!$A$4:$AE$669,31,0)</f>
        <v>6</v>
      </c>
      <c r="F124" s="3">
        <f t="shared" si="3"/>
        <v>1</v>
      </c>
      <c r="G124" s="3" t="str">
        <f>VLOOKUP(B124,'[1]BNNX-XNP-2024'!$A$4:$X$669,24,0)</f>
        <v>SH/ÖKF</v>
      </c>
      <c r="H124" s="3" t="s">
        <v>4731</v>
      </c>
      <c r="I124" s="3" t="s">
        <v>4732</v>
      </c>
      <c r="J124" s="4">
        <v>2</v>
      </c>
      <c r="K124" s="4"/>
      <c r="L124" s="4">
        <v>10</v>
      </c>
      <c r="M124" s="3" t="s">
        <v>34</v>
      </c>
      <c r="N124" s="3" t="s">
        <v>35</v>
      </c>
      <c r="O124" s="3" t="s">
        <v>4733</v>
      </c>
      <c r="P124" s="3" t="s">
        <v>37</v>
      </c>
      <c r="Q124" s="3" t="s">
        <v>4734</v>
      </c>
      <c r="R124" s="3" t="s">
        <v>603</v>
      </c>
      <c r="S124" s="3"/>
      <c r="T124" s="3" t="s">
        <v>40</v>
      </c>
      <c r="U124" s="4">
        <v>0</v>
      </c>
      <c r="V124" s="4">
        <v>0</v>
      </c>
      <c r="W124" s="3" t="s">
        <v>4613</v>
      </c>
      <c r="X124" s="3" t="s">
        <v>4620</v>
      </c>
      <c r="Y124" s="3"/>
      <c r="Z124" s="3"/>
      <c r="AA124" s="3" t="s">
        <v>40</v>
      </c>
    </row>
    <row r="125" spans="1:27" x14ac:dyDescent="0.25">
      <c r="A125" s="2" t="s">
        <v>28</v>
      </c>
      <c r="B125" s="3" t="s">
        <v>4735</v>
      </c>
      <c r="C125" s="3" t="s">
        <v>4628</v>
      </c>
      <c r="D125" s="3" t="s">
        <v>4735</v>
      </c>
      <c r="E125" s="3">
        <f>VLOOKUP(B125,'[1]BNNX-XNP-2024'!$A$4:$AE$669,31,0)</f>
        <v>6</v>
      </c>
      <c r="F125" s="3">
        <f t="shared" si="3"/>
        <v>1</v>
      </c>
      <c r="G125" s="3" t="str">
        <f>VLOOKUP(B125,'[1]BNNX-XNP-2024'!$A$4:$X$669,24,0)</f>
        <v>SH/ÖKF</v>
      </c>
      <c r="H125" s="3" t="s">
        <v>4736</v>
      </c>
      <c r="I125" s="3" t="s">
        <v>4737</v>
      </c>
      <c r="J125" s="4">
        <v>2</v>
      </c>
      <c r="K125" s="4"/>
      <c r="L125" s="4">
        <v>15</v>
      </c>
      <c r="M125" s="3" t="s">
        <v>46</v>
      </c>
      <c r="N125" s="3" t="s">
        <v>47</v>
      </c>
      <c r="O125" s="3" t="s">
        <v>4733</v>
      </c>
      <c r="P125" s="3" t="s">
        <v>37</v>
      </c>
      <c r="Q125" s="3" t="s">
        <v>4738</v>
      </c>
      <c r="R125" s="3" t="s">
        <v>603</v>
      </c>
      <c r="S125" s="3"/>
      <c r="T125" s="3" t="s">
        <v>40</v>
      </c>
      <c r="U125" s="4">
        <v>0</v>
      </c>
      <c r="V125" s="4">
        <v>0</v>
      </c>
      <c r="W125" s="3" t="s">
        <v>4613</v>
      </c>
      <c r="X125" s="3" t="s">
        <v>4620</v>
      </c>
      <c r="Y125" s="3"/>
      <c r="Z125" s="3"/>
      <c r="AA125" s="3" t="s">
        <v>40</v>
      </c>
    </row>
    <row r="126" spans="1:27" x14ac:dyDescent="0.25">
      <c r="A126" s="2" t="s">
        <v>28</v>
      </c>
      <c r="B126" s="3" t="s">
        <v>4739</v>
      </c>
      <c r="C126" s="3" t="s">
        <v>4706</v>
      </c>
      <c r="D126" s="3" t="s">
        <v>4739</v>
      </c>
      <c r="E126" s="3">
        <f>VLOOKUP(B126,'[1]BNNX-XNP-2024'!$A$4:$AE$669,31,0)</f>
        <v>8</v>
      </c>
      <c r="F126" s="3">
        <f t="shared" si="3"/>
        <v>1</v>
      </c>
      <c r="G126" s="3" t="str">
        <f>VLOOKUP(B126,'[1]BNNX-XNP-2024'!$A$4:$X$669,24,0)</f>
        <v>SH/ÖKF</v>
      </c>
      <c r="H126" s="3" t="s">
        <v>4740</v>
      </c>
      <c r="I126" s="3" t="s">
        <v>4741</v>
      </c>
      <c r="J126" s="4">
        <v>2</v>
      </c>
      <c r="K126" s="4"/>
      <c r="L126" s="4">
        <v>10</v>
      </c>
      <c r="M126" s="3" t="s">
        <v>34</v>
      </c>
      <c r="N126" s="3" t="s">
        <v>35</v>
      </c>
      <c r="O126" s="3" t="s">
        <v>4703</v>
      </c>
      <c r="P126" s="3" t="s">
        <v>37</v>
      </c>
      <c r="Q126" s="3" t="s">
        <v>4742</v>
      </c>
      <c r="R126" s="3" t="s">
        <v>603</v>
      </c>
      <c r="S126" s="3"/>
      <c r="T126" s="3" t="s">
        <v>40</v>
      </c>
      <c r="U126" s="4">
        <v>0</v>
      </c>
      <c r="V126" s="4">
        <v>0</v>
      </c>
      <c r="W126" s="3" t="s">
        <v>4613</v>
      </c>
      <c r="X126" s="3" t="s">
        <v>4620</v>
      </c>
      <c r="Y126" s="3"/>
      <c r="Z126" s="3"/>
      <c r="AA126" s="3" t="s">
        <v>40</v>
      </c>
    </row>
    <row r="127" spans="1:27" x14ac:dyDescent="0.25">
      <c r="A127" s="2" t="s">
        <v>28</v>
      </c>
      <c r="B127" s="3" t="s">
        <v>4743</v>
      </c>
      <c r="C127" s="3" t="s">
        <v>4634</v>
      </c>
      <c r="D127" s="3" t="s">
        <v>4743</v>
      </c>
      <c r="E127" s="3">
        <f>VLOOKUP(B127,'[1]BNNX-XNP-2024'!$A$4:$AE$669,31,0)</f>
        <v>6</v>
      </c>
      <c r="F127" s="3">
        <f t="shared" si="3"/>
        <v>1</v>
      </c>
      <c r="G127" s="3" t="str">
        <f>VLOOKUP(B127,'[1]BNNX-XNP-2024'!$A$4:$X$669,24,0)</f>
        <v>SH/ÖKF</v>
      </c>
      <c r="H127" s="3" t="s">
        <v>4744</v>
      </c>
      <c r="I127" s="3" t="s">
        <v>4745</v>
      </c>
      <c r="J127" s="4">
        <v>2</v>
      </c>
      <c r="K127" s="4"/>
      <c r="L127" s="4">
        <v>10</v>
      </c>
      <c r="M127" s="3" t="s">
        <v>34</v>
      </c>
      <c r="N127" s="3" t="s">
        <v>35</v>
      </c>
      <c r="O127" s="3" t="s">
        <v>4698</v>
      </c>
      <c r="P127" s="3" t="s">
        <v>37</v>
      </c>
      <c r="Q127" s="3" t="s">
        <v>4746</v>
      </c>
      <c r="R127" s="3" t="s">
        <v>603</v>
      </c>
      <c r="S127" s="3"/>
      <c r="T127" s="3" t="s">
        <v>40</v>
      </c>
      <c r="U127" s="4">
        <v>0</v>
      </c>
      <c r="V127" s="4">
        <v>0</v>
      </c>
      <c r="W127" s="3" t="s">
        <v>4613</v>
      </c>
      <c r="X127" s="3" t="s">
        <v>4620</v>
      </c>
      <c r="Y127" s="3"/>
      <c r="Z127" s="3"/>
      <c r="AA127" s="3" t="s">
        <v>40</v>
      </c>
    </row>
    <row r="128" spans="1:27" x14ac:dyDescent="0.25">
      <c r="A128" s="2" t="s">
        <v>28</v>
      </c>
      <c r="B128" s="3" t="s">
        <v>4747</v>
      </c>
      <c r="C128" s="3" t="s">
        <v>4649</v>
      </c>
      <c r="D128" s="3" t="s">
        <v>4747</v>
      </c>
      <c r="E128" s="3">
        <f>VLOOKUP(B128,'[1]BNNX-XNP-2024'!$A$4:$AE$669,31,0)</f>
        <v>6</v>
      </c>
      <c r="F128" s="3">
        <f t="shared" si="3"/>
        <v>1</v>
      </c>
      <c r="G128" s="3" t="str">
        <f>VLOOKUP(B128,'[1]BNNX-XNP-2024'!$A$4:$X$669,24,0)</f>
        <v>SH/ÖKF</v>
      </c>
      <c r="H128" s="3" t="s">
        <v>4748</v>
      </c>
      <c r="I128" s="3" t="s">
        <v>4749</v>
      </c>
      <c r="J128" s="4">
        <v>2</v>
      </c>
      <c r="K128" s="4"/>
      <c r="L128" s="4">
        <v>10</v>
      </c>
      <c r="M128" s="3" t="s">
        <v>34</v>
      </c>
      <c r="N128" s="3" t="s">
        <v>35</v>
      </c>
      <c r="O128" s="3" t="s">
        <v>4750</v>
      </c>
      <c r="P128" s="3" t="s">
        <v>37</v>
      </c>
      <c r="Q128" s="3" t="s">
        <v>4751</v>
      </c>
      <c r="R128" s="3" t="s">
        <v>603</v>
      </c>
      <c r="S128" s="3"/>
      <c r="T128" s="3" t="s">
        <v>40</v>
      </c>
      <c r="U128" s="4">
        <v>0</v>
      </c>
      <c r="V128" s="4">
        <v>0</v>
      </c>
      <c r="W128" s="3" t="s">
        <v>4613</v>
      </c>
      <c r="X128" s="3" t="s">
        <v>4620</v>
      </c>
      <c r="Y128" s="3"/>
      <c r="Z128" s="3"/>
      <c r="AA128" s="3" t="s">
        <v>40</v>
      </c>
    </row>
    <row r="129" spans="1:27" x14ac:dyDescent="0.25">
      <c r="A129" s="2" t="s">
        <v>28</v>
      </c>
      <c r="B129" s="3" t="s">
        <v>4752</v>
      </c>
      <c r="C129" s="3" t="s">
        <v>4615</v>
      </c>
      <c r="D129" s="3" t="s">
        <v>4752</v>
      </c>
      <c r="E129" s="3">
        <f>VLOOKUP(B129,'[1]BNNX-XNP-2024'!$A$4:$AE$669,31,0)</f>
        <v>6</v>
      </c>
      <c r="F129" s="3">
        <f t="shared" si="3"/>
        <v>1</v>
      </c>
      <c r="G129" s="3" t="str">
        <f>VLOOKUP(B129,'[1]BNNX-XNP-2024'!$A$4:$X$669,24,0)</f>
        <v>SH/ÖKF</v>
      </c>
      <c r="H129" s="3" t="s">
        <v>4753</v>
      </c>
      <c r="I129" s="3" t="s">
        <v>4754</v>
      </c>
      <c r="J129" s="4">
        <v>2</v>
      </c>
      <c r="K129" s="4"/>
      <c r="L129" s="4">
        <v>10</v>
      </c>
      <c r="M129" s="3" t="s">
        <v>34</v>
      </c>
      <c r="N129" s="3" t="s">
        <v>35</v>
      </c>
      <c r="O129" s="3" t="s">
        <v>4698</v>
      </c>
      <c r="P129" s="3" t="s">
        <v>37</v>
      </c>
      <c r="Q129" s="3" t="s">
        <v>4755</v>
      </c>
      <c r="R129" s="3" t="s">
        <v>603</v>
      </c>
      <c r="S129" s="3"/>
      <c r="T129" s="3" t="s">
        <v>40</v>
      </c>
      <c r="U129" s="4">
        <v>0</v>
      </c>
      <c r="V129" s="4">
        <v>0</v>
      </c>
      <c r="W129" s="3" t="s">
        <v>4613</v>
      </c>
      <c r="X129" s="3" t="s">
        <v>4620</v>
      </c>
      <c r="Y129" s="3"/>
      <c r="Z129" s="3"/>
      <c r="AA129" s="3" t="s">
        <v>40</v>
      </c>
    </row>
    <row r="130" spans="1:27" x14ac:dyDescent="0.25">
      <c r="A130" s="2" t="s">
        <v>28</v>
      </c>
      <c r="B130" s="3" t="s">
        <v>4756</v>
      </c>
      <c r="C130" s="3" t="s">
        <v>4659</v>
      </c>
      <c r="D130" s="3" t="s">
        <v>4756</v>
      </c>
      <c r="E130" s="3">
        <f>VLOOKUP(B130,'[1]BNNX-XNP-2024'!$A$4:$AE$669,31,0)</f>
        <v>6</v>
      </c>
      <c r="F130" s="3">
        <f t="shared" ref="F130:F161" si="4">COUNTIFS($B:$B,B130)</f>
        <v>1</v>
      </c>
      <c r="G130" s="3" t="str">
        <f>VLOOKUP(B130,'[1]BNNX-XNP-2024'!$A$4:$X$669,24,0)</f>
        <v>SH/ÖKF</v>
      </c>
      <c r="H130" s="3" t="s">
        <v>4757</v>
      </c>
      <c r="I130" s="3" t="s">
        <v>4758</v>
      </c>
      <c r="J130" s="4">
        <v>2</v>
      </c>
      <c r="K130" s="4"/>
      <c r="L130" s="4">
        <v>15</v>
      </c>
      <c r="M130" s="3" t="s">
        <v>46</v>
      </c>
      <c r="N130" s="3" t="s">
        <v>47</v>
      </c>
      <c r="O130" s="3" t="s">
        <v>4750</v>
      </c>
      <c r="P130" s="3" t="s">
        <v>37</v>
      </c>
      <c r="Q130" s="3" t="s">
        <v>4759</v>
      </c>
      <c r="R130" s="3" t="s">
        <v>603</v>
      </c>
      <c r="S130" s="3"/>
      <c r="T130" s="3" t="s">
        <v>40</v>
      </c>
      <c r="U130" s="4">
        <v>0</v>
      </c>
      <c r="V130" s="4">
        <v>0</v>
      </c>
      <c r="W130" s="3" t="s">
        <v>4613</v>
      </c>
      <c r="X130" s="3" t="s">
        <v>4620</v>
      </c>
      <c r="Y130" s="3"/>
      <c r="Z130" s="3"/>
      <c r="AA130" s="3" t="s">
        <v>40</v>
      </c>
    </row>
    <row r="131" spans="1:27" x14ac:dyDescent="0.25">
      <c r="A131" s="2" t="s">
        <v>28</v>
      </c>
      <c r="B131" s="3" t="s">
        <v>4760</v>
      </c>
      <c r="C131" s="3" t="s">
        <v>4706</v>
      </c>
      <c r="D131" s="3" t="s">
        <v>4760</v>
      </c>
      <c r="E131" s="3">
        <f>VLOOKUP(B131,'[1]BNNX-XNP-2024'!$A$4:$AE$669,31,0)</f>
        <v>8</v>
      </c>
      <c r="F131" s="3">
        <f t="shared" si="4"/>
        <v>1</v>
      </c>
      <c r="G131" s="3" t="str">
        <f>VLOOKUP(B131,'[1]BNNX-XNP-2024'!$A$4:$X$669,24,0)</f>
        <v>SH/ÖKF</v>
      </c>
      <c r="H131" s="3" t="s">
        <v>4761</v>
      </c>
      <c r="I131" s="3" t="s">
        <v>4762</v>
      </c>
      <c r="J131" s="4">
        <v>2</v>
      </c>
      <c r="K131" s="4"/>
      <c r="L131" s="4">
        <v>10</v>
      </c>
      <c r="M131" s="3" t="s">
        <v>34</v>
      </c>
      <c r="N131" s="3" t="s">
        <v>35</v>
      </c>
      <c r="O131" s="3" t="s">
        <v>4763</v>
      </c>
      <c r="P131" s="3" t="s">
        <v>37</v>
      </c>
      <c r="Q131" s="3" t="s">
        <v>4764</v>
      </c>
      <c r="R131" s="3" t="s">
        <v>603</v>
      </c>
      <c r="S131" s="3" t="s">
        <v>4715</v>
      </c>
      <c r="T131" s="3" t="s">
        <v>40</v>
      </c>
      <c r="U131" s="4">
        <v>0</v>
      </c>
      <c r="V131" s="4">
        <v>0</v>
      </c>
      <c r="W131" s="3" t="s">
        <v>4613</v>
      </c>
      <c r="X131" s="3" t="s">
        <v>4620</v>
      </c>
      <c r="Y131" s="3"/>
      <c r="Z131" s="3"/>
      <c r="AA131" s="3" t="s">
        <v>40</v>
      </c>
    </row>
    <row r="132" spans="1:27" x14ac:dyDescent="0.25">
      <c r="A132" s="2" t="s">
        <v>28</v>
      </c>
      <c r="B132" s="3" t="s">
        <v>4765</v>
      </c>
      <c r="C132" s="3" t="s">
        <v>4628</v>
      </c>
      <c r="D132" s="3" t="s">
        <v>4765</v>
      </c>
      <c r="E132" s="3">
        <f>VLOOKUP(B132,'[1]BNNX-XNP-2024'!$A$4:$AE$669,31,0)</f>
        <v>6</v>
      </c>
      <c r="F132" s="3">
        <f t="shared" si="4"/>
        <v>1</v>
      </c>
      <c r="G132" s="3" t="str">
        <f>VLOOKUP(B132,'[1]BNNX-XNP-2024'!$A$4:$X$669,24,0)</f>
        <v>SH/ÖKF</v>
      </c>
      <c r="H132" s="3" t="s">
        <v>4766</v>
      </c>
      <c r="I132" s="3" t="s">
        <v>4767</v>
      </c>
      <c r="J132" s="4">
        <v>2</v>
      </c>
      <c r="K132" s="4"/>
      <c r="L132" s="4">
        <v>15</v>
      </c>
      <c r="M132" s="3" t="s">
        <v>46</v>
      </c>
      <c r="N132" s="3" t="s">
        <v>47</v>
      </c>
      <c r="O132" s="3" t="s">
        <v>4750</v>
      </c>
      <c r="P132" s="3" t="s">
        <v>37</v>
      </c>
      <c r="Q132" s="3" t="s">
        <v>4768</v>
      </c>
      <c r="R132" s="3" t="s">
        <v>603</v>
      </c>
      <c r="S132" s="3"/>
      <c r="T132" s="3" t="s">
        <v>40</v>
      </c>
      <c r="U132" s="4">
        <v>0</v>
      </c>
      <c r="V132" s="4">
        <v>0</v>
      </c>
      <c r="W132" s="3" t="s">
        <v>4613</v>
      </c>
      <c r="X132" s="3" t="s">
        <v>4620</v>
      </c>
      <c r="Y132" s="3"/>
      <c r="Z132" s="3"/>
      <c r="AA132" s="3" t="s">
        <v>40</v>
      </c>
    </row>
    <row r="133" spans="1:27" x14ac:dyDescent="0.25">
      <c r="A133" s="2" t="s">
        <v>28</v>
      </c>
      <c r="B133" s="3" t="s">
        <v>4769</v>
      </c>
      <c r="C133" s="3" t="s">
        <v>4659</v>
      </c>
      <c r="D133" s="3" t="s">
        <v>4769</v>
      </c>
      <c r="E133" s="3">
        <f>VLOOKUP(B133,'[1]BNNX-XNP-2024'!$A$4:$AE$669,31,0)</f>
        <v>6</v>
      </c>
      <c r="F133" s="3">
        <f t="shared" si="4"/>
        <v>1</v>
      </c>
      <c r="G133" s="3" t="str">
        <f>VLOOKUP(B133,'[1]BNNX-XNP-2024'!$A$4:$X$669,24,0)</f>
        <v>SH/ÖKF</v>
      </c>
      <c r="H133" s="3" t="s">
        <v>4770</v>
      </c>
      <c r="I133" s="3" t="s">
        <v>4771</v>
      </c>
      <c r="J133" s="4">
        <v>2</v>
      </c>
      <c r="K133" s="4"/>
      <c r="L133" s="4">
        <v>15</v>
      </c>
      <c r="M133" s="3" t="s">
        <v>46</v>
      </c>
      <c r="N133" s="3" t="s">
        <v>47</v>
      </c>
      <c r="O133" s="3" t="s">
        <v>4772</v>
      </c>
      <c r="P133" s="3" t="s">
        <v>37</v>
      </c>
      <c r="Q133" s="3" t="s">
        <v>4773</v>
      </c>
      <c r="R133" s="3" t="s">
        <v>603</v>
      </c>
      <c r="S133" s="3"/>
      <c r="T133" s="3" t="s">
        <v>40</v>
      </c>
      <c r="U133" s="4">
        <v>0</v>
      </c>
      <c r="V133" s="4">
        <v>0</v>
      </c>
      <c r="W133" s="3" t="s">
        <v>4613</v>
      </c>
      <c r="X133" s="3" t="s">
        <v>4620</v>
      </c>
      <c r="Y133" s="3"/>
      <c r="Z133" s="3"/>
      <c r="AA133" s="3" t="s">
        <v>40</v>
      </c>
    </row>
    <row r="134" spans="1:27" x14ac:dyDescent="0.25">
      <c r="A134" s="2" t="s">
        <v>28</v>
      </c>
      <c r="B134" s="3" t="s">
        <v>4774</v>
      </c>
      <c r="C134" s="3" t="s">
        <v>4628</v>
      </c>
      <c r="D134" s="3" t="s">
        <v>4774</v>
      </c>
      <c r="E134" s="3">
        <f>VLOOKUP(B134,'[1]BNNX-XNP-2024'!$A$4:$AE$669,31,0)</f>
        <v>6</v>
      </c>
      <c r="F134" s="3">
        <f t="shared" si="4"/>
        <v>1</v>
      </c>
      <c r="G134" s="3" t="str">
        <f>VLOOKUP(B134,'[1]BNNX-XNP-2024'!$A$4:$X$669,24,0)</f>
        <v>SH/ÖKF</v>
      </c>
      <c r="H134" s="3" t="s">
        <v>4775</v>
      </c>
      <c r="I134" s="3" t="s">
        <v>4776</v>
      </c>
      <c r="J134" s="4">
        <v>2</v>
      </c>
      <c r="K134" s="4"/>
      <c r="L134" s="4">
        <v>15</v>
      </c>
      <c r="M134" s="3" t="s">
        <v>46</v>
      </c>
      <c r="N134" s="3" t="s">
        <v>47</v>
      </c>
      <c r="O134" s="3" t="s">
        <v>4683</v>
      </c>
      <c r="P134" s="3" t="s">
        <v>37</v>
      </c>
      <c r="Q134" s="3" t="s">
        <v>4777</v>
      </c>
      <c r="R134" s="3" t="s">
        <v>603</v>
      </c>
      <c r="S134" s="3"/>
      <c r="T134" s="3" t="s">
        <v>40</v>
      </c>
      <c r="U134" s="4">
        <v>0</v>
      </c>
      <c r="V134" s="4">
        <v>0</v>
      </c>
      <c r="W134" s="3" t="s">
        <v>4613</v>
      </c>
      <c r="X134" s="3" t="s">
        <v>4620</v>
      </c>
      <c r="Y134" s="3"/>
      <c r="Z134" s="3"/>
      <c r="AA134" s="3" t="s">
        <v>40</v>
      </c>
    </row>
    <row r="135" spans="1:27" x14ac:dyDescent="0.25">
      <c r="A135" s="2" t="s">
        <v>28</v>
      </c>
      <c r="B135" s="3" t="s">
        <v>4778</v>
      </c>
      <c r="C135" s="3" t="s">
        <v>4675</v>
      </c>
      <c r="D135" s="3" t="s">
        <v>4778</v>
      </c>
      <c r="E135" s="3">
        <f>VLOOKUP(B135,'[1]BNNX-XNP-2024'!$A$4:$AE$669,31,0)</f>
        <v>8</v>
      </c>
      <c r="F135" s="3">
        <f t="shared" si="4"/>
        <v>1</v>
      </c>
      <c r="G135" s="3" t="str">
        <f>VLOOKUP(B135,'[1]BNNX-XNP-2024'!$A$4:$X$669,24,0)</f>
        <v>SH/ÖKF</v>
      </c>
      <c r="H135" s="3" t="s">
        <v>4779</v>
      </c>
      <c r="I135" s="3" t="s">
        <v>4780</v>
      </c>
      <c r="J135" s="4">
        <v>2</v>
      </c>
      <c r="K135" s="4"/>
      <c r="L135" s="4">
        <v>10</v>
      </c>
      <c r="M135" s="3" t="s">
        <v>34</v>
      </c>
      <c r="N135" s="3" t="s">
        <v>35</v>
      </c>
      <c r="O135" s="3" t="s">
        <v>4781</v>
      </c>
      <c r="P135" s="3" t="s">
        <v>37</v>
      </c>
      <c r="Q135" s="3" t="s">
        <v>4782</v>
      </c>
      <c r="R135" s="3" t="s">
        <v>603</v>
      </c>
      <c r="S135" s="3" t="s">
        <v>4783</v>
      </c>
      <c r="T135" s="3" t="s">
        <v>40</v>
      </c>
      <c r="U135" s="4">
        <v>0</v>
      </c>
      <c r="V135" s="4">
        <v>0</v>
      </c>
      <c r="W135" s="3" t="s">
        <v>4613</v>
      </c>
      <c r="X135" s="3" t="s">
        <v>4620</v>
      </c>
      <c r="Y135" s="3"/>
      <c r="Z135" s="3"/>
      <c r="AA135" s="3" t="s">
        <v>40</v>
      </c>
    </row>
    <row r="136" spans="1:27" x14ac:dyDescent="0.25">
      <c r="A136" s="2" t="s">
        <v>28</v>
      </c>
      <c r="B136" s="3" t="s">
        <v>4784</v>
      </c>
      <c r="C136" s="3" t="s">
        <v>4659</v>
      </c>
      <c r="D136" s="3" t="s">
        <v>4784</v>
      </c>
      <c r="E136" s="3">
        <f>VLOOKUP(B136,'[1]BNNX-XNP-2024'!$A$4:$AE$669,31,0)</f>
        <v>6</v>
      </c>
      <c r="F136" s="3">
        <f t="shared" si="4"/>
        <v>1</v>
      </c>
      <c r="G136" s="3" t="str">
        <f>VLOOKUP(B136,'[1]BNNX-XNP-2024'!$A$4:$X$669,24,0)</f>
        <v>SH/ÖKF</v>
      </c>
      <c r="H136" s="3" t="s">
        <v>4785</v>
      </c>
      <c r="I136" s="3" t="s">
        <v>4786</v>
      </c>
      <c r="J136" s="4">
        <v>2</v>
      </c>
      <c r="K136" s="4"/>
      <c r="L136" s="4">
        <v>15</v>
      </c>
      <c r="M136" s="3" t="s">
        <v>46</v>
      </c>
      <c r="N136" s="3" t="s">
        <v>47</v>
      </c>
      <c r="O136" s="3" t="s">
        <v>4787</v>
      </c>
      <c r="P136" s="3" t="s">
        <v>37</v>
      </c>
      <c r="Q136" s="3" t="s">
        <v>4788</v>
      </c>
      <c r="R136" s="3" t="s">
        <v>603</v>
      </c>
      <c r="S136" s="3"/>
      <c r="T136" s="3" t="s">
        <v>40</v>
      </c>
      <c r="U136" s="4">
        <v>0</v>
      </c>
      <c r="V136" s="4">
        <v>0</v>
      </c>
      <c r="W136" s="3" t="s">
        <v>4613</v>
      </c>
      <c r="X136" s="3" t="s">
        <v>4620</v>
      </c>
      <c r="Y136" s="3"/>
      <c r="Z136" s="3"/>
      <c r="AA136" s="3" t="s">
        <v>40</v>
      </c>
    </row>
    <row r="137" spans="1:27" x14ac:dyDescent="0.25">
      <c r="A137" s="2" t="s">
        <v>28</v>
      </c>
      <c r="B137" s="3" t="s">
        <v>4793</v>
      </c>
      <c r="C137" s="3" t="s">
        <v>4654</v>
      </c>
      <c r="D137" s="3" t="s">
        <v>4793</v>
      </c>
      <c r="E137" s="3">
        <f>VLOOKUP(B137,'[1]BNNX-XNP-2024'!$A$4:$AE$669,31,0)</f>
        <v>8</v>
      </c>
      <c r="F137" s="3">
        <f t="shared" si="4"/>
        <v>1</v>
      </c>
      <c r="G137" s="3" t="str">
        <f>VLOOKUP(B137,'[1]BNNX-XNP-2024'!$A$4:$X$669,24,0)</f>
        <v>SH/ÖKF</v>
      </c>
      <c r="H137" s="3" t="s">
        <v>4794</v>
      </c>
      <c r="I137" s="3" t="s">
        <v>4795</v>
      </c>
      <c r="J137" s="4">
        <v>2</v>
      </c>
      <c r="K137" s="4"/>
      <c r="L137" s="4">
        <v>15</v>
      </c>
      <c r="M137" s="3" t="s">
        <v>46</v>
      </c>
      <c r="N137" s="3" t="s">
        <v>47</v>
      </c>
      <c r="O137" s="3" t="s">
        <v>4796</v>
      </c>
      <c r="P137" s="3" t="s">
        <v>37</v>
      </c>
      <c r="Q137" s="3" t="s">
        <v>4797</v>
      </c>
      <c r="R137" s="3" t="s">
        <v>603</v>
      </c>
      <c r="S137" s="3"/>
      <c r="T137" s="3" t="s">
        <v>40</v>
      </c>
      <c r="U137" s="4">
        <v>0</v>
      </c>
      <c r="V137" s="4">
        <v>0</v>
      </c>
      <c r="W137" s="3" t="s">
        <v>4613</v>
      </c>
      <c r="X137" s="3" t="s">
        <v>4620</v>
      </c>
      <c r="Y137" s="3"/>
      <c r="Z137" s="3"/>
      <c r="AA137" s="3" t="s">
        <v>40</v>
      </c>
    </row>
    <row r="138" spans="1:27" x14ac:dyDescent="0.25">
      <c r="A138" s="2" t="s">
        <v>28</v>
      </c>
      <c r="B138" s="3" t="s">
        <v>4798</v>
      </c>
      <c r="C138" s="3" t="s">
        <v>4675</v>
      </c>
      <c r="D138" s="3" t="s">
        <v>4798</v>
      </c>
      <c r="E138" s="3">
        <f>VLOOKUP(B138,'[1]BNNX-XNP-2024'!$A$4:$AE$669,31,0)</f>
        <v>8</v>
      </c>
      <c r="F138" s="3">
        <f t="shared" si="4"/>
        <v>1</v>
      </c>
      <c r="G138" s="3" t="str">
        <f>VLOOKUP(B138,'[1]BNNX-XNP-2024'!$A$4:$X$669,24,0)</f>
        <v>SH/ÖKF</v>
      </c>
      <c r="H138" s="3" t="s">
        <v>4799</v>
      </c>
      <c r="I138" s="3" t="s">
        <v>4800</v>
      </c>
      <c r="J138" s="4">
        <v>0</v>
      </c>
      <c r="K138" s="4"/>
      <c r="L138" s="4">
        <v>10</v>
      </c>
      <c r="M138" s="3" t="s">
        <v>34</v>
      </c>
      <c r="N138" s="3" t="s">
        <v>35</v>
      </c>
      <c r="O138" s="3" t="s">
        <v>4796</v>
      </c>
      <c r="P138" s="3" t="s">
        <v>37</v>
      </c>
      <c r="Q138" s="3" t="s">
        <v>4801</v>
      </c>
      <c r="R138" s="3" t="s">
        <v>603</v>
      </c>
      <c r="S138" s="3" t="s">
        <v>4802</v>
      </c>
      <c r="T138" s="3" t="s">
        <v>40</v>
      </c>
      <c r="U138" s="4">
        <v>0</v>
      </c>
      <c r="V138" s="4">
        <v>0</v>
      </c>
      <c r="W138" s="3" t="s">
        <v>4613</v>
      </c>
      <c r="X138" s="3" t="s">
        <v>4620</v>
      </c>
      <c r="Y138" s="3"/>
      <c r="Z138" s="3"/>
      <c r="AA138" s="3" t="s">
        <v>40</v>
      </c>
    </row>
    <row r="139" spans="1:27" x14ac:dyDescent="0.25">
      <c r="A139" s="2" t="s">
        <v>28</v>
      </c>
      <c r="B139" s="3" t="s">
        <v>4803</v>
      </c>
      <c r="C139" s="3" t="s">
        <v>4654</v>
      </c>
      <c r="D139" s="3" t="s">
        <v>4803</v>
      </c>
      <c r="E139" s="3">
        <f>VLOOKUP(B139,'[1]BNNX-XNP-2024'!$A$4:$AE$669,31,0)</f>
        <v>8</v>
      </c>
      <c r="F139" s="3">
        <f t="shared" si="4"/>
        <v>1</v>
      </c>
      <c r="G139" s="3" t="str">
        <f>VLOOKUP(B139,'[1]BNNX-XNP-2024'!$A$4:$X$669,24,0)</f>
        <v>SH/ÖKF</v>
      </c>
      <c r="H139" s="3" t="s">
        <v>4804</v>
      </c>
      <c r="I139" s="3" t="s">
        <v>4805</v>
      </c>
      <c r="J139" s="4">
        <v>2</v>
      </c>
      <c r="K139" s="4"/>
      <c r="L139" s="4">
        <v>15</v>
      </c>
      <c r="M139" s="3" t="s">
        <v>46</v>
      </c>
      <c r="N139" s="3" t="s">
        <v>47</v>
      </c>
      <c r="O139" s="3" t="s">
        <v>4683</v>
      </c>
      <c r="P139" s="3" t="s">
        <v>37</v>
      </c>
      <c r="Q139" s="3" t="s">
        <v>4806</v>
      </c>
      <c r="R139" s="3" t="s">
        <v>603</v>
      </c>
      <c r="S139" s="3"/>
      <c r="T139" s="3" t="s">
        <v>40</v>
      </c>
      <c r="U139" s="4">
        <v>0</v>
      </c>
      <c r="V139" s="4">
        <v>0</v>
      </c>
      <c r="W139" s="3" t="s">
        <v>4613</v>
      </c>
      <c r="X139" s="3" t="s">
        <v>4620</v>
      </c>
      <c r="Y139" s="3"/>
      <c r="Z139" s="3"/>
      <c r="AA139" s="3" t="s">
        <v>40</v>
      </c>
    </row>
    <row r="140" spans="1:27" x14ac:dyDescent="0.25">
      <c r="A140" s="2" t="s">
        <v>28</v>
      </c>
      <c r="B140" s="3" t="s">
        <v>4807</v>
      </c>
      <c r="C140" s="3" t="s">
        <v>4649</v>
      </c>
      <c r="D140" s="3" t="s">
        <v>4807</v>
      </c>
      <c r="E140" s="3">
        <f>VLOOKUP(B140,'[1]BNNX-XNP-2024'!$A$4:$AE$669,31,0)</f>
        <v>6</v>
      </c>
      <c r="F140" s="3">
        <f t="shared" si="4"/>
        <v>1</v>
      </c>
      <c r="G140" s="3" t="str">
        <f>VLOOKUP(B140,'[1]BNNX-XNP-2024'!$A$4:$X$669,24,0)</f>
        <v>SH/ÖKF</v>
      </c>
      <c r="H140" s="3" t="s">
        <v>4808</v>
      </c>
      <c r="I140" s="3" t="s">
        <v>4809</v>
      </c>
      <c r="J140" s="4">
        <v>2</v>
      </c>
      <c r="K140" s="4"/>
      <c r="L140" s="4">
        <v>10</v>
      </c>
      <c r="M140" s="3" t="s">
        <v>34</v>
      </c>
      <c r="N140" s="3" t="s">
        <v>35</v>
      </c>
      <c r="O140" s="3" t="s">
        <v>4772</v>
      </c>
      <c r="P140" s="3" t="s">
        <v>37</v>
      </c>
      <c r="Q140" s="3" t="s">
        <v>4810</v>
      </c>
      <c r="R140" s="3" t="s">
        <v>603</v>
      </c>
      <c r="S140" s="3"/>
      <c r="T140" s="3" t="s">
        <v>40</v>
      </c>
      <c r="U140" s="4">
        <v>0</v>
      </c>
      <c r="V140" s="4">
        <v>0</v>
      </c>
      <c r="W140" s="3" t="s">
        <v>4613</v>
      </c>
      <c r="X140" s="3" t="s">
        <v>4620</v>
      </c>
      <c r="Y140" s="3"/>
      <c r="Z140" s="3"/>
      <c r="AA140" s="3" t="s">
        <v>40</v>
      </c>
    </row>
    <row r="141" spans="1:27" x14ac:dyDescent="0.25">
      <c r="A141" s="2" t="s">
        <v>28</v>
      </c>
      <c r="B141" s="3" t="s">
        <v>4811</v>
      </c>
      <c r="C141" s="3" t="s">
        <v>4659</v>
      </c>
      <c r="D141" s="3" t="s">
        <v>4811</v>
      </c>
      <c r="E141" s="3">
        <f>VLOOKUP(B141,'[1]BNNX-XNP-2024'!$A$4:$AE$669,31,0)</f>
        <v>6</v>
      </c>
      <c r="F141" s="3">
        <f t="shared" si="4"/>
        <v>1</v>
      </c>
      <c r="G141" s="3" t="str">
        <f>VLOOKUP(B141,'[1]BNNX-XNP-2024'!$A$4:$X$669,24,0)</f>
        <v>SH/ÖKF</v>
      </c>
      <c r="H141" s="3" t="s">
        <v>4812</v>
      </c>
      <c r="I141" s="3" t="s">
        <v>4813</v>
      </c>
      <c r="J141" s="4">
        <v>2</v>
      </c>
      <c r="K141" s="4"/>
      <c r="L141" s="4">
        <v>15</v>
      </c>
      <c r="M141" s="3" t="s">
        <v>46</v>
      </c>
      <c r="N141" s="3" t="s">
        <v>47</v>
      </c>
      <c r="O141" s="3" t="s">
        <v>4703</v>
      </c>
      <c r="P141" s="3" t="s">
        <v>37</v>
      </c>
      <c r="Q141" s="3" t="s">
        <v>4814</v>
      </c>
      <c r="R141" s="3" t="s">
        <v>603</v>
      </c>
      <c r="S141" s="3"/>
      <c r="T141" s="3" t="s">
        <v>40</v>
      </c>
      <c r="U141" s="4">
        <v>0</v>
      </c>
      <c r="V141" s="4">
        <v>0</v>
      </c>
      <c r="W141" s="3" t="s">
        <v>4613</v>
      </c>
      <c r="X141" s="3" t="s">
        <v>4620</v>
      </c>
      <c r="Y141" s="3"/>
      <c r="Z141" s="3"/>
      <c r="AA141" s="3" t="s">
        <v>40</v>
      </c>
    </row>
    <row r="142" spans="1:27" x14ac:dyDescent="0.25">
      <c r="A142" s="2" t="s">
        <v>28</v>
      </c>
      <c r="B142" s="3" t="s">
        <v>4815</v>
      </c>
      <c r="C142" s="3" t="s">
        <v>4615</v>
      </c>
      <c r="D142" s="3" t="s">
        <v>4815</v>
      </c>
      <c r="E142" s="3">
        <f>VLOOKUP(B142,'[1]BNNX-XNP-2024'!$A$4:$AE$669,31,0)</f>
        <v>6</v>
      </c>
      <c r="F142" s="3">
        <f t="shared" si="4"/>
        <v>1</v>
      </c>
      <c r="G142" s="3" t="str">
        <f>VLOOKUP(B142,'[1]BNNX-XNP-2024'!$A$4:$X$669,24,0)</f>
        <v>SH/ÖKF</v>
      </c>
      <c r="H142" s="3" t="s">
        <v>4816</v>
      </c>
      <c r="I142" s="3" t="s">
        <v>4817</v>
      </c>
      <c r="J142" s="4">
        <v>2</v>
      </c>
      <c r="K142" s="4"/>
      <c r="L142" s="4">
        <v>10</v>
      </c>
      <c r="M142" s="3" t="s">
        <v>34</v>
      </c>
      <c r="N142" s="3" t="s">
        <v>35</v>
      </c>
      <c r="O142" s="3" t="s">
        <v>4703</v>
      </c>
      <c r="P142" s="3" t="s">
        <v>37</v>
      </c>
      <c r="Q142" s="3" t="s">
        <v>4818</v>
      </c>
      <c r="R142" s="3" t="s">
        <v>603</v>
      </c>
      <c r="S142" s="3"/>
      <c r="T142" s="3" t="s">
        <v>40</v>
      </c>
      <c r="U142" s="4">
        <v>0</v>
      </c>
      <c r="V142" s="4">
        <v>0</v>
      </c>
      <c r="W142" s="3" t="s">
        <v>4613</v>
      </c>
      <c r="X142" s="3" t="s">
        <v>4620</v>
      </c>
      <c r="Y142" s="3"/>
      <c r="Z142" s="3"/>
      <c r="AA142" s="3" t="s">
        <v>40</v>
      </c>
    </row>
    <row r="143" spans="1:27" x14ac:dyDescent="0.25">
      <c r="A143" s="2" t="s">
        <v>28</v>
      </c>
      <c r="B143" s="3" t="s">
        <v>4819</v>
      </c>
      <c r="C143" s="3" t="s">
        <v>4628</v>
      </c>
      <c r="D143" s="3" t="s">
        <v>4819</v>
      </c>
      <c r="E143" s="3">
        <f>VLOOKUP(B143,'[1]BNNX-XNP-2024'!$A$4:$AE$669,31,0)</f>
        <v>6</v>
      </c>
      <c r="F143" s="3">
        <f t="shared" si="4"/>
        <v>1</v>
      </c>
      <c r="G143" s="3" t="str">
        <f>VLOOKUP(B143,'[1]BNNX-XNP-2024'!$A$4:$X$669,24,0)</f>
        <v>SH/ÖKF</v>
      </c>
      <c r="H143" s="3" t="s">
        <v>4820</v>
      </c>
      <c r="I143" s="3" t="s">
        <v>4821</v>
      </c>
      <c r="J143" s="4">
        <v>2</v>
      </c>
      <c r="K143" s="4"/>
      <c r="L143" s="4">
        <v>15</v>
      </c>
      <c r="M143" s="3" t="s">
        <v>46</v>
      </c>
      <c r="N143" s="3" t="s">
        <v>47</v>
      </c>
      <c r="O143" s="3" t="s">
        <v>4703</v>
      </c>
      <c r="P143" s="3" t="s">
        <v>37</v>
      </c>
      <c r="Q143" s="3" t="s">
        <v>4822</v>
      </c>
      <c r="R143" s="3" t="s">
        <v>603</v>
      </c>
      <c r="S143" s="3"/>
      <c r="T143" s="3" t="s">
        <v>40</v>
      </c>
      <c r="U143" s="4">
        <v>0</v>
      </c>
      <c r="V143" s="4">
        <v>0</v>
      </c>
      <c r="W143" s="3" t="s">
        <v>4613</v>
      </c>
      <c r="X143" s="3" t="s">
        <v>4620</v>
      </c>
      <c r="Y143" s="3"/>
      <c r="Z143" s="3"/>
      <c r="AA143" s="3" t="s">
        <v>40</v>
      </c>
    </row>
    <row r="144" spans="1:27" x14ac:dyDescent="0.25">
      <c r="A144" s="2" t="s">
        <v>28</v>
      </c>
      <c r="B144" s="3" t="s">
        <v>4823</v>
      </c>
      <c r="C144" s="3" t="s">
        <v>4640</v>
      </c>
      <c r="D144" s="3" t="s">
        <v>4823</v>
      </c>
      <c r="E144" s="3">
        <f>VLOOKUP(B144,'[1]BNNX-XNP-2024'!$A$4:$AE$669,31,0)</f>
        <v>6</v>
      </c>
      <c r="F144" s="3">
        <f t="shared" si="4"/>
        <v>1</v>
      </c>
      <c r="G144" s="3" t="str">
        <f>VLOOKUP(B144,'[1]BNNX-XNP-2024'!$A$4:$X$669,24,0)</f>
        <v>SH/ÖKF</v>
      </c>
      <c r="H144" s="3" t="s">
        <v>4824</v>
      </c>
      <c r="I144" s="3" t="s">
        <v>4825</v>
      </c>
      <c r="J144" s="4">
        <v>2</v>
      </c>
      <c r="K144" s="4"/>
      <c r="L144" s="4">
        <v>15</v>
      </c>
      <c r="M144" s="3" t="s">
        <v>46</v>
      </c>
      <c r="N144" s="3" t="s">
        <v>47</v>
      </c>
      <c r="O144" s="3" t="s">
        <v>4703</v>
      </c>
      <c r="P144" s="3" t="s">
        <v>37</v>
      </c>
      <c r="Q144" s="3" t="s">
        <v>4826</v>
      </c>
      <c r="R144" s="3" t="s">
        <v>603</v>
      </c>
      <c r="S144" s="3"/>
      <c r="T144" s="3" t="s">
        <v>40</v>
      </c>
      <c r="U144" s="4">
        <v>0</v>
      </c>
      <c r="V144" s="4">
        <v>0</v>
      </c>
      <c r="W144" s="3" t="s">
        <v>4613</v>
      </c>
      <c r="X144" s="3" t="s">
        <v>4620</v>
      </c>
      <c r="Y144" s="3"/>
      <c r="Z144" s="3"/>
      <c r="AA144" s="3" t="s">
        <v>40</v>
      </c>
    </row>
    <row r="145" spans="1:27" x14ac:dyDescent="0.25">
      <c r="A145" s="2" t="s">
        <v>28</v>
      </c>
      <c r="B145" s="3" t="s">
        <v>5166</v>
      </c>
      <c r="C145" s="3" t="s">
        <v>4909</v>
      </c>
      <c r="D145" s="3" t="s">
        <v>5166</v>
      </c>
      <c r="E145" s="3">
        <f>VLOOKUP(B145,'[1]BNNX-XNP-2024'!$A$4:$AE$669,31,0)</f>
        <v>6</v>
      </c>
      <c r="F145" s="3">
        <f t="shared" si="4"/>
        <v>1</v>
      </c>
      <c r="G145" s="3" t="str">
        <f>VLOOKUP(B145,'[1]BNNX-XNP-2024'!$A$4:$X$669,24,0)</f>
        <v>ERASMUS</v>
      </c>
      <c r="H145" s="3" t="s">
        <v>5167</v>
      </c>
      <c r="I145" s="3" t="s">
        <v>5168</v>
      </c>
      <c r="J145" s="4">
        <v>2</v>
      </c>
      <c r="K145" s="4"/>
      <c r="L145" s="4">
        <v>26</v>
      </c>
      <c r="M145" s="3" t="s">
        <v>46</v>
      </c>
      <c r="N145" s="3" t="s">
        <v>47</v>
      </c>
      <c r="O145" s="3" t="s">
        <v>4662</v>
      </c>
      <c r="P145" s="3" t="s">
        <v>37</v>
      </c>
      <c r="Q145" s="3" t="s">
        <v>5169</v>
      </c>
      <c r="R145" s="3" t="s">
        <v>39</v>
      </c>
      <c r="S145" s="3" t="s">
        <v>5170</v>
      </c>
      <c r="T145" s="3" t="s">
        <v>40</v>
      </c>
      <c r="U145" s="4">
        <v>0</v>
      </c>
      <c r="V145" s="4">
        <v>0</v>
      </c>
      <c r="W145" s="3" t="s">
        <v>4613</v>
      </c>
      <c r="X145" s="3" t="s">
        <v>4833</v>
      </c>
      <c r="Y145" s="3"/>
      <c r="Z145" s="3"/>
      <c r="AA145" s="3" t="s">
        <v>40</v>
      </c>
    </row>
    <row r="146" spans="1:27" x14ac:dyDescent="0.25">
      <c r="A146" s="2" t="s">
        <v>28</v>
      </c>
      <c r="B146" s="3" t="s">
        <v>4180</v>
      </c>
      <c r="C146" s="3" t="s">
        <v>5682</v>
      </c>
      <c r="D146" s="3" t="s">
        <v>4180</v>
      </c>
      <c r="E146" s="3">
        <f>VLOOKUP(B146,'[1]BNNX-XNP-2024'!$A$4:$AE$669,31,0)</f>
        <v>8</v>
      </c>
      <c r="F146" s="3">
        <f t="shared" si="4"/>
        <v>1</v>
      </c>
      <c r="G146" s="3" t="str">
        <f>VLOOKUP(B146,'[1]BNNX-XNP-2024'!$A$4:$X$669,24,0)</f>
        <v>ERASMUS/SH/ÖKF</v>
      </c>
      <c r="H146" s="3" t="s">
        <v>4182</v>
      </c>
      <c r="I146" s="3" t="s">
        <v>4182</v>
      </c>
      <c r="J146" s="4">
        <v>2</v>
      </c>
      <c r="K146" s="4">
        <v>0</v>
      </c>
      <c r="L146" s="4">
        <v>10</v>
      </c>
      <c r="M146" s="3" t="s">
        <v>46</v>
      </c>
      <c r="N146" s="3" t="s">
        <v>47</v>
      </c>
      <c r="O146" s="3" t="s">
        <v>4009</v>
      </c>
      <c r="P146" s="3" t="s">
        <v>37</v>
      </c>
      <c r="Q146" s="3"/>
      <c r="R146" s="3" t="s">
        <v>39</v>
      </c>
      <c r="S146" s="3"/>
      <c r="T146" s="3" t="s">
        <v>40</v>
      </c>
      <c r="U146" s="4">
        <v>0</v>
      </c>
      <c r="V146" s="4">
        <v>0</v>
      </c>
      <c r="W146" s="3" t="s">
        <v>3921</v>
      </c>
      <c r="X146" s="3" t="s">
        <v>5683</v>
      </c>
      <c r="Y146" s="3"/>
      <c r="Z146" s="3"/>
      <c r="AA146" s="3" t="s">
        <v>40</v>
      </c>
    </row>
    <row r="147" spans="1:27" x14ac:dyDescent="0.25">
      <c r="A147" s="2" t="s">
        <v>28</v>
      </c>
      <c r="B147" s="3" t="s">
        <v>4531</v>
      </c>
      <c r="C147" s="3" t="s">
        <v>5682</v>
      </c>
      <c r="D147" s="3" t="s">
        <v>4531</v>
      </c>
      <c r="E147" s="3">
        <f>VLOOKUP(B147,'[1]BNNX-XNP-2024'!$A$4:$AE$669,31,0)</f>
        <v>8</v>
      </c>
      <c r="F147" s="3">
        <f t="shared" si="4"/>
        <v>1</v>
      </c>
      <c r="G147" s="3" t="str">
        <f>VLOOKUP(B147,'[1]BNNX-XNP-2024'!$A$4:$X$669,24,0)</f>
        <v>SH/ÖKF</v>
      </c>
      <c r="H147" s="3" t="s">
        <v>3992</v>
      </c>
      <c r="I147" s="3" t="s">
        <v>3992</v>
      </c>
      <c r="J147" s="4">
        <v>2</v>
      </c>
      <c r="K147" s="4"/>
      <c r="L147" s="4">
        <v>10</v>
      </c>
      <c r="M147" s="3" t="s">
        <v>46</v>
      </c>
      <c r="N147" s="3" t="s">
        <v>47</v>
      </c>
      <c r="O147" s="3" t="s">
        <v>3993</v>
      </c>
      <c r="P147" s="3" t="s">
        <v>37</v>
      </c>
      <c r="Q147" s="3"/>
      <c r="R147" s="3" t="s">
        <v>39</v>
      </c>
      <c r="S147" s="3"/>
      <c r="T147" s="3" t="s">
        <v>40</v>
      </c>
      <c r="U147" s="4">
        <v>0</v>
      </c>
      <c r="V147" s="4">
        <v>0</v>
      </c>
      <c r="W147" s="3" t="s">
        <v>3921</v>
      </c>
      <c r="X147" s="3" t="s">
        <v>5683</v>
      </c>
      <c r="Y147" s="3"/>
      <c r="Z147" s="3"/>
      <c r="AA147" s="3" t="s">
        <v>40</v>
      </c>
    </row>
    <row r="148" spans="1:27" x14ac:dyDescent="0.25">
      <c r="A148" s="2" t="s">
        <v>28</v>
      </c>
      <c r="B148" s="3" t="s">
        <v>4541</v>
      </c>
      <c r="C148" s="3" t="s">
        <v>5682</v>
      </c>
      <c r="D148" s="3" t="s">
        <v>4541</v>
      </c>
      <c r="E148" s="3">
        <f>VLOOKUP(B148,'[1]BNNX-XNP-2024'!$A$4:$AE$669,31,0)</f>
        <v>8</v>
      </c>
      <c r="F148" s="3">
        <f t="shared" si="4"/>
        <v>1</v>
      </c>
      <c r="G148" s="3" t="str">
        <f>VLOOKUP(B148,'[1]BNNX-XNP-2024'!$A$4:$X$669,24,0)</f>
        <v>SH/ÖKF</v>
      </c>
      <c r="H148" s="3" t="s">
        <v>4542</v>
      </c>
      <c r="I148" s="3" t="s">
        <v>4542</v>
      </c>
      <c r="J148" s="4">
        <v>2</v>
      </c>
      <c r="K148" s="4">
        <v>0</v>
      </c>
      <c r="L148" s="4">
        <v>10</v>
      </c>
      <c r="M148" s="3" t="s">
        <v>46</v>
      </c>
      <c r="N148" s="3" t="s">
        <v>47</v>
      </c>
      <c r="O148" s="3" t="s">
        <v>4149</v>
      </c>
      <c r="P148" s="3" t="s">
        <v>37</v>
      </c>
      <c r="Q148" s="3"/>
      <c r="R148" s="3" t="s">
        <v>603</v>
      </c>
      <c r="S148" s="3"/>
      <c r="T148" s="3" t="s">
        <v>40</v>
      </c>
      <c r="U148" s="4">
        <v>0</v>
      </c>
      <c r="V148" s="4">
        <v>0</v>
      </c>
      <c r="W148" s="3" t="s">
        <v>3921</v>
      </c>
      <c r="X148" s="3" t="s">
        <v>5683</v>
      </c>
      <c r="Y148" s="3"/>
      <c r="Z148" s="3"/>
      <c r="AA148" s="3" t="s">
        <v>40</v>
      </c>
    </row>
    <row r="149" spans="1:27" x14ac:dyDescent="0.25">
      <c r="A149" s="2" t="s">
        <v>28</v>
      </c>
      <c r="B149" s="3" t="s">
        <v>4584</v>
      </c>
      <c r="C149" s="3" t="s">
        <v>5682</v>
      </c>
      <c r="D149" s="3" t="s">
        <v>4584</v>
      </c>
      <c r="E149" s="3">
        <f>VLOOKUP(B149,'[1]BNNX-XNP-2024'!$A$4:$AE$669,31,0)</f>
        <v>8</v>
      </c>
      <c r="F149" s="3">
        <f t="shared" si="4"/>
        <v>1</v>
      </c>
      <c r="G149" s="3" t="str">
        <f>VLOOKUP(B149,'[1]BNNX-XNP-2024'!$A$4:$X$669,24,0)</f>
        <v>ERASMUS/SH/ÖKF</v>
      </c>
      <c r="H149" s="3" t="s">
        <v>4586</v>
      </c>
      <c r="I149" s="3" t="s">
        <v>4586</v>
      </c>
      <c r="J149" s="4">
        <v>2</v>
      </c>
      <c r="K149" s="4">
        <v>0</v>
      </c>
      <c r="L149" s="4">
        <v>10</v>
      </c>
      <c r="M149" s="3" t="s">
        <v>46</v>
      </c>
      <c r="N149" s="3" t="s">
        <v>47</v>
      </c>
      <c r="O149" s="3" t="s">
        <v>4433</v>
      </c>
      <c r="P149" s="3" t="s">
        <v>37</v>
      </c>
      <c r="Q149" s="3"/>
      <c r="R149" s="3" t="s">
        <v>603</v>
      </c>
      <c r="S149" s="3"/>
      <c r="T149" s="3" t="s">
        <v>40</v>
      </c>
      <c r="U149" s="4">
        <v>0</v>
      </c>
      <c r="V149" s="4">
        <v>0</v>
      </c>
      <c r="W149" s="3" t="s">
        <v>3921</v>
      </c>
      <c r="X149" s="3" t="s">
        <v>5683</v>
      </c>
      <c r="Y149" s="3"/>
      <c r="Z149" s="3"/>
      <c r="AA149" s="3" t="s">
        <v>40</v>
      </c>
    </row>
    <row r="150" spans="1:27" x14ac:dyDescent="0.25">
      <c r="A150" s="2" t="s">
        <v>28</v>
      </c>
      <c r="B150" s="3" t="s">
        <v>5757</v>
      </c>
      <c r="C150" s="3" t="s">
        <v>1452</v>
      </c>
      <c r="D150" s="3" t="s">
        <v>5757</v>
      </c>
      <c r="E150" s="11">
        <v>10</v>
      </c>
      <c r="F150" s="3">
        <f t="shared" si="4"/>
        <v>1</v>
      </c>
      <c r="G150" s="3" t="str">
        <f>VLOOKUP(B150,'[1]BNNX-XNP-2024'!$A$4:$X$669,24,0)</f>
        <v>SH/ÖKF</v>
      </c>
      <c r="H150" s="3" t="s">
        <v>5758</v>
      </c>
      <c r="I150" s="3" t="s">
        <v>5758</v>
      </c>
      <c r="J150" s="4">
        <v>2</v>
      </c>
      <c r="K150" s="4">
        <v>10</v>
      </c>
      <c r="L150" s="4">
        <v>10</v>
      </c>
      <c r="M150" s="3" t="s">
        <v>34</v>
      </c>
      <c r="N150" s="3" t="s">
        <v>379</v>
      </c>
      <c r="O150" s="3" t="s">
        <v>1661</v>
      </c>
      <c r="P150" s="3"/>
      <c r="Q150" s="3" t="s">
        <v>5759</v>
      </c>
      <c r="R150" s="3" t="s">
        <v>603</v>
      </c>
      <c r="S150" s="3"/>
      <c r="T150" s="3" t="s">
        <v>40</v>
      </c>
      <c r="U150" s="4">
        <v>0</v>
      </c>
      <c r="V150" s="4">
        <v>0</v>
      </c>
      <c r="W150" s="3" t="s">
        <v>1444</v>
      </c>
      <c r="X150" s="3" t="s">
        <v>5746</v>
      </c>
      <c r="Y150" s="3"/>
      <c r="Z150" s="3"/>
      <c r="AA150" s="3" t="s">
        <v>40</v>
      </c>
    </row>
    <row r="151" spans="1:27" x14ac:dyDescent="0.25">
      <c r="A151" s="2" t="s">
        <v>28</v>
      </c>
      <c r="B151" s="12" t="s">
        <v>5760</v>
      </c>
      <c r="C151" s="3" t="s">
        <v>1452</v>
      </c>
      <c r="D151" s="3" t="s">
        <v>5760</v>
      </c>
      <c r="E151" s="11">
        <v>10</v>
      </c>
      <c r="F151" s="3">
        <f t="shared" si="4"/>
        <v>1</v>
      </c>
      <c r="G151" s="3" t="str">
        <f>VLOOKUP(B151,'[1]BNNX-XNP-2024'!$A$4:$X$669,24,0)</f>
        <v>SH/ÖKF</v>
      </c>
      <c r="H151" s="3" t="s">
        <v>5761</v>
      </c>
      <c r="I151" s="3" t="s">
        <v>5761</v>
      </c>
      <c r="J151" s="4">
        <v>2</v>
      </c>
      <c r="K151" s="4">
        <v>10</v>
      </c>
      <c r="L151" s="4">
        <v>10</v>
      </c>
      <c r="M151" s="3" t="s">
        <v>34</v>
      </c>
      <c r="N151" s="3" t="s">
        <v>379</v>
      </c>
      <c r="O151" s="3" t="s">
        <v>1509</v>
      </c>
      <c r="P151" s="3"/>
      <c r="Q151" s="3" t="s">
        <v>3917</v>
      </c>
      <c r="R151" s="3" t="s">
        <v>603</v>
      </c>
      <c r="S151" s="3"/>
      <c r="T151" s="3" t="s">
        <v>40</v>
      </c>
      <c r="U151" s="4">
        <v>0</v>
      </c>
      <c r="V151" s="4">
        <v>0</v>
      </c>
      <c r="W151" s="3" t="s">
        <v>1444</v>
      </c>
      <c r="X151" s="3" t="s">
        <v>5746</v>
      </c>
      <c r="Y151" s="3"/>
      <c r="Z151" s="3"/>
      <c r="AA151" s="3" t="s">
        <v>40</v>
      </c>
    </row>
    <row r="152" spans="1:27" x14ac:dyDescent="0.25">
      <c r="A152" s="2" t="s">
        <v>28</v>
      </c>
      <c r="B152" s="3" t="s">
        <v>5762</v>
      </c>
      <c r="C152" s="3" t="s">
        <v>1452</v>
      </c>
      <c r="D152" s="3" t="s">
        <v>5762</v>
      </c>
      <c r="E152" s="11">
        <v>10</v>
      </c>
      <c r="F152" s="3">
        <f t="shared" si="4"/>
        <v>1</v>
      </c>
      <c r="G152" s="3" t="str">
        <f>VLOOKUP(B152,'[1]BNNX-XNP-2024'!$A$4:$X$669,24,0)</f>
        <v>SH/ÖKF</v>
      </c>
      <c r="H152" s="3" t="s">
        <v>5763</v>
      </c>
      <c r="I152" s="3" t="s">
        <v>5763</v>
      </c>
      <c r="J152" s="4">
        <v>2</v>
      </c>
      <c r="K152" s="4">
        <v>10</v>
      </c>
      <c r="L152" s="4">
        <v>10</v>
      </c>
      <c r="M152" s="3" t="s">
        <v>34</v>
      </c>
      <c r="N152" s="3" t="s">
        <v>379</v>
      </c>
      <c r="O152" s="3"/>
      <c r="P152" s="3"/>
      <c r="Q152" s="3" t="s">
        <v>5764</v>
      </c>
      <c r="R152" s="3" t="s">
        <v>603</v>
      </c>
      <c r="S152" s="3" t="s">
        <v>5765</v>
      </c>
      <c r="T152" s="3" t="s">
        <v>40</v>
      </c>
      <c r="U152" s="4">
        <v>0</v>
      </c>
      <c r="V152" s="4">
        <v>0</v>
      </c>
      <c r="W152" s="3" t="s">
        <v>1444</v>
      </c>
      <c r="X152" s="3" t="s">
        <v>5746</v>
      </c>
      <c r="Y152" s="3"/>
      <c r="Z152" s="3"/>
      <c r="AA152" s="3" t="s">
        <v>40</v>
      </c>
    </row>
    <row r="153" spans="1:27" x14ac:dyDescent="0.25">
      <c r="A153" s="2" t="s">
        <v>28</v>
      </c>
      <c r="B153" s="3" t="s">
        <v>5799</v>
      </c>
      <c r="C153" s="3" t="s">
        <v>1452</v>
      </c>
      <c r="D153" s="3" t="s">
        <v>5799</v>
      </c>
      <c r="E153" s="11">
        <v>10</v>
      </c>
      <c r="F153" s="3">
        <f t="shared" si="4"/>
        <v>1</v>
      </c>
      <c r="G153" s="3" t="str">
        <f>VLOOKUP(B153,'[1]BNNX-XNP-2024'!$A$4:$X$669,24,0)</f>
        <v>SH/ÖKF</v>
      </c>
      <c r="H153" s="3" t="s">
        <v>5790</v>
      </c>
      <c r="I153" s="3" t="s">
        <v>5790</v>
      </c>
      <c r="J153" s="4">
        <v>2</v>
      </c>
      <c r="K153" s="4">
        <v>10</v>
      </c>
      <c r="L153" s="4">
        <v>10</v>
      </c>
      <c r="M153" s="3" t="s">
        <v>46</v>
      </c>
      <c r="N153" s="3" t="s">
        <v>379</v>
      </c>
      <c r="O153" s="3" t="s">
        <v>1548</v>
      </c>
      <c r="P153" s="3"/>
      <c r="Q153" s="3" t="s">
        <v>5800</v>
      </c>
      <c r="R153" s="3" t="s">
        <v>603</v>
      </c>
      <c r="S153" s="3"/>
      <c r="T153" s="3" t="s">
        <v>40</v>
      </c>
      <c r="U153" s="4">
        <v>0</v>
      </c>
      <c r="V153" s="4">
        <v>0</v>
      </c>
      <c r="W153" s="3" t="s">
        <v>1444</v>
      </c>
      <c r="X153" s="3" t="s">
        <v>5746</v>
      </c>
      <c r="Y153" s="3"/>
      <c r="Z153" s="3"/>
      <c r="AA153" s="3" t="s">
        <v>40</v>
      </c>
    </row>
    <row r="154" spans="1:27" x14ac:dyDescent="0.25">
      <c r="A154" s="2" t="s">
        <v>28</v>
      </c>
      <c r="B154" s="3" t="s">
        <v>5801</v>
      </c>
      <c r="C154" s="3" t="s">
        <v>1452</v>
      </c>
      <c r="D154" s="3" t="s">
        <v>5801</v>
      </c>
      <c r="E154" s="11">
        <v>10</v>
      </c>
      <c r="F154" s="3">
        <f t="shared" si="4"/>
        <v>1</v>
      </c>
      <c r="G154" s="3" t="str">
        <f>VLOOKUP(B154,'[1]BNNX-XNP-2024'!$A$4:$X$669,24,0)</f>
        <v>SH/ÖKF</v>
      </c>
      <c r="H154" s="3" t="s">
        <v>5802</v>
      </c>
      <c r="I154" s="3" t="s">
        <v>5803</v>
      </c>
      <c r="J154" s="4">
        <v>2</v>
      </c>
      <c r="K154" s="4">
        <v>10</v>
      </c>
      <c r="L154" s="4">
        <v>10</v>
      </c>
      <c r="M154" s="3" t="s">
        <v>46</v>
      </c>
      <c r="N154" s="3" t="s">
        <v>379</v>
      </c>
      <c r="O154" s="3" t="s">
        <v>1568</v>
      </c>
      <c r="P154" s="3"/>
      <c r="Q154" s="3" t="s">
        <v>5804</v>
      </c>
      <c r="R154" s="3" t="s">
        <v>603</v>
      </c>
      <c r="S154" s="3"/>
      <c r="T154" s="3" t="s">
        <v>40</v>
      </c>
      <c r="U154" s="4">
        <v>0</v>
      </c>
      <c r="V154" s="4">
        <v>0</v>
      </c>
      <c r="W154" s="3" t="s">
        <v>1444</v>
      </c>
      <c r="X154" s="3" t="s">
        <v>5746</v>
      </c>
      <c r="Y154" s="3"/>
      <c r="Z154" s="3"/>
      <c r="AA154" s="3" t="s">
        <v>40</v>
      </c>
    </row>
    <row r="155" spans="1:27" x14ac:dyDescent="0.25">
      <c r="A155" s="2" t="s">
        <v>28</v>
      </c>
      <c r="B155" s="3" t="s">
        <v>5805</v>
      </c>
      <c r="C155" s="3" t="s">
        <v>1452</v>
      </c>
      <c r="D155" s="3" t="s">
        <v>5805</v>
      </c>
      <c r="E155" s="11">
        <v>10</v>
      </c>
      <c r="F155" s="3">
        <f t="shared" si="4"/>
        <v>1</v>
      </c>
      <c r="G155" s="3" t="str">
        <f>VLOOKUP(B155,'[1]BNNX-XNP-2024'!$A$4:$X$669,24,0)</f>
        <v>SH/ÖKF</v>
      </c>
      <c r="H155" s="3" t="s">
        <v>5806</v>
      </c>
      <c r="I155" s="3" t="s">
        <v>5806</v>
      </c>
      <c r="J155" s="4">
        <v>2</v>
      </c>
      <c r="K155" s="4">
        <v>10</v>
      </c>
      <c r="L155" s="4">
        <v>10</v>
      </c>
      <c r="M155" s="3" t="s">
        <v>46</v>
      </c>
      <c r="N155" s="3" t="s">
        <v>379</v>
      </c>
      <c r="O155" s="3" t="s">
        <v>1497</v>
      </c>
      <c r="P155" s="3"/>
      <c r="Q155" s="3" t="s">
        <v>5798</v>
      </c>
      <c r="R155" s="3" t="s">
        <v>603</v>
      </c>
      <c r="S155" s="3"/>
      <c r="T155" s="3" t="s">
        <v>40</v>
      </c>
      <c r="U155" s="4">
        <v>0</v>
      </c>
      <c r="V155" s="4">
        <v>0</v>
      </c>
      <c r="W155" s="3" t="s">
        <v>1444</v>
      </c>
      <c r="X155" s="3" t="s">
        <v>5746</v>
      </c>
      <c r="Y155" s="3"/>
      <c r="Z155" s="3"/>
      <c r="AA155" s="3" t="s">
        <v>40</v>
      </c>
    </row>
    <row r="156" spans="1:27" x14ac:dyDescent="0.25">
      <c r="A156" s="2" t="s">
        <v>28</v>
      </c>
      <c r="B156" s="3" t="s">
        <v>5854</v>
      </c>
      <c r="C156" s="3" t="s">
        <v>5688</v>
      </c>
      <c r="D156" s="3" t="s">
        <v>5854</v>
      </c>
      <c r="E156" s="3">
        <f>VLOOKUP(B156,'[1]BNNX-XNP-2024'!$A$4:$AE$669,31,0)</f>
        <v>6</v>
      </c>
      <c r="F156" s="3">
        <f t="shared" si="4"/>
        <v>1</v>
      </c>
      <c r="G156" s="3" t="str">
        <f>VLOOKUP(B156,'[1]BNNX-XNP-2024'!$A$4:$X$669,24,0)</f>
        <v>ERASMUS</v>
      </c>
      <c r="H156" s="3" t="s">
        <v>5855</v>
      </c>
      <c r="I156" s="3" t="s">
        <v>5856</v>
      </c>
      <c r="J156" s="4">
        <v>2</v>
      </c>
      <c r="K156" s="4"/>
      <c r="L156" s="4">
        <v>1</v>
      </c>
      <c r="M156" s="3" t="s">
        <v>34</v>
      </c>
      <c r="N156" s="3" t="s">
        <v>35</v>
      </c>
      <c r="O156" s="3" t="s">
        <v>5857</v>
      </c>
      <c r="P156" s="3" t="s">
        <v>37</v>
      </c>
      <c r="Q156" s="3" t="s">
        <v>5858</v>
      </c>
      <c r="R156" s="3" t="s">
        <v>39</v>
      </c>
      <c r="S156" s="3"/>
      <c r="T156" s="3" t="s">
        <v>40</v>
      </c>
      <c r="U156" s="4">
        <v>0</v>
      </c>
      <c r="V156" s="4">
        <v>0</v>
      </c>
      <c r="W156" s="3" t="s">
        <v>5813</v>
      </c>
      <c r="X156" s="3" t="s">
        <v>5819</v>
      </c>
      <c r="Y156" s="3"/>
      <c r="Z156" s="3"/>
      <c r="AA156" s="3" t="s">
        <v>40</v>
      </c>
    </row>
    <row r="157" spans="1:27" x14ac:dyDescent="0.25">
      <c r="A157" s="2" t="s">
        <v>28</v>
      </c>
      <c r="B157" s="3" t="s">
        <v>5903</v>
      </c>
      <c r="C157" s="3" t="s">
        <v>4022</v>
      </c>
      <c r="D157" s="3" t="s">
        <v>5903</v>
      </c>
      <c r="E157" s="3">
        <f>VLOOKUP(B157,'[1]BNNX-XNP-2024'!$A$4:$AE$669,31,0)</f>
        <v>6</v>
      </c>
      <c r="F157" s="3">
        <f t="shared" si="4"/>
        <v>1</v>
      </c>
      <c r="G157" s="3" t="str">
        <f>VLOOKUP(B157,'[1]BNNX-XNP-2024'!$A$4:$X$669,24,0)</f>
        <v>ERASMUS</v>
      </c>
      <c r="H157" s="3" t="s">
        <v>5904</v>
      </c>
      <c r="I157" s="3" t="s">
        <v>5905</v>
      </c>
      <c r="J157" s="4">
        <v>0</v>
      </c>
      <c r="K157" s="4"/>
      <c r="L157" s="4">
        <v>17</v>
      </c>
      <c r="M157" s="3" t="s">
        <v>486</v>
      </c>
      <c r="N157" s="3" t="s">
        <v>729</v>
      </c>
      <c r="O157" s="3" t="s">
        <v>5906</v>
      </c>
      <c r="P157" s="3" t="s">
        <v>37</v>
      </c>
      <c r="Q157" s="3"/>
      <c r="R157" s="3" t="s">
        <v>39</v>
      </c>
      <c r="S157" s="3"/>
      <c r="T157" s="3" t="s">
        <v>40</v>
      </c>
      <c r="U157" s="4">
        <v>0</v>
      </c>
      <c r="V157" s="4">
        <v>0</v>
      </c>
      <c r="W157" s="3" t="s">
        <v>5813</v>
      </c>
      <c r="X157" s="3" t="s">
        <v>5819</v>
      </c>
      <c r="Y157" s="3"/>
      <c r="Z157" s="3"/>
      <c r="AA157" s="3" t="s">
        <v>40</v>
      </c>
    </row>
    <row r="158" spans="1:27" x14ac:dyDescent="0.25">
      <c r="A158" s="2" t="s">
        <v>28</v>
      </c>
      <c r="B158" s="3" t="s">
        <v>5907</v>
      </c>
      <c r="C158" s="3" t="s">
        <v>5908</v>
      </c>
      <c r="D158" s="3" t="s">
        <v>5907</v>
      </c>
      <c r="E158" s="3">
        <f>VLOOKUP(B158,'[1]BNNX-XNP-2024'!$A$4:$AE$669,31,0)</f>
        <v>6</v>
      </c>
      <c r="F158" s="3">
        <f t="shared" si="4"/>
        <v>1</v>
      </c>
      <c r="G158" s="3" t="str">
        <f>VLOOKUP(B158,'[1]BNNX-XNP-2024'!$A$4:$X$669,24,0)</f>
        <v>ERASMUS</v>
      </c>
      <c r="H158" s="3" t="s">
        <v>5909</v>
      </c>
      <c r="I158" s="3" t="s">
        <v>5910</v>
      </c>
      <c r="J158" s="4">
        <v>0</v>
      </c>
      <c r="K158" s="4"/>
      <c r="L158" s="4">
        <v>12</v>
      </c>
      <c r="M158" s="3" t="s">
        <v>486</v>
      </c>
      <c r="N158" s="3" t="s">
        <v>962</v>
      </c>
      <c r="O158" s="3" t="s">
        <v>5906</v>
      </c>
      <c r="P158" s="3" t="s">
        <v>37</v>
      </c>
      <c r="Q158" s="3"/>
      <c r="R158" s="3" t="s">
        <v>39</v>
      </c>
      <c r="S158" s="3"/>
      <c r="T158" s="3" t="s">
        <v>40</v>
      </c>
      <c r="U158" s="4">
        <v>0</v>
      </c>
      <c r="V158" s="4">
        <v>0</v>
      </c>
      <c r="W158" s="3" t="s">
        <v>5813</v>
      </c>
      <c r="X158" s="3" t="s">
        <v>5819</v>
      </c>
      <c r="Y158" s="3"/>
      <c r="Z158" s="3"/>
      <c r="AA158" s="3" t="s">
        <v>40</v>
      </c>
    </row>
    <row r="159" spans="1:27" x14ac:dyDescent="0.25">
      <c r="A159" s="2" t="s">
        <v>28</v>
      </c>
      <c r="B159" s="3" t="s">
        <v>5952</v>
      </c>
      <c r="C159" s="3" t="s">
        <v>5688</v>
      </c>
      <c r="D159" s="3" t="s">
        <v>5952</v>
      </c>
      <c r="E159" s="3">
        <f>VLOOKUP(B159,'[1]BNNX-XNP-2024'!$A$4:$AE$669,31,0)</f>
        <v>6</v>
      </c>
      <c r="F159" s="3">
        <f t="shared" si="4"/>
        <v>1</v>
      </c>
      <c r="G159" s="3" t="str">
        <f>VLOOKUP(B159,'[1]BNNX-XNP-2024'!$A$4:$X$669,24,0)</f>
        <v>ERASMUS</v>
      </c>
      <c r="H159" s="3" t="s">
        <v>5953</v>
      </c>
      <c r="I159" s="3" t="s">
        <v>5954</v>
      </c>
      <c r="J159" s="4">
        <v>1</v>
      </c>
      <c r="K159" s="4"/>
      <c r="L159" s="4">
        <v>16</v>
      </c>
      <c r="M159" s="3" t="s">
        <v>34</v>
      </c>
      <c r="N159" s="3" t="s">
        <v>35</v>
      </c>
      <c r="O159" s="3" t="s">
        <v>5955</v>
      </c>
      <c r="P159" s="3" t="s">
        <v>37</v>
      </c>
      <c r="Q159" s="3" t="s">
        <v>5956</v>
      </c>
      <c r="R159" s="3" t="s">
        <v>39</v>
      </c>
      <c r="S159" s="3"/>
      <c r="T159" s="3" t="s">
        <v>40</v>
      </c>
      <c r="U159" s="4">
        <v>0</v>
      </c>
      <c r="V159" s="4">
        <v>0</v>
      </c>
      <c r="W159" s="3" t="s">
        <v>5813</v>
      </c>
      <c r="X159" s="3" t="s">
        <v>5819</v>
      </c>
      <c r="Y159" s="3"/>
      <c r="Z159" s="3"/>
      <c r="AA159" s="3" t="s">
        <v>40</v>
      </c>
    </row>
    <row r="160" spans="1:27" x14ac:dyDescent="0.25">
      <c r="A160" s="2" t="s">
        <v>28</v>
      </c>
      <c r="B160" s="3" t="s">
        <v>5969</v>
      </c>
      <c r="C160" s="3" t="s">
        <v>5821</v>
      </c>
      <c r="D160" s="3" t="s">
        <v>5969</v>
      </c>
      <c r="E160" s="3">
        <f>VLOOKUP(B160,'[1]BNNX-XNP-2024'!$A$4:$AE$669,31,0)</f>
        <v>6</v>
      </c>
      <c r="F160" s="3">
        <f t="shared" si="4"/>
        <v>1</v>
      </c>
      <c r="G160" s="3" t="str">
        <f>VLOOKUP(B160,'[1]BNNX-XNP-2024'!$A$4:$X$669,24,0)</f>
        <v>ERASMUS</v>
      </c>
      <c r="H160" s="3" t="s">
        <v>5970</v>
      </c>
      <c r="I160" s="3" t="s">
        <v>5971</v>
      </c>
      <c r="J160" s="4">
        <v>2</v>
      </c>
      <c r="K160" s="4"/>
      <c r="L160" s="4">
        <v>1</v>
      </c>
      <c r="M160" s="3" t="s">
        <v>46</v>
      </c>
      <c r="N160" s="3" t="s">
        <v>47</v>
      </c>
      <c r="O160" s="3" t="s">
        <v>5972</v>
      </c>
      <c r="P160" s="3" t="s">
        <v>37</v>
      </c>
      <c r="Q160" s="3"/>
      <c r="R160" s="3" t="s">
        <v>39</v>
      </c>
      <c r="S160" s="3"/>
      <c r="T160" s="3" t="s">
        <v>40</v>
      </c>
      <c r="U160" s="4">
        <v>0</v>
      </c>
      <c r="V160" s="4">
        <v>0</v>
      </c>
      <c r="W160" s="3" t="s">
        <v>5813</v>
      </c>
      <c r="X160" s="3" t="s">
        <v>5819</v>
      </c>
      <c r="Y160" s="3"/>
      <c r="Z160" s="3"/>
      <c r="AA160" s="3" t="s">
        <v>40</v>
      </c>
    </row>
    <row r="161" spans="1:27" x14ac:dyDescent="0.25">
      <c r="A161" s="2" t="s">
        <v>28</v>
      </c>
      <c r="B161" s="3" t="s">
        <v>5973</v>
      </c>
      <c r="C161" s="3" t="s">
        <v>5688</v>
      </c>
      <c r="D161" s="3" t="s">
        <v>5973</v>
      </c>
      <c r="E161" s="3">
        <f>VLOOKUP(B161,'[1]BNNX-XNP-2024'!$A$4:$AE$669,31,0)</f>
        <v>6</v>
      </c>
      <c r="F161" s="3">
        <f t="shared" si="4"/>
        <v>1</v>
      </c>
      <c r="G161" s="3" t="str">
        <f>VLOOKUP(B161,'[1]BNNX-XNP-2024'!$A$4:$X$669,24,0)</f>
        <v>ERASMUS</v>
      </c>
      <c r="H161" s="3" t="s">
        <v>5970</v>
      </c>
      <c r="I161" s="3" t="s">
        <v>5971</v>
      </c>
      <c r="J161" s="4">
        <v>2</v>
      </c>
      <c r="K161" s="4"/>
      <c r="L161" s="4">
        <v>1</v>
      </c>
      <c r="M161" s="3" t="s">
        <v>34</v>
      </c>
      <c r="N161" s="3" t="s">
        <v>35</v>
      </c>
      <c r="O161" s="3" t="s">
        <v>5972</v>
      </c>
      <c r="P161" s="3" t="s">
        <v>37</v>
      </c>
      <c r="Q161" s="3"/>
      <c r="R161" s="3" t="s">
        <v>39</v>
      </c>
      <c r="S161" s="3"/>
      <c r="T161" s="3" t="s">
        <v>40</v>
      </c>
      <c r="U161" s="4">
        <v>0</v>
      </c>
      <c r="V161" s="4">
        <v>0</v>
      </c>
      <c r="W161" s="3" t="s">
        <v>5813</v>
      </c>
      <c r="X161" s="3" t="s">
        <v>5819</v>
      </c>
      <c r="Y161" s="3"/>
      <c r="Z161" s="3"/>
      <c r="AA161" s="3" t="s">
        <v>40</v>
      </c>
    </row>
    <row r="162" spans="1:27" x14ac:dyDescent="0.25">
      <c r="A162" s="2" t="s">
        <v>28</v>
      </c>
      <c r="B162" s="3" t="s">
        <v>5999</v>
      </c>
      <c r="C162" s="3" t="s">
        <v>1175</v>
      </c>
      <c r="D162" s="3" t="s">
        <v>5999</v>
      </c>
      <c r="E162" s="11">
        <v>3</v>
      </c>
      <c r="F162" s="3">
        <f t="shared" ref="F162:F193" si="5">COUNTIFS($B:$B,B162)</f>
        <v>1</v>
      </c>
      <c r="G162" s="3" t="str">
        <f>VLOOKUP(B162,'[1]BNNX-XNP-2024'!$A$4:$X$669,24,0)</f>
        <v>ERASMUS</v>
      </c>
      <c r="H162" s="3" t="s">
        <v>6000</v>
      </c>
      <c r="I162" s="3" t="s">
        <v>6000</v>
      </c>
      <c r="J162" s="4">
        <v>2</v>
      </c>
      <c r="K162" s="4"/>
      <c r="L162" s="4">
        <v>15</v>
      </c>
      <c r="M162" s="3" t="s">
        <v>34</v>
      </c>
      <c r="N162" s="3" t="s">
        <v>35</v>
      </c>
      <c r="O162" s="3" t="s">
        <v>616</v>
      </c>
      <c r="P162" s="3" t="s">
        <v>37</v>
      </c>
      <c r="Q162" s="3" t="s">
        <v>6001</v>
      </c>
      <c r="R162" s="3" t="s">
        <v>39</v>
      </c>
      <c r="S162" s="3" t="s">
        <v>6002</v>
      </c>
      <c r="T162" s="3" t="s">
        <v>40</v>
      </c>
      <c r="U162" s="4">
        <v>0</v>
      </c>
      <c r="V162" s="4">
        <v>0</v>
      </c>
      <c r="W162" s="3" t="s">
        <v>5829</v>
      </c>
      <c r="X162" s="3" t="s">
        <v>5819</v>
      </c>
      <c r="Y162" s="3"/>
      <c r="Z162" s="3"/>
      <c r="AA162" s="3" t="s">
        <v>40</v>
      </c>
    </row>
    <row r="163" spans="1:27" x14ac:dyDescent="0.25">
      <c r="A163" s="2" t="s">
        <v>28</v>
      </c>
      <c r="B163" s="3" t="s">
        <v>6003</v>
      </c>
      <c r="C163" s="3" t="s">
        <v>1175</v>
      </c>
      <c r="D163" s="3" t="s">
        <v>6003</v>
      </c>
      <c r="E163" s="11">
        <v>3</v>
      </c>
      <c r="F163" s="3">
        <f t="shared" si="5"/>
        <v>1</v>
      </c>
      <c r="G163" s="3" t="str">
        <f>VLOOKUP(B163,'[1]BNNX-XNP-2024'!$A$4:$X$669,24,0)</f>
        <v>ERASMUS</v>
      </c>
      <c r="H163" s="3" t="s">
        <v>6004</v>
      </c>
      <c r="I163" s="3" t="s">
        <v>6005</v>
      </c>
      <c r="J163" s="4">
        <v>4</v>
      </c>
      <c r="K163" s="4"/>
      <c r="L163" s="4">
        <v>15</v>
      </c>
      <c r="M163" s="3" t="s">
        <v>34</v>
      </c>
      <c r="N163" s="3" t="s">
        <v>35</v>
      </c>
      <c r="O163" s="3" t="s">
        <v>1552</v>
      </c>
      <c r="P163" s="3" t="s">
        <v>37</v>
      </c>
      <c r="Q163" s="3" t="s">
        <v>6006</v>
      </c>
      <c r="R163" s="3" t="s">
        <v>39</v>
      </c>
      <c r="S163" s="3"/>
      <c r="T163" s="3" t="s">
        <v>40</v>
      </c>
      <c r="U163" s="4">
        <v>0</v>
      </c>
      <c r="V163" s="4">
        <v>0</v>
      </c>
      <c r="W163" s="3" t="s">
        <v>5829</v>
      </c>
      <c r="X163" s="3" t="s">
        <v>5819</v>
      </c>
      <c r="Y163" s="3"/>
      <c r="Z163" s="3"/>
      <c r="AA163" s="3" t="s">
        <v>40</v>
      </c>
    </row>
    <row r="164" spans="1:27" x14ac:dyDescent="0.25">
      <c r="A164" s="2" t="s">
        <v>28</v>
      </c>
      <c r="B164" s="3" t="s">
        <v>6007</v>
      </c>
      <c r="C164" s="3" t="s">
        <v>6013</v>
      </c>
      <c r="D164" s="3" t="s">
        <v>6007</v>
      </c>
      <c r="E164" s="11">
        <v>3</v>
      </c>
      <c r="F164" s="3">
        <f t="shared" si="5"/>
        <v>2</v>
      </c>
      <c r="G164" s="3" t="str">
        <f>VLOOKUP(B164,'[1]BNNX-XNP-2024'!$A$4:$X$669,24,0)</f>
        <v>ERASMUS</v>
      </c>
      <c r="H164" s="3" t="s">
        <v>6009</v>
      </c>
      <c r="I164" s="3" t="s">
        <v>6009</v>
      </c>
      <c r="J164" s="4">
        <v>4</v>
      </c>
      <c r="K164" s="4"/>
      <c r="L164" s="4">
        <v>15</v>
      </c>
      <c r="M164" s="3" t="s">
        <v>34</v>
      </c>
      <c r="N164" s="3" t="s">
        <v>35</v>
      </c>
      <c r="O164" s="3" t="s">
        <v>6010</v>
      </c>
      <c r="P164" s="3" t="s">
        <v>37</v>
      </c>
      <c r="Q164" s="3" t="s">
        <v>6014</v>
      </c>
      <c r="R164" s="3" t="s">
        <v>39</v>
      </c>
      <c r="S164" s="3" t="s">
        <v>6015</v>
      </c>
      <c r="T164" s="3" t="s">
        <v>40</v>
      </c>
      <c r="U164" s="4">
        <v>0</v>
      </c>
      <c r="V164" s="4">
        <v>0</v>
      </c>
      <c r="W164" s="3" t="s">
        <v>5829</v>
      </c>
      <c r="X164" s="3" t="s">
        <v>5819</v>
      </c>
      <c r="Y164" s="3"/>
      <c r="Z164" s="3"/>
      <c r="AA164" s="3" t="s">
        <v>40</v>
      </c>
    </row>
    <row r="165" spans="1:27" x14ac:dyDescent="0.25">
      <c r="A165" s="2" t="s">
        <v>28</v>
      </c>
      <c r="B165" s="3" t="s">
        <v>6007</v>
      </c>
      <c r="C165" s="3" t="s">
        <v>6018</v>
      </c>
      <c r="D165" s="3" t="s">
        <v>6007</v>
      </c>
      <c r="E165" s="11">
        <v>3</v>
      </c>
      <c r="F165" s="3">
        <f t="shared" si="5"/>
        <v>2</v>
      </c>
      <c r="G165" s="3" t="str">
        <f>VLOOKUP(B165,'[1]BNNX-XNP-2024'!$A$4:$X$669,24,0)</f>
        <v>ERASMUS</v>
      </c>
      <c r="H165" s="3" t="s">
        <v>6009</v>
      </c>
      <c r="I165" s="3" t="s">
        <v>6009</v>
      </c>
      <c r="J165" s="4">
        <v>4</v>
      </c>
      <c r="K165" s="4"/>
      <c r="L165" s="4">
        <v>15</v>
      </c>
      <c r="M165" s="3" t="s">
        <v>34</v>
      </c>
      <c r="N165" s="3" t="s">
        <v>35</v>
      </c>
      <c r="O165" s="3" t="s">
        <v>1552</v>
      </c>
      <c r="P165" s="3" t="s">
        <v>37</v>
      </c>
      <c r="Q165" s="3" t="s">
        <v>6019</v>
      </c>
      <c r="R165" s="3" t="s">
        <v>39</v>
      </c>
      <c r="S165" s="3"/>
      <c r="T165" s="3" t="s">
        <v>40</v>
      </c>
      <c r="U165" s="4">
        <v>0</v>
      </c>
      <c r="V165" s="4">
        <v>0</v>
      </c>
      <c r="W165" s="3" t="s">
        <v>5829</v>
      </c>
      <c r="X165" s="3" t="s">
        <v>5819</v>
      </c>
      <c r="Y165" s="3"/>
      <c r="Z165" s="3"/>
      <c r="AA165" s="3" t="s">
        <v>40</v>
      </c>
    </row>
    <row r="166" spans="1:27" x14ac:dyDescent="0.25">
      <c r="A166" s="2" t="s">
        <v>28</v>
      </c>
      <c r="B166" s="3" t="s">
        <v>6020</v>
      </c>
      <c r="C166" s="3" t="s">
        <v>6021</v>
      </c>
      <c r="D166" s="3" t="s">
        <v>6020</v>
      </c>
      <c r="E166" s="11">
        <v>3</v>
      </c>
      <c r="F166" s="3">
        <f t="shared" si="5"/>
        <v>2</v>
      </c>
      <c r="G166" s="3" t="str">
        <f>VLOOKUP(B166,'[1]BNNX-XNP-2024'!$A$4:$X$669,24,0)</f>
        <v>ERASMUS</v>
      </c>
      <c r="H166" s="3" t="s">
        <v>6022</v>
      </c>
      <c r="I166" s="3" t="s">
        <v>6022</v>
      </c>
      <c r="J166" s="4">
        <v>4</v>
      </c>
      <c r="K166" s="4"/>
      <c r="L166" s="4">
        <v>15</v>
      </c>
      <c r="M166" s="3" t="s">
        <v>34</v>
      </c>
      <c r="N166" s="3" t="s">
        <v>35</v>
      </c>
      <c r="O166" s="3" t="s">
        <v>6010</v>
      </c>
      <c r="P166" s="3" t="s">
        <v>37</v>
      </c>
      <c r="Q166" s="3" t="s">
        <v>6023</v>
      </c>
      <c r="R166" s="3" t="s">
        <v>39</v>
      </c>
      <c r="S166" s="3" t="s">
        <v>6024</v>
      </c>
      <c r="T166" s="3" t="s">
        <v>40</v>
      </c>
      <c r="U166" s="4">
        <v>0</v>
      </c>
      <c r="V166" s="4">
        <v>0</v>
      </c>
      <c r="W166" s="3" t="s">
        <v>5829</v>
      </c>
      <c r="X166" s="3" t="s">
        <v>5819</v>
      </c>
      <c r="Y166" s="3"/>
      <c r="Z166" s="3"/>
      <c r="AA166" s="3" t="s">
        <v>40</v>
      </c>
    </row>
    <row r="167" spans="1:27" x14ac:dyDescent="0.25">
      <c r="A167" s="2" t="s">
        <v>28</v>
      </c>
      <c r="B167" s="3" t="s">
        <v>6020</v>
      </c>
      <c r="C167" s="3" t="s">
        <v>6025</v>
      </c>
      <c r="D167" s="3" t="s">
        <v>6020</v>
      </c>
      <c r="E167" s="11">
        <v>3</v>
      </c>
      <c r="F167" s="3">
        <f t="shared" si="5"/>
        <v>2</v>
      </c>
      <c r="G167" s="3" t="str">
        <f>VLOOKUP(B167,'[1]BNNX-XNP-2024'!$A$4:$X$669,24,0)</f>
        <v>ERASMUS</v>
      </c>
      <c r="H167" s="3" t="s">
        <v>6022</v>
      </c>
      <c r="I167" s="3" t="s">
        <v>6022</v>
      </c>
      <c r="J167" s="4">
        <v>4</v>
      </c>
      <c r="K167" s="4"/>
      <c r="L167" s="4">
        <v>15</v>
      </c>
      <c r="M167" s="3" t="s">
        <v>34</v>
      </c>
      <c r="N167" s="3" t="s">
        <v>35</v>
      </c>
      <c r="O167" s="3" t="s">
        <v>1552</v>
      </c>
      <c r="P167" s="3" t="s">
        <v>37</v>
      </c>
      <c r="Q167" s="3" t="s">
        <v>6026</v>
      </c>
      <c r="R167" s="3" t="s">
        <v>39</v>
      </c>
      <c r="S167" s="3"/>
      <c r="T167" s="3" t="s">
        <v>40</v>
      </c>
      <c r="U167" s="4">
        <v>0</v>
      </c>
      <c r="V167" s="4">
        <v>0</v>
      </c>
      <c r="W167" s="3" t="s">
        <v>5829</v>
      </c>
      <c r="X167" s="3" t="s">
        <v>5819</v>
      </c>
      <c r="Y167" s="3"/>
      <c r="Z167" s="3"/>
      <c r="AA167" s="3" t="s">
        <v>40</v>
      </c>
    </row>
    <row r="168" spans="1:27" x14ac:dyDescent="0.25">
      <c r="A168" s="2" t="s">
        <v>28</v>
      </c>
      <c r="B168" s="3" t="s">
        <v>6027</v>
      </c>
      <c r="C168" s="3" t="s">
        <v>6028</v>
      </c>
      <c r="D168" s="3" t="s">
        <v>6027</v>
      </c>
      <c r="E168" s="11">
        <v>3</v>
      </c>
      <c r="F168" s="3">
        <f t="shared" si="5"/>
        <v>1</v>
      </c>
      <c r="G168" s="3" t="str">
        <f>VLOOKUP(B168,'[1]BNNX-XNP-2024'!$A$4:$X$669,24,0)</f>
        <v>ERASMUS</v>
      </c>
      <c r="H168" s="3" t="s">
        <v>6029</v>
      </c>
      <c r="I168" s="3" t="s">
        <v>6029</v>
      </c>
      <c r="J168" s="4">
        <v>4</v>
      </c>
      <c r="K168" s="4"/>
      <c r="L168" s="4">
        <v>15</v>
      </c>
      <c r="M168" s="3" t="s">
        <v>34</v>
      </c>
      <c r="N168" s="3" t="s">
        <v>35</v>
      </c>
      <c r="O168" s="3" t="s">
        <v>6010</v>
      </c>
      <c r="P168" s="3" t="s">
        <v>37</v>
      </c>
      <c r="Q168" s="3" t="s">
        <v>6030</v>
      </c>
      <c r="R168" s="3" t="s">
        <v>39</v>
      </c>
      <c r="S168" s="3" t="s">
        <v>6031</v>
      </c>
      <c r="T168" s="3" t="s">
        <v>40</v>
      </c>
      <c r="U168" s="4">
        <v>0</v>
      </c>
      <c r="V168" s="4">
        <v>0</v>
      </c>
      <c r="W168" s="3" t="s">
        <v>5829</v>
      </c>
      <c r="X168" s="3" t="s">
        <v>5819</v>
      </c>
      <c r="Y168" s="3"/>
      <c r="Z168" s="3"/>
      <c r="AA168" s="3" t="s">
        <v>40</v>
      </c>
    </row>
    <row r="169" spans="1:27" x14ac:dyDescent="0.25">
      <c r="A169" s="2" t="s">
        <v>28</v>
      </c>
      <c r="B169" s="3" t="s">
        <v>6032</v>
      </c>
      <c r="C169" s="3" t="s">
        <v>1175</v>
      </c>
      <c r="D169" s="3" t="s">
        <v>6032</v>
      </c>
      <c r="E169" s="11">
        <v>6</v>
      </c>
      <c r="F169" s="3">
        <f t="shared" si="5"/>
        <v>1</v>
      </c>
      <c r="G169" s="3" t="str">
        <f>VLOOKUP(B169,'[1]BNNX-XNP-2024'!$A$4:$X$669,24,0)</f>
        <v>ERASMUS</v>
      </c>
      <c r="H169" s="3" t="s">
        <v>6033</v>
      </c>
      <c r="I169" s="3" t="s">
        <v>6033</v>
      </c>
      <c r="J169" s="4">
        <v>2</v>
      </c>
      <c r="K169" s="4"/>
      <c r="L169" s="4">
        <v>15</v>
      </c>
      <c r="M169" s="3" t="s">
        <v>34</v>
      </c>
      <c r="N169" s="3" t="s">
        <v>35</v>
      </c>
      <c r="O169" s="3" t="s">
        <v>3644</v>
      </c>
      <c r="P169" s="3" t="s">
        <v>37</v>
      </c>
      <c r="Q169" s="3" t="s">
        <v>6034</v>
      </c>
      <c r="R169" s="3" t="s">
        <v>39</v>
      </c>
      <c r="S169" s="3"/>
      <c r="T169" s="3" t="s">
        <v>40</v>
      </c>
      <c r="U169" s="4">
        <v>0</v>
      </c>
      <c r="V169" s="4">
        <v>0</v>
      </c>
      <c r="W169" s="3" t="s">
        <v>5829</v>
      </c>
      <c r="X169" s="3" t="s">
        <v>5819</v>
      </c>
      <c r="Y169" s="3"/>
      <c r="Z169" s="3"/>
      <c r="AA169" s="3" t="s">
        <v>40</v>
      </c>
    </row>
    <row r="170" spans="1:27" x14ac:dyDescent="0.25">
      <c r="A170" s="2" t="s">
        <v>28</v>
      </c>
      <c r="B170" s="3" t="s">
        <v>6039</v>
      </c>
      <c r="C170" s="3" t="s">
        <v>5688</v>
      </c>
      <c r="D170" s="3" t="s">
        <v>6039</v>
      </c>
      <c r="E170" s="3">
        <f>VLOOKUP(B170,'[1]BNNX-XNP-2024'!$A$4:$AE$669,31,0)</f>
        <v>6</v>
      </c>
      <c r="F170" s="3">
        <f t="shared" si="5"/>
        <v>1</v>
      </c>
      <c r="G170" s="3" t="str">
        <f>VLOOKUP(B170,'[1]BNNX-XNP-2024'!$A$4:$X$669,24,0)</f>
        <v>ERASMUS</v>
      </c>
      <c r="H170" s="3" t="s">
        <v>6040</v>
      </c>
      <c r="I170" s="3" t="s">
        <v>6041</v>
      </c>
      <c r="J170" s="4">
        <v>2</v>
      </c>
      <c r="K170" s="4"/>
      <c r="L170" s="4">
        <v>1</v>
      </c>
      <c r="M170" s="3" t="s">
        <v>34</v>
      </c>
      <c r="N170" s="3" t="s">
        <v>35</v>
      </c>
      <c r="O170" s="3" t="s">
        <v>5914</v>
      </c>
      <c r="P170" s="3" t="s">
        <v>37</v>
      </c>
      <c r="Q170" s="3"/>
      <c r="R170" s="3" t="s">
        <v>39</v>
      </c>
      <c r="S170" s="3"/>
      <c r="T170" s="3" t="s">
        <v>40</v>
      </c>
      <c r="U170" s="4">
        <v>0</v>
      </c>
      <c r="V170" s="4">
        <v>0</v>
      </c>
      <c r="W170" s="3" t="s">
        <v>5813</v>
      </c>
      <c r="X170" s="3" t="s">
        <v>5819</v>
      </c>
      <c r="Y170" s="3"/>
      <c r="Z170" s="3"/>
      <c r="AA170" s="3" t="s">
        <v>40</v>
      </c>
    </row>
    <row r="171" spans="1:27" x14ac:dyDescent="0.25">
      <c r="A171" s="2" t="s">
        <v>28</v>
      </c>
      <c r="B171" s="3" t="s">
        <v>6043</v>
      </c>
      <c r="C171" s="3" t="s">
        <v>1175</v>
      </c>
      <c r="D171" s="3" t="s">
        <v>6043</v>
      </c>
      <c r="E171" s="11">
        <v>6</v>
      </c>
      <c r="F171" s="3">
        <f t="shared" si="5"/>
        <v>1</v>
      </c>
      <c r="G171" s="3" t="str">
        <f>VLOOKUP(B171,'[1]BNNX-XNP-2024'!$A$4:$X$669,24,0)</f>
        <v>ERASMUS</v>
      </c>
      <c r="H171" s="3" t="s">
        <v>6044</v>
      </c>
      <c r="I171" s="3" t="s">
        <v>6044</v>
      </c>
      <c r="J171" s="4">
        <v>2</v>
      </c>
      <c r="K171" s="4"/>
      <c r="L171" s="4">
        <v>15</v>
      </c>
      <c r="M171" s="3" t="s">
        <v>46</v>
      </c>
      <c r="N171" s="3" t="s">
        <v>47</v>
      </c>
      <c r="O171" s="3" t="s">
        <v>608</v>
      </c>
      <c r="P171" s="3" t="s">
        <v>37</v>
      </c>
      <c r="Q171" s="3" t="s">
        <v>6045</v>
      </c>
      <c r="R171" s="3" t="s">
        <v>39</v>
      </c>
      <c r="S171" s="3"/>
      <c r="T171" s="3" t="s">
        <v>40</v>
      </c>
      <c r="U171" s="4">
        <v>0</v>
      </c>
      <c r="V171" s="4">
        <v>0</v>
      </c>
      <c r="W171" s="3" t="s">
        <v>5829</v>
      </c>
      <c r="X171" s="3" t="s">
        <v>5819</v>
      </c>
      <c r="Y171" s="3"/>
      <c r="Z171" s="3"/>
      <c r="AA171" s="3" t="s">
        <v>40</v>
      </c>
    </row>
    <row r="172" spans="1:27" x14ac:dyDescent="0.25">
      <c r="A172" s="2" t="s">
        <v>28</v>
      </c>
      <c r="B172" s="3" t="s">
        <v>6046</v>
      </c>
      <c r="C172" s="3" t="s">
        <v>1175</v>
      </c>
      <c r="D172" s="3" t="s">
        <v>6046</v>
      </c>
      <c r="E172" s="11">
        <v>6</v>
      </c>
      <c r="F172" s="3">
        <f t="shared" si="5"/>
        <v>1</v>
      </c>
      <c r="G172" s="3" t="str">
        <f>VLOOKUP(B172,'[1]BNNX-XNP-2024'!$A$4:$X$669,24,0)</f>
        <v>ERASMUS</v>
      </c>
      <c r="H172" s="3" t="s">
        <v>6047</v>
      </c>
      <c r="I172" s="3" t="s">
        <v>6047</v>
      </c>
      <c r="J172" s="4">
        <v>2</v>
      </c>
      <c r="K172" s="4"/>
      <c r="L172" s="4">
        <v>15</v>
      </c>
      <c r="M172" s="3" t="s">
        <v>34</v>
      </c>
      <c r="N172" s="3" t="s">
        <v>35</v>
      </c>
      <c r="O172" s="3" t="s">
        <v>633</v>
      </c>
      <c r="P172" s="3" t="s">
        <v>37</v>
      </c>
      <c r="Q172" s="3" t="s">
        <v>6048</v>
      </c>
      <c r="R172" s="3" t="s">
        <v>39</v>
      </c>
      <c r="S172" s="3"/>
      <c r="T172" s="3" t="s">
        <v>40</v>
      </c>
      <c r="U172" s="4">
        <v>0</v>
      </c>
      <c r="V172" s="4">
        <v>0</v>
      </c>
      <c r="W172" s="3" t="s">
        <v>5829</v>
      </c>
      <c r="X172" s="3" t="s">
        <v>5819</v>
      </c>
      <c r="Y172" s="3"/>
      <c r="Z172" s="3"/>
      <c r="AA172" s="3" t="s">
        <v>40</v>
      </c>
    </row>
    <row r="173" spans="1:27" x14ac:dyDescent="0.25">
      <c r="A173" s="2" t="s">
        <v>28</v>
      </c>
      <c r="B173" s="3" t="s">
        <v>6049</v>
      </c>
      <c r="C173" s="3" t="s">
        <v>5688</v>
      </c>
      <c r="D173" s="3" t="s">
        <v>6049</v>
      </c>
      <c r="E173" s="3">
        <f>VLOOKUP(B173,'[1]BNNX-XNP-2024'!$A$4:$AE$669,31,0)</f>
        <v>6</v>
      </c>
      <c r="F173" s="3">
        <f t="shared" si="5"/>
        <v>1</v>
      </c>
      <c r="G173" s="3" t="str">
        <f>VLOOKUP(B173,'[1]BNNX-XNP-2024'!$A$4:$X$669,24,0)</f>
        <v>ERASMUS</v>
      </c>
      <c r="H173" s="3" t="s">
        <v>6050</v>
      </c>
      <c r="I173" s="3" t="s">
        <v>6051</v>
      </c>
      <c r="J173" s="4">
        <v>2</v>
      </c>
      <c r="K173" s="4"/>
      <c r="L173" s="4">
        <v>3</v>
      </c>
      <c r="M173" s="3" t="s">
        <v>34</v>
      </c>
      <c r="N173" s="3" t="s">
        <v>35</v>
      </c>
      <c r="O173" s="3" t="s">
        <v>5914</v>
      </c>
      <c r="P173" s="3" t="s">
        <v>37</v>
      </c>
      <c r="Q173" s="3" t="s">
        <v>6052</v>
      </c>
      <c r="R173" s="3" t="s">
        <v>39</v>
      </c>
      <c r="S173" s="3"/>
      <c r="T173" s="3" t="s">
        <v>40</v>
      </c>
      <c r="U173" s="4">
        <v>0</v>
      </c>
      <c r="V173" s="4">
        <v>0</v>
      </c>
      <c r="W173" s="3" t="s">
        <v>5813</v>
      </c>
      <c r="X173" s="3" t="s">
        <v>5819</v>
      </c>
      <c r="Y173" s="3"/>
      <c r="Z173" s="3"/>
      <c r="AA173" s="3" t="s">
        <v>40</v>
      </c>
    </row>
    <row r="174" spans="1:27" x14ac:dyDescent="0.25">
      <c r="A174" s="2" t="s">
        <v>28</v>
      </c>
      <c r="B174" s="3" t="s">
        <v>6079</v>
      </c>
      <c r="C174" s="3" t="s">
        <v>5821</v>
      </c>
      <c r="D174" s="3" t="s">
        <v>6079</v>
      </c>
      <c r="E174" s="3">
        <f>VLOOKUP(B174,'[1]BNNX-XNP-2024'!$A$4:$AE$669,31,0)</f>
        <v>6</v>
      </c>
      <c r="F174" s="3">
        <f t="shared" si="5"/>
        <v>1</v>
      </c>
      <c r="G174" s="3" t="str">
        <f>VLOOKUP(B174,'[1]BNNX-XNP-2024'!$A$4:$X$669,24,0)</f>
        <v>ERASMUS</v>
      </c>
      <c r="H174" s="3" t="s">
        <v>6080</v>
      </c>
      <c r="I174" s="3" t="s">
        <v>6081</v>
      </c>
      <c r="J174" s="4">
        <v>2</v>
      </c>
      <c r="K174" s="4"/>
      <c r="L174" s="4">
        <v>1</v>
      </c>
      <c r="M174" s="3" t="s">
        <v>46</v>
      </c>
      <c r="N174" s="3" t="s">
        <v>47</v>
      </c>
      <c r="O174" s="3" t="s">
        <v>5914</v>
      </c>
      <c r="P174" s="3" t="s">
        <v>37</v>
      </c>
      <c r="Q174" s="3"/>
      <c r="R174" s="3" t="s">
        <v>39</v>
      </c>
      <c r="S174" s="3"/>
      <c r="T174" s="3" t="s">
        <v>40</v>
      </c>
      <c r="U174" s="4">
        <v>0</v>
      </c>
      <c r="V174" s="4">
        <v>0</v>
      </c>
      <c r="W174" s="3" t="s">
        <v>5813</v>
      </c>
      <c r="X174" s="3" t="s">
        <v>5819</v>
      </c>
      <c r="Y174" s="3"/>
      <c r="Z174" s="3"/>
      <c r="AA174" s="3" t="s">
        <v>40</v>
      </c>
    </row>
    <row r="175" spans="1:27" x14ac:dyDescent="0.25">
      <c r="A175" s="2" t="s">
        <v>28</v>
      </c>
      <c r="B175" s="3" t="s">
        <v>6094</v>
      </c>
      <c r="C175" s="3" t="s">
        <v>5821</v>
      </c>
      <c r="D175" s="3" t="s">
        <v>6094</v>
      </c>
      <c r="E175" s="3">
        <f>VLOOKUP(B175,'[1]BNNX-XNP-2024'!$A$4:$AE$669,31,0)</f>
        <v>8</v>
      </c>
      <c r="F175" s="3">
        <f t="shared" si="5"/>
        <v>1</v>
      </c>
      <c r="G175" s="3" t="str">
        <f>VLOOKUP(B175,'[1]BNNX-XNP-2024'!$A$4:$X$669,24,0)</f>
        <v>ERASMUS</v>
      </c>
      <c r="H175" s="3" t="s">
        <v>6095</v>
      </c>
      <c r="I175" s="3" t="s">
        <v>6096</v>
      </c>
      <c r="J175" s="4">
        <v>2</v>
      </c>
      <c r="K175" s="4"/>
      <c r="L175" s="4">
        <v>3</v>
      </c>
      <c r="M175" s="3" t="s">
        <v>46</v>
      </c>
      <c r="N175" s="3" t="s">
        <v>47</v>
      </c>
      <c r="O175" s="3" t="s">
        <v>5914</v>
      </c>
      <c r="P175" s="3" t="s">
        <v>37</v>
      </c>
      <c r="Q175" s="3" t="s">
        <v>6097</v>
      </c>
      <c r="R175" s="3" t="s">
        <v>39</v>
      </c>
      <c r="S175" s="3"/>
      <c r="T175" s="3" t="s">
        <v>40</v>
      </c>
      <c r="U175" s="4">
        <v>0</v>
      </c>
      <c r="V175" s="4">
        <v>0</v>
      </c>
      <c r="W175" s="3" t="s">
        <v>5813</v>
      </c>
      <c r="X175" s="3" t="s">
        <v>5819</v>
      </c>
      <c r="Y175" s="3"/>
      <c r="Z175" s="3"/>
      <c r="AA175" s="3" t="s">
        <v>40</v>
      </c>
    </row>
    <row r="176" spans="1:27" x14ac:dyDescent="0.25">
      <c r="A176" s="2" t="s">
        <v>28</v>
      </c>
      <c r="B176" s="3" t="s">
        <v>6137</v>
      </c>
      <c r="C176" s="3" t="s">
        <v>5821</v>
      </c>
      <c r="D176" s="3" t="s">
        <v>6137</v>
      </c>
      <c r="E176" s="3">
        <f>VLOOKUP(B176,'[1]BNNX-XNP-2024'!$A$4:$AE$669,31,0)</f>
        <v>8</v>
      </c>
      <c r="F176" s="3">
        <f t="shared" si="5"/>
        <v>1</v>
      </c>
      <c r="G176" s="3" t="str">
        <f>VLOOKUP(B176,'[1]BNNX-XNP-2024'!$A$4:$X$669,24,0)</f>
        <v>ERASMUS</v>
      </c>
      <c r="H176" s="3" t="s">
        <v>6138</v>
      </c>
      <c r="I176" s="3" t="s">
        <v>6139</v>
      </c>
      <c r="J176" s="4">
        <v>2</v>
      </c>
      <c r="K176" s="4"/>
      <c r="L176" s="4">
        <v>5</v>
      </c>
      <c r="M176" s="3" t="s">
        <v>46</v>
      </c>
      <c r="N176" s="3" t="s">
        <v>47</v>
      </c>
      <c r="O176" s="3" t="s">
        <v>6140</v>
      </c>
      <c r="P176" s="3" t="s">
        <v>37</v>
      </c>
      <c r="Q176" s="3" t="s">
        <v>6141</v>
      </c>
      <c r="R176" s="3" t="s">
        <v>39</v>
      </c>
      <c r="S176" s="3"/>
      <c r="T176" s="3" t="s">
        <v>40</v>
      </c>
      <c r="U176" s="4">
        <v>0</v>
      </c>
      <c r="V176" s="4">
        <v>0</v>
      </c>
      <c r="W176" s="3" t="s">
        <v>5813</v>
      </c>
      <c r="X176" s="3" t="s">
        <v>5819</v>
      </c>
      <c r="Y176" s="3"/>
      <c r="Z176" s="3"/>
      <c r="AA176" s="3" t="s">
        <v>40</v>
      </c>
    </row>
    <row r="177" spans="1:27" x14ac:dyDescent="0.25">
      <c r="A177" s="2" t="s">
        <v>28</v>
      </c>
      <c r="B177" s="3" t="s">
        <v>6142</v>
      </c>
      <c r="C177" s="3" t="s">
        <v>6143</v>
      </c>
      <c r="D177" s="3" t="s">
        <v>6142</v>
      </c>
      <c r="E177" s="3">
        <f>VLOOKUP(B177,'[1]BNNX-XNP-2024'!$A$4:$AE$669,31,0)</f>
        <v>8</v>
      </c>
      <c r="F177" s="3">
        <f t="shared" si="5"/>
        <v>1</v>
      </c>
      <c r="G177" s="3" t="str">
        <f>VLOOKUP(B177,'[1]BNNX-XNP-2024'!$A$4:$X$669,24,0)</f>
        <v>ERASMUS</v>
      </c>
      <c r="H177" s="3" t="s">
        <v>6144</v>
      </c>
      <c r="I177" s="3" t="s">
        <v>6145</v>
      </c>
      <c r="J177" s="4">
        <v>2</v>
      </c>
      <c r="K177" s="4"/>
      <c r="L177" s="4">
        <v>3</v>
      </c>
      <c r="M177" s="3" t="s">
        <v>34</v>
      </c>
      <c r="N177" s="3" t="s">
        <v>35</v>
      </c>
      <c r="O177" s="3" t="s">
        <v>6140</v>
      </c>
      <c r="P177" s="3" t="s">
        <v>37</v>
      </c>
      <c r="Q177" s="3"/>
      <c r="R177" s="3" t="s">
        <v>39</v>
      </c>
      <c r="S177" s="3"/>
      <c r="T177" s="3" t="s">
        <v>40</v>
      </c>
      <c r="U177" s="4">
        <v>0</v>
      </c>
      <c r="V177" s="4">
        <v>0</v>
      </c>
      <c r="W177" s="3" t="s">
        <v>5813</v>
      </c>
      <c r="X177" s="3" t="s">
        <v>5819</v>
      </c>
      <c r="Y177" s="3"/>
      <c r="Z177" s="3"/>
      <c r="AA177" s="3" t="s">
        <v>40</v>
      </c>
    </row>
    <row r="178" spans="1:27" x14ac:dyDescent="0.25">
      <c r="A178" s="2" t="s">
        <v>28</v>
      </c>
      <c r="B178" s="3" t="s">
        <v>6154</v>
      </c>
      <c r="C178" s="3" t="s">
        <v>5688</v>
      </c>
      <c r="D178" s="3" t="s">
        <v>6154</v>
      </c>
      <c r="E178" s="3">
        <f>VLOOKUP(B178,'[1]BNNX-XNP-2024'!$A$4:$AE$669,31,0)</f>
        <v>8</v>
      </c>
      <c r="F178" s="3">
        <f t="shared" si="5"/>
        <v>1</v>
      </c>
      <c r="G178" s="3" t="str">
        <f>VLOOKUP(B178,'[1]BNNX-XNP-2024'!$A$4:$X$669,24,0)</f>
        <v>ERASMUS</v>
      </c>
      <c r="H178" s="3" t="s">
        <v>6155</v>
      </c>
      <c r="I178" s="3" t="s">
        <v>6156</v>
      </c>
      <c r="J178" s="4">
        <v>2</v>
      </c>
      <c r="K178" s="4"/>
      <c r="L178" s="4">
        <v>3</v>
      </c>
      <c r="M178" s="3" t="s">
        <v>34</v>
      </c>
      <c r="N178" s="3" t="s">
        <v>35</v>
      </c>
      <c r="O178" s="3" t="s">
        <v>5914</v>
      </c>
      <c r="P178" s="3" t="s">
        <v>37</v>
      </c>
      <c r="Q178" s="3" t="s">
        <v>6157</v>
      </c>
      <c r="R178" s="3" t="s">
        <v>39</v>
      </c>
      <c r="S178" s="3"/>
      <c r="T178" s="3" t="s">
        <v>40</v>
      </c>
      <c r="U178" s="4">
        <v>0</v>
      </c>
      <c r="V178" s="4">
        <v>0</v>
      </c>
      <c r="W178" s="3" t="s">
        <v>5813</v>
      </c>
      <c r="X178" s="3" t="s">
        <v>5819</v>
      </c>
      <c r="Y178" s="3"/>
      <c r="Z178" s="3"/>
      <c r="AA178" s="3" t="s">
        <v>40</v>
      </c>
    </row>
    <row r="179" spans="1:27" x14ac:dyDescent="0.25">
      <c r="A179" s="2" t="s">
        <v>28</v>
      </c>
      <c r="B179" s="3" t="s">
        <v>6245</v>
      </c>
      <c r="C179" s="3" t="s">
        <v>5688</v>
      </c>
      <c r="D179" s="3" t="s">
        <v>6245</v>
      </c>
      <c r="E179" s="3">
        <f>VLOOKUP(B179,'[1]BNNX-XNP-2024'!$A$4:$AE$669,31,0)</f>
        <v>6</v>
      </c>
      <c r="F179" s="3">
        <f t="shared" si="5"/>
        <v>1</v>
      </c>
      <c r="G179" s="3" t="str">
        <f>VLOOKUP(B179,'[1]BNNX-XNP-2024'!$A$4:$X$669,24,0)</f>
        <v>ERASMUS</v>
      </c>
      <c r="H179" s="3" t="s">
        <v>6242</v>
      </c>
      <c r="I179" s="3" t="s">
        <v>6243</v>
      </c>
      <c r="J179" s="4">
        <v>2</v>
      </c>
      <c r="K179" s="4"/>
      <c r="L179" s="4">
        <v>4</v>
      </c>
      <c r="M179" s="3" t="s">
        <v>34</v>
      </c>
      <c r="N179" s="3" t="s">
        <v>35</v>
      </c>
      <c r="O179" s="3" t="s">
        <v>6129</v>
      </c>
      <c r="P179" s="3" t="s">
        <v>37</v>
      </c>
      <c r="Q179" s="3" t="s">
        <v>6246</v>
      </c>
      <c r="R179" s="3" t="s">
        <v>39</v>
      </c>
      <c r="S179" s="3"/>
      <c r="T179" s="3" t="s">
        <v>40</v>
      </c>
      <c r="U179" s="4">
        <v>0</v>
      </c>
      <c r="V179" s="4">
        <v>0</v>
      </c>
      <c r="W179" s="3" t="s">
        <v>5813</v>
      </c>
      <c r="X179" s="3" t="s">
        <v>5819</v>
      </c>
      <c r="Y179" s="3"/>
      <c r="Z179" s="3"/>
      <c r="AA179" s="3" t="s">
        <v>40</v>
      </c>
    </row>
    <row r="180" spans="1:27" x14ac:dyDescent="0.25">
      <c r="A180" s="2" t="s">
        <v>28</v>
      </c>
      <c r="B180" s="3" t="s">
        <v>6249</v>
      </c>
      <c r="C180" s="3" t="s">
        <v>5688</v>
      </c>
      <c r="D180" s="3" t="s">
        <v>6249</v>
      </c>
      <c r="E180" s="3">
        <f>VLOOKUP(B180,'[1]BNNX-XNP-2024'!$A$4:$AE$669,31,0)</f>
        <v>6</v>
      </c>
      <c r="F180" s="3">
        <f t="shared" si="5"/>
        <v>1</v>
      </c>
      <c r="G180" s="3" t="str">
        <f>VLOOKUP(B180,'[1]BNNX-XNP-2024'!$A$4:$X$669,24,0)</f>
        <v>ERASMUS</v>
      </c>
      <c r="H180" s="3" t="s">
        <v>6250</v>
      </c>
      <c r="I180" s="3" t="s">
        <v>6251</v>
      </c>
      <c r="J180" s="4">
        <v>2</v>
      </c>
      <c r="K180" s="4"/>
      <c r="L180" s="4">
        <v>3</v>
      </c>
      <c r="M180" s="3" t="s">
        <v>34</v>
      </c>
      <c r="N180" s="3" t="s">
        <v>35</v>
      </c>
      <c r="O180" s="3" t="s">
        <v>5857</v>
      </c>
      <c r="P180" s="3" t="s">
        <v>37</v>
      </c>
      <c r="Q180" s="3" t="s">
        <v>6252</v>
      </c>
      <c r="R180" s="3" t="s">
        <v>39</v>
      </c>
      <c r="S180" s="3"/>
      <c r="T180" s="3" t="s">
        <v>40</v>
      </c>
      <c r="U180" s="4">
        <v>0</v>
      </c>
      <c r="V180" s="4">
        <v>0</v>
      </c>
      <c r="W180" s="3" t="s">
        <v>5813</v>
      </c>
      <c r="X180" s="3" t="s">
        <v>5819</v>
      </c>
      <c r="Y180" s="3"/>
      <c r="Z180" s="3"/>
      <c r="AA180" s="3" t="s">
        <v>40</v>
      </c>
    </row>
    <row r="181" spans="1:27" x14ac:dyDescent="0.25">
      <c r="A181" s="2" t="s">
        <v>28</v>
      </c>
      <c r="B181" s="3" t="s">
        <v>6258</v>
      </c>
      <c r="C181" s="3" t="s">
        <v>5688</v>
      </c>
      <c r="D181" s="3" t="s">
        <v>6258</v>
      </c>
      <c r="E181" s="3">
        <f>VLOOKUP(B181,'[1]BNNX-XNP-2024'!$A$4:$AE$669,31,0)</f>
        <v>6</v>
      </c>
      <c r="F181" s="3">
        <f t="shared" si="5"/>
        <v>1</v>
      </c>
      <c r="G181" s="3" t="str">
        <f>VLOOKUP(B181,'[1]BNNX-XNP-2024'!$A$4:$X$669,24,0)</f>
        <v>ERASMUS</v>
      </c>
      <c r="H181" s="3" t="s">
        <v>6259</v>
      </c>
      <c r="I181" s="3" t="s">
        <v>6257</v>
      </c>
      <c r="J181" s="4">
        <v>2</v>
      </c>
      <c r="K181" s="4"/>
      <c r="L181" s="4">
        <v>3</v>
      </c>
      <c r="M181" s="3" t="s">
        <v>34</v>
      </c>
      <c r="N181" s="3" t="s">
        <v>35</v>
      </c>
      <c r="O181" s="3" t="s">
        <v>6129</v>
      </c>
      <c r="P181" s="3" t="s">
        <v>37</v>
      </c>
      <c r="Q181" s="3" t="s">
        <v>6260</v>
      </c>
      <c r="R181" s="3" t="s">
        <v>39</v>
      </c>
      <c r="S181" s="3"/>
      <c r="T181" s="3" t="s">
        <v>40</v>
      </c>
      <c r="U181" s="4">
        <v>0</v>
      </c>
      <c r="V181" s="4">
        <v>0</v>
      </c>
      <c r="W181" s="3" t="s">
        <v>5813</v>
      </c>
      <c r="X181" s="3" t="s">
        <v>5819</v>
      </c>
      <c r="Y181" s="3"/>
      <c r="Z181" s="3"/>
      <c r="AA181" s="3" t="s">
        <v>40</v>
      </c>
    </row>
    <row r="182" spans="1:27" x14ac:dyDescent="0.25">
      <c r="A182" s="2" t="s">
        <v>28</v>
      </c>
      <c r="B182" s="3" t="s">
        <v>6261</v>
      </c>
      <c r="C182" s="3" t="s">
        <v>5688</v>
      </c>
      <c r="D182" s="3" t="s">
        <v>6261</v>
      </c>
      <c r="E182" s="3">
        <f>VLOOKUP(B182,'[1]BNNX-XNP-2024'!$A$4:$AE$669,31,0)</f>
        <v>6</v>
      </c>
      <c r="F182" s="3">
        <f t="shared" si="5"/>
        <v>1</v>
      </c>
      <c r="G182" s="3" t="str">
        <f>VLOOKUP(B182,'[1]BNNX-XNP-2024'!$A$4:$X$669,24,0)</f>
        <v>ERASMUS</v>
      </c>
      <c r="H182" s="3" t="s">
        <v>6262</v>
      </c>
      <c r="I182" s="3" t="s">
        <v>6263</v>
      </c>
      <c r="J182" s="4">
        <v>2</v>
      </c>
      <c r="K182" s="4"/>
      <c r="L182" s="4">
        <v>3</v>
      </c>
      <c r="M182" s="3" t="s">
        <v>34</v>
      </c>
      <c r="N182" s="3" t="s">
        <v>35</v>
      </c>
      <c r="O182" s="3" t="s">
        <v>5914</v>
      </c>
      <c r="P182" s="3" t="s">
        <v>37</v>
      </c>
      <c r="Q182" s="3" t="s">
        <v>6264</v>
      </c>
      <c r="R182" s="3" t="s">
        <v>39</v>
      </c>
      <c r="S182" s="3"/>
      <c r="T182" s="3" t="s">
        <v>40</v>
      </c>
      <c r="U182" s="4">
        <v>0</v>
      </c>
      <c r="V182" s="4">
        <v>0</v>
      </c>
      <c r="W182" s="3" t="s">
        <v>5813</v>
      </c>
      <c r="X182" s="3" t="s">
        <v>5819</v>
      </c>
      <c r="Y182" s="3"/>
      <c r="Z182" s="3"/>
      <c r="AA182" s="3" t="s">
        <v>40</v>
      </c>
    </row>
    <row r="183" spans="1:27" x14ac:dyDescent="0.25">
      <c r="A183" s="2" t="s">
        <v>28</v>
      </c>
      <c r="B183" s="3" t="s">
        <v>6285</v>
      </c>
      <c r="C183" s="3" t="s">
        <v>5688</v>
      </c>
      <c r="D183" s="3" t="s">
        <v>6285</v>
      </c>
      <c r="E183" s="3">
        <f>VLOOKUP(B183,'[1]BNNX-XNP-2024'!$A$4:$AE$669,31,0)</f>
        <v>6</v>
      </c>
      <c r="F183" s="3">
        <f t="shared" si="5"/>
        <v>1</v>
      </c>
      <c r="G183" s="3" t="str">
        <f>VLOOKUP(B183,'[1]BNNX-XNP-2024'!$A$4:$X$669,24,0)</f>
        <v>ERASMUS</v>
      </c>
      <c r="H183" s="3" t="s">
        <v>6286</v>
      </c>
      <c r="I183" s="3" t="s">
        <v>6287</v>
      </c>
      <c r="J183" s="4">
        <v>2</v>
      </c>
      <c r="K183" s="4"/>
      <c r="L183" s="4">
        <v>7</v>
      </c>
      <c r="M183" s="3" t="s">
        <v>34</v>
      </c>
      <c r="N183" s="3" t="s">
        <v>35</v>
      </c>
      <c r="O183" s="3" t="s">
        <v>5972</v>
      </c>
      <c r="P183" s="3" t="s">
        <v>37</v>
      </c>
      <c r="Q183" s="3" t="s">
        <v>6288</v>
      </c>
      <c r="R183" s="3" t="s">
        <v>39</v>
      </c>
      <c r="S183" s="3"/>
      <c r="T183" s="3" t="s">
        <v>40</v>
      </c>
      <c r="U183" s="4">
        <v>0</v>
      </c>
      <c r="V183" s="4">
        <v>0</v>
      </c>
      <c r="W183" s="3" t="s">
        <v>5813</v>
      </c>
      <c r="X183" s="3" t="s">
        <v>5819</v>
      </c>
      <c r="Y183" s="3"/>
      <c r="Z183" s="3"/>
      <c r="AA183" s="3" t="s">
        <v>40</v>
      </c>
    </row>
    <row r="184" spans="1:27" x14ac:dyDescent="0.25">
      <c r="A184" s="2" t="s">
        <v>28</v>
      </c>
      <c r="B184" s="3" t="s">
        <v>6290</v>
      </c>
      <c r="C184" s="3" t="s">
        <v>4022</v>
      </c>
      <c r="D184" s="3" t="s">
        <v>6290</v>
      </c>
      <c r="E184" s="3">
        <f>VLOOKUP(B184,'[1]BNNX-XNP-2024'!$A$4:$AE$669,31,0)</f>
        <v>6</v>
      </c>
      <c r="F184" s="3">
        <f t="shared" si="5"/>
        <v>1</v>
      </c>
      <c r="G184" s="3" t="str">
        <f>VLOOKUP(B184,'[1]BNNX-XNP-2024'!$A$4:$X$669,24,0)</f>
        <v>ERASMUS</v>
      </c>
      <c r="H184" s="3" t="s">
        <v>6291</v>
      </c>
      <c r="I184" s="3" t="s">
        <v>6292</v>
      </c>
      <c r="J184" s="4">
        <v>0</v>
      </c>
      <c r="K184" s="4"/>
      <c r="L184" s="4">
        <v>5</v>
      </c>
      <c r="M184" s="3" t="s">
        <v>486</v>
      </c>
      <c r="N184" s="3" t="s">
        <v>729</v>
      </c>
      <c r="O184" s="3" t="s">
        <v>6293</v>
      </c>
      <c r="P184" s="3" t="s">
        <v>37</v>
      </c>
      <c r="Q184" s="3"/>
      <c r="R184" s="3" t="s">
        <v>39</v>
      </c>
      <c r="S184" s="3"/>
      <c r="T184" s="3" t="s">
        <v>40</v>
      </c>
      <c r="U184" s="4">
        <v>0</v>
      </c>
      <c r="V184" s="4">
        <v>0</v>
      </c>
      <c r="W184" s="3" t="s">
        <v>5813</v>
      </c>
      <c r="X184" s="3" t="s">
        <v>5819</v>
      </c>
      <c r="Y184" s="3"/>
      <c r="Z184" s="3"/>
      <c r="AA184" s="3" t="s">
        <v>40</v>
      </c>
    </row>
    <row r="185" spans="1:27" x14ac:dyDescent="0.25">
      <c r="A185" s="2" t="s">
        <v>28</v>
      </c>
      <c r="B185" s="3" t="s">
        <v>6298</v>
      </c>
      <c r="C185" s="3" t="s">
        <v>5688</v>
      </c>
      <c r="D185" s="3" t="s">
        <v>6298</v>
      </c>
      <c r="E185" s="3">
        <f>VLOOKUP(B185,'[1]BNNX-XNP-2024'!$A$4:$AE$669,31,0)</f>
        <v>6</v>
      </c>
      <c r="F185" s="3">
        <f t="shared" si="5"/>
        <v>1</v>
      </c>
      <c r="G185" s="3" t="str">
        <f>VLOOKUP(B185,'[1]BNNX-XNP-2024'!$A$4:$X$669,24,0)</f>
        <v>ERASMUS</v>
      </c>
      <c r="H185" s="3" t="s">
        <v>6299</v>
      </c>
      <c r="I185" s="3" t="s">
        <v>6300</v>
      </c>
      <c r="J185" s="4">
        <v>2</v>
      </c>
      <c r="K185" s="4"/>
      <c r="L185" s="4">
        <v>4</v>
      </c>
      <c r="M185" s="3" t="s">
        <v>34</v>
      </c>
      <c r="N185" s="3" t="s">
        <v>35</v>
      </c>
      <c r="O185" s="3" t="s">
        <v>6129</v>
      </c>
      <c r="P185" s="3" t="s">
        <v>37</v>
      </c>
      <c r="Q185" s="3" t="s">
        <v>6301</v>
      </c>
      <c r="R185" s="3" t="s">
        <v>39</v>
      </c>
      <c r="S185" s="3"/>
      <c r="T185" s="3" t="s">
        <v>40</v>
      </c>
      <c r="U185" s="4">
        <v>0</v>
      </c>
      <c r="V185" s="4">
        <v>0</v>
      </c>
      <c r="W185" s="3" t="s">
        <v>5813</v>
      </c>
      <c r="X185" s="3" t="s">
        <v>5819</v>
      </c>
      <c r="Y185" s="3"/>
      <c r="Z185" s="3"/>
      <c r="AA185" s="3" t="s">
        <v>40</v>
      </c>
    </row>
    <row r="186" spans="1:27" x14ac:dyDescent="0.25">
      <c r="A186" s="2" t="s">
        <v>28</v>
      </c>
      <c r="B186" s="3" t="s">
        <v>6332</v>
      </c>
      <c r="C186" s="3" t="s">
        <v>6333</v>
      </c>
      <c r="D186" s="3" t="s">
        <v>6332</v>
      </c>
      <c r="E186" s="3">
        <f>VLOOKUP(B186,'[1]BNNX-XNP-2024'!$A$4:$AE$669,31,0)</f>
        <v>6</v>
      </c>
      <c r="F186" s="3">
        <f t="shared" si="5"/>
        <v>1</v>
      </c>
      <c r="G186" s="3" t="str">
        <f>VLOOKUP(B186,'[1]BNNX-XNP-2024'!$A$4:$X$669,24,0)</f>
        <v>ERASMUS</v>
      </c>
      <c r="H186" s="3" t="s">
        <v>6334</v>
      </c>
      <c r="I186" s="3" t="s">
        <v>6335</v>
      </c>
      <c r="J186" s="4">
        <v>7</v>
      </c>
      <c r="K186" s="4"/>
      <c r="L186" s="4">
        <v>15</v>
      </c>
      <c r="M186" s="3" t="s">
        <v>34</v>
      </c>
      <c r="N186" s="3" t="s">
        <v>35</v>
      </c>
      <c r="O186" s="3" t="s">
        <v>6336</v>
      </c>
      <c r="P186" s="3" t="s">
        <v>37</v>
      </c>
      <c r="Q186" s="3" t="s">
        <v>6337</v>
      </c>
      <c r="R186" s="3" t="s">
        <v>5868</v>
      </c>
      <c r="S186" s="3"/>
      <c r="T186" s="3" t="s">
        <v>40</v>
      </c>
      <c r="U186" s="4">
        <v>0</v>
      </c>
      <c r="V186" s="4">
        <v>0</v>
      </c>
      <c r="W186" s="3" t="s">
        <v>5813</v>
      </c>
      <c r="X186" s="3" t="s">
        <v>5819</v>
      </c>
      <c r="Y186" s="3"/>
      <c r="Z186" s="3"/>
      <c r="AA186" s="3" t="s">
        <v>40</v>
      </c>
    </row>
    <row r="187" spans="1:27" x14ac:dyDescent="0.25">
      <c r="A187" s="2" t="s">
        <v>28</v>
      </c>
      <c r="B187" s="3" t="s">
        <v>6344</v>
      </c>
      <c r="C187" s="3" t="s">
        <v>6345</v>
      </c>
      <c r="D187" s="3" t="s">
        <v>6344</v>
      </c>
      <c r="E187" s="3">
        <f>VLOOKUP(B187,'[1]BNNX-XNP-2024'!$A$4:$AE$669,31,0)</f>
        <v>6</v>
      </c>
      <c r="F187" s="3">
        <f t="shared" si="5"/>
        <v>2</v>
      </c>
      <c r="G187" s="3" t="str">
        <f>VLOOKUP(B187,'[1]BNNX-XNP-2024'!$A$4:$X$669,24,0)</f>
        <v>ERASMUS</v>
      </c>
      <c r="H187" s="3" t="s">
        <v>6346</v>
      </c>
      <c r="I187" s="3" t="s">
        <v>6347</v>
      </c>
      <c r="J187" s="4">
        <v>6</v>
      </c>
      <c r="K187" s="4"/>
      <c r="L187" s="4">
        <v>8</v>
      </c>
      <c r="M187" s="3" t="s">
        <v>34</v>
      </c>
      <c r="N187" s="3" t="s">
        <v>35</v>
      </c>
      <c r="O187" s="3" t="s">
        <v>5955</v>
      </c>
      <c r="P187" s="3" t="s">
        <v>37</v>
      </c>
      <c r="Q187" s="3" t="s">
        <v>6348</v>
      </c>
      <c r="R187" s="3" t="s">
        <v>5868</v>
      </c>
      <c r="S187" s="3"/>
      <c r="T187" s="3" t="s">
        <v>40</v>
      </c>
      <c r="U187" s="4">
        <v>0</v>
      </c>
      <c r="V187" s="4">
        <v>0</v>
      </c>
      <c r="W187" s="3" t="s">
        <v>5813</v>
      </c>
      <c r="X187" s="3" t="s">
        <v>5819</v>
      </c>
      <c r="Y187" s="3"/>
      <c r="Z187" s="3"/>
      <c r="AA187" s="3" t="s">
        <v>40</v>
      </c>
    </row>
    <row r="188" spans="1:27" x14ac:dyDescent="0.25">
      <c r="A188" s="2" t="s">
        <v>28</v>
      </c>
      <c r="B188" s="3" t="s">
        <v>6344</v>
      </c>
      <c r="C188" s="3" t="s">
        <v>6342</v>
      </c>
      <c r="D188" s="3" t="s">
        <v>6344</v>
      </c>
      <c r="E188" s="3">
        <f>VLOOKUP(B188,'[1]BNNX-XNP-2024'!$A$4:$AE$669,31,0)</f>
        <v>6</v>
      </c>
      <c r="F188" s="3">
        <f t="shared" si="5"/>
        <v>2</v>
      </c>
      <c r="G188" s="3" t="str">
        <f>VLOOKUP(B188,'[1]BNNX-XNP-2024'!$A$4:$X$669,24,0)</f>
        <v>ERASMUS</v>
      </c>
      <c r="H188" s="3" t="s">
        <v>6346</v>
      </c>
      <c r="I188" s="3" t="s">
        <v>6347</v>
      </c>
      <c r="J188" s="4">
        <v>6</v>
      </c>
      <c r="K188" s="4"/>
      <c r="L188" s="4">
        <v>8</v>
      </c>
      <c r="M188" s="3" t="s">
        <v>34</v>
      </c>
      <c r="N188" s="3" t="s">
        <v>35</v>
      </c>
      <c r="O188" s="3" t="s">
        <v>5890</v>
      </c>
      <c r="P188" s="3" t="s">
        <v>37</v>
      </c>
      <c r="Q188" s="3" t="s">
        <v>6349</v>
      </c>
      <c r="R188" s="3" t="s">
        <v>39</v>
      </c>
      <c r="S188" s="3"/>
      <c r="T188" s="3" t="s">
        <v>40</v>
      </c>
      <c r="U188" s="4">
        <v>0</v>
      </c>
      <c r="V188" s="4">
        <v>0</v>
      </c>
      <c r="W188" s="3" t="s">
        <v>5813</v>
      </c>
      <c r="X188" s="3" t="s">
        <v>5819</v>
      </c>
      <c r="Y188" s="3"/>
      <c r="Z188" s="3"/>
      <c r="AA188" s="3" t="s">
        <v>40</v>
      </c>
    </row>
    <row r="189" spans="1:27" x14ac:dyDescent="0.25">
      <c r="A189" s="2" t="s">
        <v>28</v>
      </c>
      <c r="B189" s="3" t="s">
        <v>6354</v>
      </c>
      <c r="C189" s="3" t="s">
        <v>5688</v>
      </c>
      <c r="D189" s="3" t="s">
        <v>6354</v>
      </c>
      <c r="E189" s="3">
        <f>VLOOKUP(B189,'[1]BNNX-XNP-2024'!$A$4:$AE$669,31,0)</f>
        <v>6</v>
      </c>
      <c r="F189" s="3">
        <f t="shared" si="5"/>
        <v>1</v>
      </c>
      <c r="G189" s="3" t="str">
        <f>VLOOKUP(B189,'[1]BNNX-XNP-2024'!$A$4:$X$669,24,0)</f>
        <v>ERASMUS</v>
      </c>
      <c r="H189" s="3" t="s">
        <v>6355</v>
      </c>
      <c r="I189" s="3" t="s">
        <v>6356</v>
      </c>
      <c r="J189" s="4">
        <v>4</v>
      </c>
      <c r="K189" s="4"/>
      <c r="L189" s="4">
        <v>10</v>
      </c>
      <c r="M189" s="3" t="s">
        <v>34</v>
      </c>
      <c r="N189" s="3" t="s">
        <v>35</v>
      </c>
      <c r="O189" s="3" t="s">
        <v>5955</v>
      </c>
      <c r="P189" s="3" t="s">
        <v>37</v>
      </c>
      <c r="Q189" s="3" t="s">
        <v>6357</v>
      </c>
      <c r="R189" s="3" t="s">
        <v>5868</v>
      </c>
      <c r="S189" s="3"/>
      <c r="T189" s="3" t="s">
        <v>40</v>
      </c>
      <c r="U189" s="4">
        <v>0</v>
      </c>
      <c r="V189" s="4">
        <v>0</v>
      </c>
      <c r="W189" s="3" t="s">
        <v>5813</v>
      </c>
      <c r="X189" s="3" t="s">
        <v>5819</v>
      </c>
      <c r="Y189" s="3"/>
      <c r="Z189" s="3"/>
      <c r="AA189" s="3" t="s">
        <v>40</v>
      </c>
    </row>
    <row r="190" spans="1:27" x14ac:dyDescent="0.25">
      <c r="A190" s="2" t="s">
        <v>28</v>
      </c>
      <c r="B190" s="3" t="s">
        <v>6402</v>
      </c>
      <c r="C190" s="3" t="s">
        <v>5688</v>
      </c>
      <c r="D190" s="3" t="s">
        <v>6402</v>
      </c>
      <c r="E190" s="3">
        <f>VLOOKUP(B190,'[1]BNNX-XNP-2024'!$A$4:$AE$669,31,0)</f>
        <v>6</v>
      </c>
      <c r="F190" s="3">
        <f t="shared" si="5"/>
        <v>1</v>
      </c>
      <c r="G190" s="3" t="str">
        <f>VLOOKUP(B190,'[1]BNNX-XNP-2024'!$A$4:$X$669,24,0)</f>
        <v>ERASMUS</v>
      </c>
      <c r="H190" s="3" t="s">
        <v>6403</v>
      </c>
      <c r="I190" s="3" t="s">
        <v>6404</v>
      </c>
      <c r="J190" s="4">
        <v>2</v>
      </c>
      <c r="K190" s="4"/>
      <c r="L190" s="4">
        <v>3</v>
      </c>
      <c r="M190" s="3" t="s">
        <v>34</v>
      </c>
      <c r="N190" s="3" t="s">
        <v>35</v>
      </c>
      <c r="O190" s="3" t="s">
        <v>6129</v>
      </c>
      <c r="P190" s="3" t="s">
        <v>37</v>
      </c>
      <c r="Q190" s="3" t="s">
        <v>6405</v>
      </c>
      <c r="R190" s="3" t="s">
        <v>39</v>
      </c>
      <c r="S190" s="3"/>
      <c r="T190" s="3" t="s">
        <v>40</v>
      </c>
      <c r="U190" s="4">
        <v>0</v>
      </c>
      <c r="V190" s="4">
        <v>0</v>
      </c>
      <c r="W190" s="3" t="s">
        <v>5813</v>
      </c>
      <c r="X190" s="3" t="s">
        <v>5819</v>
      </c>
      <c r="Y190" s="3"/>
      <c r="Z190" s="3"/>
      <c r="AA190" s="3" t="s">
        <v>40</v>
      </c>
    </row>
    <row r="191" spans="1:27" x14ac:dyDescent="0.25">
      <c r="A191" s="2" t="s">
        <v>28</v>
      </c>
      <c r="B191" s="3" t="s">
        <v>6470</v>
      </c>
      <c r="C191" s="3" t="s">
        <v>5688</v>
      </c>
      <c r="D191" s="3" t="s">
        <v>6470</v>
      </c>
      <c r="E191" s="3">
        <f>VLOOKUP(B191,'[1]BNNX-XNP-2024'!$A$4:$AE$669,31,0)</f>
        <v>6</v>
      </c>
      <c r="F191" s="3">
        <f t="shared" si="5"/>
        <v>1</v>
      </c>
      <c r="G191" s="3" t="str">
        <f>VLOOKUP(B191,'[1]BNNX-XNP-2024'!$A$4:$X$669,24,0)</f>
        <v>ERASMUS</v>
      </c>
      <c r="H191" s="3" t="s">
        <v>6471</v>
      </c>
      <c r="I191" s="3" t="s">
        <v>6472</v>
      </c>
      <c r="J191" s="4">
        <v>2</v>
      </c>
      <c r="K191" s="4"/>
      <c r="L191" s="4">
        <v>2</v>
      </c>
      <c r="M191" s="3" t="s">
        <v>34</v>
      </c>
      <c r="N191" s="3" t="s">
        <v>35</v>
      </c>
      <c r="O191" s="3" t="s">
        <v>5972</v>
      </c>
      <c r="P191" s="3" t="s">
        <v>37</v>
      </c>
      <c r="Q191" s="3"/>
      <c r="R191" s="3" t="s">
        <v>39</v>
      </c>
      <c r="S191" s="3"/>
      <c r="T191" s="3" t="s">
        <v>40</v>
      </c>
      <c r="U191" s="4">
        <v>0</v>
      </c>
      <c r="V191" s="4">
        <v>0</v>
      </c>
      <c r="W191" s="3" t="s">
        <v>5813</v>
      </c>
      <c r="X191" s="3" t="s">
        <v>5819</v>
      </c>
      <c r="Y191" s="3"/>
      <c r="Z191" s="3"/>
      <c r="AA191" s="3" t="s">
        <v>40</v>
      </c>
    </row>
    <row r="192" spans="1:27" x14ac:dyDescent="0.25">
      <c r="A192" s="2" t="s">
        <v>28</v>
      </c>
      <c r="B192" s="3" t="s">
        <v>6474</v>
      </c>
      <c r="C192" s="3" t="s">
        <v>5688</v>
      </c>
      <c r="D192" s="3" t="s">
        <v>6474</v>
      </c>
      <c r="E192" s="3">
        <f>VLOOKUP(B192,'[1]BNNX-XNP-2024'!$A$4:$AE$669,31,0)</f>
        <v>6</v>
      </c>
      <c r="F192" s="3">
        <f t="shared" si="5"/>
        <v>1</v>
      </c>
      <c r="G192" s="3" t="str">
        <f>VLOOKUP(B192,'[1]BNNX-XNP-2024'!$A$4:$X$669,24,0)</f>
        <v>ERASMUS</v>
      </c>
      <c r="H192" s="3" t="s">
        <v>6475</v>
      </c>
      <c r="I192" s="3" t="s">
        <v>6476</v>
      </c>
      <c r="J192" s="4">
        <v>2</v>
      </c>
      <c r="K192" s="4"/>
      <c r="L192" s="4">
        <v>5</v>
      </c>
      <c r="M192" s="3" t="s">
        <v>34</v>
      </c>
      <c r="N192" s="3" t="s">
        <v>35</v>
      </c>
      <c r="O192" s="3" t="s">
        <v>5914</v>
      </c>
      <c r="P192" s="3" t="s">
        <v>37</v>
      </c>
      <c r="Q192" s="3" t="s">
        <v>6477</v>
      </c>
      <c r="R192" s="3" t="s">
        <v>39</v>
      </c>
      <c r="S192" s="3"/>
      <c r="T192" s="3" t="s">
        <v>40</v>
      </c>
      <c r="U192" s="4">
        <v>0</v>
      </c>
      <c r="V192" s="4">
        <v>0</v>
      </c>
      <c r="W192" s="3" t="s">
        <v>5813</v>
      </c>
      <c r="X192" s="3" t="s">
        <v>5819</v>
      </c>
      <c r="Y192" s="3"/>
      <c r="Z192" s="3"/>
      <c r="AA192" s="3" t="s">
        <v>40</v>
      </c>
    </row>
    <row r="193" spans="1:27" x14ac:dyDescent="0.25">
      <c r="A193" s="2" t="s">
        <v>28</v>
      </c>
      <c r="B193" s="3" t="s">
        <v>6488</v>
      </c>
      <c r="C193" s="3" t="s">
        <v>5688</v>
      </c>
      <c r="D193" s="3" t="s">
        <v>6488</v>
      </c>
      <c r="E193" s="3">
        <f>VLOOKUP(B193,'[1]BNNX-XNP-2024'!$A$4:$AE$669,31,0)</f>
        <v>6</v>
      </c>
      <c r="F193" s="3">
        <f t="shared" si="5"/>
        <v>1</v>
      </c>
      <c r="G193" s="3" t="str">
        <f>VLOOKUP(B193,'[1]BNNX-XNP-2024'!$A$4:$X$669,24,0)</f>
        <v>ERASMUS</v>
      </c>
      <c r="H193" s="3" t="s">
        <v>6489</v>
      </c>
      <c r="I193" s="3" t="s">
        <v>6490</v>
      </c>
      <c r="J193" s="4">
        <v>2</v>
      </c>
      <c r="K193" s="4"/>
      <c r="L193" s="4">
        <v>12</v>
      </c>
      <c r="M193" s="3" t="s">
        <v>34</v>
      </c>
      <c r="N193" s="3" t="s">
        <v>35</v>
      </c>
      <c r="O193" s="3" t="s">
        <v>5890</v>
      </c>
      <c r="P193" s="3" t="s">
        <v>37</v>
      </c>
      <c r="Q193" s="3" t="s">
        <v>6491</v>
      </c>
      <c r="R193" s="3" t="s">
        <v>39</v>
      </c>
      <c r="S193" s="3"/>
      <c r="T193" s="3" t="s">
        <v>40</v>
      </c>
      <c r="U193" s="4">
        <v>0</v>
      </c>
      <c r="V193" s="4">
        <v>0</v>
      </c>
      <c r="W193" s="3" t="s">
        <v>5813</v>
      </c>
      <c r="X193" s="3" t="s">
        <v>5819</v>
      </c>
      <c r="Y193" s="3"/>
      <c r="Z193" s="3"/>
      <c r="AA193" s="3" t="s">
        <v>40</v>
      </c>
    </row>
  </sheetData>
  <autoFilter ref="A1:AA19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AC2308"/>
  <sheetViews>
    <sheetView topLeftCell="N2059" workbookViewId="0">
      <selection sqref="A1:AC2287"/>
    </sheetView>
  </sheetViews>
  <sheetFormatPr defaultColWidth="12.140625" defaultRowHeight="15" customHeight="1" x14ac:dyDescent="0.25"/>
  <cols>
    <col min="1" max="1" width="14.140625" style="1" customWidth="1"/>
    <col min="2" max="2" width="14.28515625" style="1" customWidth="1"/>
    <col min="3" max="3" width="13.5703125" style="1" customWidth="1"/>
    <col min="4" max="4" width="13.5703125" style="3" customWidth="1"/>
    <col min="5" max="5" width="13.28515625" style="1" customWidth="1"/>
    <col min="6" max="6" width="28.28515625" style="1" customWidth="1"/>
    <col min="7" max="7" width="42.5703125" style="1" customWidth="1"/>
    <col min="8" max="8" width="16.140625" style="1" customWidth="1"/>
    <col min="9" max="9" width="14.140625" style="1" customWidth="1"/>
    <col min="10" max="10" width="13" style="1" customWidth="1"/>
    <col min="11" max="11" width="15.42578125" style="1" customWidth="1"/>
    <col min="12" max="12" width="18.28515625" style="1" customWidth="1"/>
    <col min="13" max="13" width="23" style="1" customWidth="1"/>
    <col min="14" max="14" width="14.140625" style="1" customWidth="1"/>
    <col min="15" max="15" width="26.5703125" style="1" customWidth="1"/>
    <col min="16" max="16" width="14.28515625" style="1" customWidth="1"/>
    <col min="17" max="17" width="25.140625" style="1" customWidth="1"/>
    <col min="18" max="18" width="14.28515625" style="1" customWidth="1"/>
    <col min="19" max="19" width="14" style="1" customWidth="1"/>
    <col min="20" max="22" width="14.140625" style="1" customWidth="1"/>
    <col min="23" max="23" width="40.5703125" style="1" customWidth="1"/>
    <col min="24" max="24" width="14.140625" style="1" customWidth="1"/>
    <col min="25" max="25" width="14.28515625" style="1" customWidth="1"/>
    <col min="26" max="26" width="1.7109375" style="1" customWidth="1"/>
    <col min="27" max="27" width="14.140625" style="1" customWidth="1"/>
    <col min="28" max="28" width="14.28515625" style="1" customWidth="1"/>
    <col min="29" max="29" width="14.140625" style="1" customWidth="1"/>
    <col min="30" max="16384" width="12.140625" style="1"/>
  </cols>
  <sheetData>
    <row r="1" spans="1:29" s="9" customFormat="1" x14ac:dyDescent="0.25">
      <c r="A1" s="6" t="s">
        <v>0</v>
      </c>
      <c r="B1" s="7" t="s">
        <v>1</v>
      </c>
      <c r="C1" s="7" t="s">
        <v>2</v>
      </c>
      <c r="D1" s="8" t="s">
        <v>6539</v>
      </c>
      <c r="E1" s="7" t="s">
        <v>3</v>
      </c>
      <c r="F1" s="7" t="s">
        <v>4</v>
      </c>
      <c r="G1" s="7" t="s">
        <v>5</v>
      </c>
      <c r="H1" s="7" t="s">
        <v>6</v>
      </c>
      <c r="I1" s="7" t="s">
        <v>7</v>
      </c>
      <c r="J1" s="7" t="s">
        <v>8</v>
      </c>
      <c r="K1" s="7" t="s">
        <v>9</v>
      </c>
      <c r="L1" s="7" t="s">
        <v>10</v>
      </c>
      <c r="M1" s="7" t="s">
        <v>11</v>
      </c>
      <c r="N1" s="7" t="s">
        <v>12</v>
      </c>
      <c r="O1" s="7" t="s">
        <v>13</v>
      </c>
      <c r="P1" s="7" t="s">
        <v>14</v>
      </c>
      <c r="Q1" s="7" t="s">
        <v>15</v>
      </c>
      <c r="R1" s="7" t="s">
        <v>16</v>
      </c>
      <c r="S1" s="7" t="s">
        <v>17</v>
      </c>
      <c r="T1" s="7" t="s">
        <v>18</v>
      </c>
      <c r="U1" s="7" t="s">
        <v>19</v>
      </c>
      <c r="V1" s="7" t="s">
        <v>20</v>
      </c>
      <c r="W1" s="7" t="s">
        <v>21</v>
      </c>
      <c r="X1" s="7" t="s">
        <v>22</v>
      </c>
      <c r="Y1" s="7" t="s">
        <v>23</v>
      </c>
      <c r="Z1" s="7" t="s">
        <v>24</v>
      </c>
      <c r="AA1" s="7" t="s">
        <v>25</v>
      </c>
      <c r="AB1" s="7" t="s">
        <v>26</v>
      </c>
      <c r="AC1" s="7" t="s">
        <v>27</v>
      </c>
    </row>
    <row r="2" spans="1:29" hidden="1" x14ac:dyDescent="0.25">
      <c r="A2" s="2" t="s">
        <v>28</v>
      </c>
      <c r="B2" s="3" t="s">
        <v>29</v>
      </c>
      <c r="C2" s="3" t="s">
        <v>30</v>
      </c>
      <c r="D2" s="3" t="e">
        <f>VLOOKUP(C2,'[1]BNNX-XNP-2024'!$A$5:$A$669,1,0)</f>
        <v>#N/A</v>
      </c>
      <c r="E2" s="3" t="s">
        <v>31</v>
      </c>
      <c r="F2" s="3" t="s">
        <v>32</v>
      </c>
      <c r="G2" s="3" t="s">
        <v>33</v>
      </c>
      <c r="H2" s="4">
        <v>2</v>
      </c>
      <c r="I2" s="4"/>
      <c r="J2" s="4">
        <v>7</v>
      </c>
      <c r="K2" s="3" t="s">
        <v>34</v>
      </c>
      <c r="L2" s="3" t="s">
        <v>35</v>
      </c>
      <c r="M2" s="3" t="s">
        <v>36</v>
      </c>
      <c r="N2" s="3" t="s">
        <v>37</v>
      </c>
      <c r="O2" s="3" t="s">
        <v>38</v>
      </c>
      <c r="P2" s="3" t="s">
        <v>39</v>
      </c>
      <c r="Q2" s="3"/>
      <c r="R2" s="3" t="s">
        <v>40</v>
      </c>
      <c r="S2" s="4">
        <v>0</v>
      </c>
      <c r="T2" s="4">
        <v>0</v>
      </c>
      <c r="U2" s="3" t="s">
        <v>41</v>
      </c>
      <c r="V2" s="4">
        <v>0</v>
      </c>
      <c r="W2" s="3"/>
      <c r="X2" s="5">
        <v>45566.393969907003</v>
      </c>
      <c r="Y2" s="3"/>
      <c r="Z2" s="3"/>
      <c r="AA2" s="3"/>
      <c r="AB2" s="3"/>
      <c r="AC2" s="3" t="s">
        <v>40</v>
      </c>
    </row>
    <row r="3" spans="1:29" hidden="1" x14ac:dyDescent="0.25">
      <c r="A3" s="2" t="s">
        <v>28</v>
      </c>
      <c r="B3" s="3" t="s">
        <v>29</v>
      </c>
      <c r="C3" s="3" t="s">
        <v>42</v>
      </c>
      <c r="D3" s="3" t="e">
        <f>VLOOKUP(C3,'[1]BNNX-XNP-2024'!$A$5:$A$669,1,0)</f>
        <v>#N/A</v>
      </c>
      <c r="E3" s="3" t="s">
        <v>43</v>
      </c>
      <c r="F3" s="3" t="s">
        <v>44</v>
      </c>
      <c r="G3" s="3" t="s">
        <v>45</v>
      </c>
      <c r="H3" s="4"/>
      <c r="I3" s="4">
        <v>10</v>
      </c>
      <c r="J3" s="4">
        <v>10</v>
      </c>
      <c r="K3" s="3" t="s">
        <v>46</v>
      </c>
      <c r="L3" s="3" t="s">
        <v>47</v>
      </c>
      <c r="M3" s="3" t="s">
        <v>48</v>
      </c>
      <c r="N3" s="3" t="s">
        <v>49</v>
      </c>
      <c r="O3" s="3" t="s">
        <v>50</v>
      </c>
      <c r="P3" s="3" t="s">
        <v>39</v>
      </c>
      <c r="Q3" s="3"/>
      <c r="R3" s="3" t="s">
        <v>40</v>
      </c>
      <c r="S3" s="4">
        <v>0</v>
      </c>
      <c r="T3" s="4">
        <v>0</v>
      </c>
      <c r="U3" s="3" t="s">
        <v>41</v>
      </c>
      <c r="V3" s="4">
        <v>0</v>
      </c>
      <c r="W3" s="3" t="s">
        <v>51</v>
      </c>
      <c r="X3" s="5">
        <v>45608.500682869999</v>
      </c>
      <c r="Y3" s="3"/>
      <c r="Z3" s="3"/>
      <c r="AA3" s="3"/>
      <c r="AB3" s="3"/>
      <c r="AC3" s="3" t="s">
        <v>40</v>
      </c>
    </row>
    <row r="4" spans="1:29" hidden="1" x14ac:dyDescent="0.25">
      <c r="A4" s="2" t="s">
        <v>28</v>
      </c>
      <c r="B4" s="3" t="s">
        <v>29</v>
      </c>
      <c r="C4" s="3" t="s">
        <v>42</v>
      </c>
      <c r="D4" s="3" t="e">
        <f>VLOOKUP(C4,'[1]BNNX-XNP-2024'!$A$5:$A$669,1,0)</f>
        <v>#N/A</v>
      </c>
      <c r="E4" s="3" t="s">
        <v>52</v>
      </c>
      <c r="F4" s="3" t="s">
        <v>44</v>
      </c>
      <c r="G4" s="3" t="s">
        <v>45</v>
      </c>
      <c r="H4" s="4"/>
      <c r="I4" s="4">
        <v>10</v>
      </c>
      <c r="J4" s="4">
        <v>9</v>
      </c>
      <c r="K4" s="3" t="s">
        <v>46</v>
      </c>
      <c r="L4" s="3" t="s">
        <v>47</v>
      </c>
      <c r="M4" s="3" t="s">
        <v>48</v>
      </c>
      <c r="N4" s="3" t="s">
        <v>49</v>
      </c>
      <c r="O4" s="3"/>
      <c r="P4" s="3" t="s">
        <v>39</v>
      </c>
      <c r="Q4" s="3"/>
      <c r="R4" s="3" t="s">
        <v>40</v>
      </c>
      <c r="S4" s="4">
        <v>0</v>
      </c>
      <c r="T4" s="4">
        <v>0</v>
      </c>
      <c r="U4" s="3" t="s">
        <v>41</v>
      </c>
      <c r="V4" s="4">
        <v>0</v>
      </c>
      <c r="W4" s="3" t="s">
        <v>53</v>
      </c>
      <c r="X4" s="5">
        <v>45608.507094907</v>
      </c>
      <c r="Y4" s="3"/>
      <c r="Z4" s="3"/>
      <c r="AA4" s="3"/>
      <c r="AB4" s="3"/>
      <c r="AC4" s="3" t="s">
        <v>40</v>
      </c>
    </row>
    <row r="5" spans="1:29" hidden="1" x14ac:dyDescent="0.25">
      <c r="A5" s="2" t="s">
        <v>28</v>
      </c>
      <c r="B5" s="3" t="s">
        <v>29</v>
      </c>
      <c r="C5" s="3" t="s">
        <v>54</v>
      </c>
      <c r="D5" s="3" t="e">
        <f>VLOOKUP(C5,'[1]BNNX-XNP-2024'!$A$5:$A$669,1,0)</f>
        <v>#N/A</v>
      </c>
      <c r="E5" s="3" t="s">
        <v>31</v>
      </c>
      <c r="F5" s="3" t="s">
        <v>55</v>
      </c>
      <c r="G5" s="3" t="s">
        <v>56</v>
      </c>
      <c r="H5" s="4">
        <v>2</v>
      </c>
      <c r="I5" s="4"/>
      <c r="J5" s="4">
        <v>2</v>
      </c>
      <c r="K5" s="3" t="s">
        <v>34</v>
      </c>
      <c r="L5" s="3" t="s">
        <v>35</v>
      </c>
      <c r="M5" s="3" t="s">
        <v>57</v>
      </c>
      <c r="N5" s="3" t="s">
        <v>37</v>
      </c>
      <c r="O5" s="3" t="s">
        <v>58</v>
      </c>
      <c r="P5" s="3" t="s">
        <v>39</v>
      </c>
      <c r="Q5" s="3"/>
      <c r="R5" s="3" t="s">
        <v>40</v>
      </c>
      <c r="S5" s="4">
        <v>0</v>
      </c>
      <c r="T5" s="4">
        <v>0</v>
      </c>
      <c r="U5" s="3" t="s">
        <v>41</v>
      </c>
      <c r="V5" s="4">
        <v>0</v>
      </c>
      <c r="W5" s="3"/>
      <c r="X5" s="5">
        <v>45565.652534722001</v>
      </c>
      <c r="Y5" s="3"/>
      <c r="Z5" s="3"/>
      <c r="AA5" s="3"/>
      <c r="AB5" s="3"/>
      <c r="AC5" s="3" t="s">
        <v>40</v>
      </c>
    </row>
    <row r="6" spans="1:29" hidden="1" x14ac:dyDescent="0.25">
      <c r="A6" s="2" t="s">
        <v>28</v>
      </c>
      <c r="B6" s="3" t="s">
        <v>29</v>
      </c>
      <c r="C6" s="3" t="s">
        <v>59</v>
      </c>
      <c r="D6" s="3" t="e">
        <f>VLOOKUP(C6,'[1]BNNX-XNP-2024'!$A$5:$A$669,1,0)</f>
        <v>#N/A</v>
      </c>
      <c r="E6" s="3" t="s">
        <v>43</v>
      </c>
      <c r="F6" s="3" t="s">
        <v>55</v>
      </c>
      <c r="G6" s="3" t="s">
        <v>56</v>
      </c>
      <c r="H6" s="4"/>
      <c r="I6" s="4">
        <v>10</v>
      </c>
      <c r="J6" s="4">
        <v>1</v>
      </c>
      <c r="K6" s="3" t="s">
        <v>34</v>
      </c>
      <c r="L6" s="3" t="s">
        <v>35</v>
      </c>
      <c r="M6" s="3" t="s">
        <v>57</v>
      </c>
      <c r="N6" s="3" t="s">
        <v>49</v>
      </c>
      <c r="O6" s="3" t="s">
        <v>60</v>
      </c>
      <c r="P6" s="3" t="s">
        <v>39</v>
      </c>
      <c r="Q6" s="3"/>
      <c r="R6" s="3" t="s">
        <v>40</v>
      </c>
      <c r="S6" s="4">
        <v>0</v>
      </c>
      <c r="T6" s="4">
        <v>0</v>
      </c>
      <c r="U6" s="3" t="s">
        <v>41</v>
      </c>
      <c r="V6" s="4">
        <v>0</v>
      </c>
      <c r="W6" s="3" t="s">
        <v>51</v>
      </c>
      <c r="X6" s="5">
        <v>45573.571886573998</v>
      </c>
      <c r="Y6" s="3"/>
      <c r="Z6" s="3"/>
      <c r="AA6" s="3"/>
      <c r="AB6" s="3"/>
      <c r="AC6" s="3" t="s">
        <v>40</v>
      </c>
    </row>
    <row r="7" spans="1:29" hidden="1" x14ac:dyDescent="0.25">
      <c r="A7" s="2" t="s">
        <v>28</v>
      </c>
      <c r="B7" s="3" t="s">
        <v>29</v>
      </c>
      <c r="C7" s="3" t="s">
        <v>61</v>
      </c>
      <c r="D7" s="3" t="e">
        <f>VLOOKUP(C7,'[1]BNNX-XNP-2024'!$A$5:$A$669,1,0)</f>
        <v>#N/A</v>
      </c>
      <c r="E7" s="3" t="s">
        <v>31</v>
      </c>
      <c r="F7" s="3" t="s">
        <v>62</v>
      </c>
      <c r="G7" s="3" t="s">
        <v>63</v>
      </c>
      <c r="H7" s="4">
        <v>2</v>
      </c>
      <c r="I7" s="4"/>
      <c r="J7" s="4">
        <v>11</v>
      </c>
      <c r="K7" s="3" t="s">
        <v>34</v>
      </c>
      <c r="L7" s="3" t="s">
        <v>35</v>
      </c>
      <c r="M7" s="3" t="s">
        <v>64</v>
      </c>
      <c r="N7" s="3" t="s">
        <v>37</v>
      </c>
      <c r="O7" s="3" t="s">
        <v>65</v>
      </c>
      <c r="P7" s="3" t="s">
        <v>39</v>
      </c>
      <c r="Q7" s="3"/>
      <c r="R7" s="3" t="s">
        <v>40</v>
      </c>
      <c r="S7" s="4">
        <v>0</v>
      </c>
      <c r="T7" s="4">
        <v>0</v>
      </c>
      <c r="U7" s="3" t="s">
        <v>41</v>
      </c>
      <c r="V7" s="4">
        <v>0</v>
      </c>
      <c r="W7" s="3"/>
      <c r="X7" s="5">
        <v>45565.630312499998</v>
      </c>
      <c r="Y7" s="3"/>
      <c r="Z7" s="3"/>
      <c r="AA7" s="3"/>
      <c r="AB7" s="3"/>
      <c r="AC7" s="3" t="s">
        <v>40</v>
      </c>
    </row>
    <row r="8" spans="1:29" hidden="1" x14ac:dyDescent="0.25">
      <c r="A8" s="2" t="s">
        <v>28</v>
      </c>
      <c r="B8" s="3" t="s">
        <v>29</v>
      </c>
      <c r="C8" s="3" t="s">
        <v>66</v>
      </c>
      <c r="D8" s="3" t="e">
        <f>VLOOKUP(C8,'[1]BNNX-XNP-2024'!$A$5:$A$669,1,0)</f>
        <v>#N/A</v>
      </c>
      <c r="E8" s="3" t="s">
        <v>43</v>
      </c>
      <c r="F8" s="3" t="s">
        <v>62</v>
      </c>
      <c r="G8" s="3" t="s">
        <v>63</v>
      </c>
      <c r="H8" s="4"/>
      <c r="I8" s="4">
        <v>10</v>
      </c>
      <c r="J8" s="4">
        <v>18</v>
      </c>
      <c r="K8" s="3" t="s">
        <v>34</v>
      </c>
      <c r="L8" s="3" t="s">
        <v>35</v>
      </c>
      <c r="M8" s="3" t="s">
        <v>64</v>
      </c>
      <c r="N8" s="3" t="s">
        <v>49</v>
      </c>
      <c r="O8" s="3" t="s">
        <v>67</v>
      </c>
      <c r="P8" s="3" t="s">
        <v>39</v>
      </c>
      <c r="Q8" s="3"/>
      <c r="R8" s="3" t="s">
        <v>40</v>
      </c>
      <c r="S8" s="4">
        <v>0</v>
      </c>
      <c r="T8" s="4">
        <v>0</v>
      </c>
      <c r="U8" s="3" t="s">
        <v>41</v>
      </c>
      <c r="V8" s="4">
        <v>0</v>
      </c>
      <c r="W8" s="3" t="s">
        <v>51</v>
      </c>
      <c r="X8" s="5">
        <v>45609.478148148002</v>
      </c>
      <c r="Y8" s="3"/>
      <c r="Z8" s="3"/>
      <c r="AA8" s="3"/>
      <c r="AB8" s="3"/>
      <c r="AC8" s="3" t="s">
        <v>40</v>
      </c>
    </row>
    <row r="9" spans="1:29" hidden="1" x14ac:dyDescent="0.25">
      <c r="A9" s="2" t="s">
        <v>28</v>
      </c>
      <c r="B9" s="3" t="s">
        <v>29</v>
      </c>
      <c r="C9" s="3" t="s">
        <v>66</v>
      </c>
      <c r="D9" s="3" t="e">
        <f>VLOOKUP(C9,'[1]BNNX-XNP-2024'!$A$5:$A$669,1,0)</f>
        <v>#N/A</v>
      </c>
      <c r="E9" s="3" t="s">
        <v>68</v>
      </c>
      <c r="F9" s="3" t="s">
        <v>62</v>
      </c>
      <c r="G9" s="3" t="s">
        <v>63</v>
      </c>
      <c r="H9" s="4"/>
      <c r="I9" s="4">
        <v>10</v>
      </c>
      <c r="J9" s="4">
        <v>17</v>
      </c>
      <c r="K9" s="3" t="s">
        <v>34</v>
      </c>
      <c r="L9" s="3" t="s">
        <v>35</v>
      </c>
      <c r="M9" s="3" t="s">
        <v>64</v>
      </c>
      <c r="N9" s="3" t="s">
        <v>49</v>
      </c>
      <c r="O9" s="3" t="s">
        <v>67</v>
      </c>
      <c r="P9" s="3" t="s">
        <v>39</v>
      </c>
      <c r="Q9" s="3"/>
      <c r="R9" s="3" t="s">
        <v>40</v>
      </c>
      <c r="S9" s="4">
        <v>0</v>
      </c>
      <c r="T9" s="4">
        <v>0</v>
      </c>
      <c r="U9" s="3" t="s">
        <v>41</v>
      </c>
      <c r="V9" s="4">
        <v>0</v>
      </c>
      <c r="W9" s="3" t="s">
        <v>51</v>
      </c>
      <c r="X9" s="5">
        <v>45609.478310184997</v>
      </c>
      <c r="Y9" s="3"/>
      <c r="Z9" s="3"/>
      <c r="AA9" s="3"/>
      <c r="AB9" s="3"/>
      <c r="AC9" s="3" t="s">
        <v>40</v>
      </c>
    </row>
    <row r="10" spans="1:29" hidden="1" x14ac:dyDescent="0.25">
      <c r="A10" s="2" t="s">
        <v>28</v>
      </c>
      <c r="B10" s="3" t="s">
        <v>29</v>
      </c>
      <c r="C10" s="3" t="s">
        <v>66</v>
      </c>
      <c r="D10" s="3" t="e">
        <f>VLOOKUP(C10,'[1]BNNX-XNP-2024'!$A$5:$A$669,1,0)</f>
        <v>#N/A</v>
      </c>
      <c r="E10" s="3" t="s">
        <v>52</v>
      </c>
      <c r="F10" s="3" t="s">
        <v>62</v>
      </c>
      <c r="G10" s="3" t="s">
        <v>63</v>
      </c>
      <c r="H10" s="4"/>
      <c r="I10" s="4">
        <v>10</v>
      </c>
      <c r="J10" s="4">
        <v>28</v>
      </c>
      <c r="K10" s="3" t="s">
        <v>34</v>
      </c>
      <c r="L10" s="3" t="s">
        <v>35</v>
      </c>
      <c r="M10" s="3" t="s">
        <v>69</v>
      </c>
      <c r="N10" s="3" t="s">
        <v>49</v>
      </c>
      <c r="O10" s="3"/>
      <c r="P10" s="3" t="s">
        <v>39</v>
      </c>
      <c r="Q10" s="3"/>
      <c r="R10" s="3" t="s">
        <v>40</v>
      </c>
      <c r="S10" s="4">
        <v>0</v>
      </c>
      <c r="T10" s="4">
        <v>0</v>
      </c>
      <c r="U10" s="3" t="s">
        <v>41</v>
      </c>
      <c r="V10" s="4">
        <v>0</v>
      </c>
      <c r="W10" s="3" t="s">
        <v>53</v>
      </c>
      <c r="X10" s="5">
        <v>45609.572152777997</v>
      </c>
      <c r="Y10" s="3"/>
      <c r="Z10" s="3"/>
      <c r="AA10" s="3"/>
      <c r="AB10" s="3"/>
      <c r="AC10" s="3" t="s">
        <v>40</v>
      </c>
    </row>
    <row r="11" spans="1:29" hidden="1" x14ac:dyDescent="0.25">
      <c r="A11" s="2" t="s">
        <v>28</v>
      </c>
      <c r="B11" s="3" t="s">
        <v>29</v>
      </c>
      <c r="C11" s="3" t="s">
        <v>66</v>
      </c>
      <c r="D11" s="3" t="e">
        <f>VLOOKUP(C11,'[1]BNNX-XNP-2024'!$A$5:$A$669,1,0)</f>
        <v>#N/A</v>
      </c>
      <c r="E11" s="3" t="s">
        <v>70</v>
      </c>
      <c r="F11" s="3" t="s">
        <v>62</v>
      </c>
      <c r="G11" s="3" t="s">
        <v>63</v>
      </c>
      <c r="H11" s="4"/>
      <c r="I11" s="4">
        <v>10</v>
      </c>
      <c r="J11" s="4">
        <v>28</v>
      </c>
      <c r="K11" s="3" t="s">
        <v>34</v>
      </c>
      <c r="L11" s="3" t="s">
        <v>35</v>
      </c>
      <c r="M11" s="3" t="s">
        <v>69</v>
      </c>
      <c r="N11" s="3" t="s">
        <v>49</v>
      </c>
      <c r="O11" s="3"/>
      <c r="P11" s="3" t="s">
        <v>39</v>
      </c>
      <c r="Q11" s="3"/>
      <c r="R11" s="3" t="s">
        <v>40</v>
      </c>
      <c r="S11" s="4">
        <v>0</v>
      </c>
      <c r="T11" s="4">
        <v>0</v>
      </c>
      <c r="U11" s="3" t="s">
        <v>41</v>
      </c>
      <c r="V11" s="4">
        <v>0</v>
      </c>
      <c r="W11" s="3" t="s">
        <v>53</v>
      </c>
      <c r="X11" s="5">
        <v>45609.572500000002</v>
      </c>
      <c r="Y11" s="3"/>
      <c r="Z11" s="3"/>
      <c r="AA11" s="3"/>
      <c r="AB11" s="3"/>
      <c r="AC11" s="3" t="s">
        <v>40</v>
      </c>
    </row>
    <row r="12" spans="1:29" hidden="1" x14ac:dyDescent="0.25">
      <c r="A12" s="2" t="s">
        <v>28</v>
      </c>
      <c r="B12" s="3" t="s">
        <v>29</v>
      </c>
      <c r="C12" s="3" t="s">
        <v>71</v>
      </c>
      <c r="D12" s="3" t="e">
        <f>VLOOKUP(C12,'[1]BNNX-XNP-2024'!$A$5:$A$669,1,0)</f>
        <v>#N/A</v>
      </c>
      <c r="E12" s="3" t="s">
        <v>31</v>
      </c>
      <c r="F12" s="3" t="s">
        <v>72</v>
      </c>
      <c r="G12" s="3" t="s">
        <v>73</v>
      </c>
      <c r="H12" s="4">
        <v>2</v>
      </c>
      <c r="I12" s="4"/>
      <c r="J12" s="4">
        <v>5</v>
      </c>
      <c r="K12" s="3" t="s">
        <v>34</v>
      </c>
      <c r="L12" s="3" t="s">
        <v>35</v>
      </c>
      <c r="M12" s="3" t="s">
        <v>74</v>
      </c>
      <c r="N12" s="3" t="s">
        <v>37</v>
      </c>
      <c r="O12" s="3" t="s">
        <v>75</v>
      </c>
      <c r="P12" s="3" t="s">
        <v>39</v>
      </c>
      <c r="Q12" s="3"/>
      <c r="R12" s="3" t="s">
        <v>40</v>
      </c>
      <c r="S12" s="4">
        <v>0</v>
      </c>
      <c r="T12" s="4">
        <v>0</v>
      </c>
      <c r="U12" s="3" t="s">
        <v>41</v>
      </c>
      <c r="V12" s="4">
        <v>0</v>
      </c>
      <c r="W12" s="3"/>
      <c r="X12" s="5">
        <v>45565.651458332999</v>
      </c>
      <c r="Y12" s="3"/>
      <c r="Z12" s="3"/>
      <c r="AA12" s="3"/>
      <c r="AB12" s="3"/>
      <c r="AC12" s="3" t="s">
        <v>40</v>
      </c>
    </row>
    <row r="13" spans="1:29" hidden="1" x14ac:dyDescent="0.25">
      <c r="A13" s="2" t="s">
        <v>28</v>
      </c>
      <c r="B13" s="3" t="s">
        <v>29</v>
      </c>
      <c r="C13" s="3" t="s">
        <v>76</v>
      </c>
      <c r="D13" s="3" t="e">
        <f>VLOOKUP(C13,'[1]BNNX-XNP-2024'!$A$5:$A$669,1,0)</f>
        <v>#N/A</v>
      </c>
      <c r="E13" s="3" t="s">
        <v>43</v>
      </c>
      <c r="F13" s="3" t="s">
        <v>72</v>
      </c>
      <c r="G13" s="3" t="s">
        <v>73</v>
      </c>
      <c r="H13" s="4"/>
      <c r="I13" s="4">
        <v>10</v>
      </c>
      <c r="J13" s="4">
        <v>7</v>
      </c>
      <c r="K13" s="3" t="s">
        <v>34</v>
      </c>
      <c r="L13" s="3" t="s">
        <v>35</v>
      </c>
      <c r="M13" s="3" t="s">
        <v>74</v>
      </c>
      <c r="N13" s="3" t="s">
        <v>49</v>
      </c>
      <c r="O13" s="3" t="s">
        <v>77</v>
      </c>
      <c r="P13" s="3" t="s">
        <v>39</v>
      </c>
      <c r="Q13" s="3"/>
      <c r="R13" s="3" t="s">
        <v>40</v>
      </c>
      <c r="S13" s="4">
        <v>0</v>
      </c>
      <c r="T13" s="4">
        <v>0</v>
      </c>
      <c r="U13" s="3" t="s">
        <v>41</v>
      </c>
      <c r="V13" s="4">
        <v>0</v>
      </c>
      <c r="W13" s="3" t="s">
        <v>51</v>
      </c>
      <c r="X13" s="5">
        <v>45573.568854167002</v>
      </c>
      <c r="Y13" s="3"/>
      <c r="Z13" s="3"/>
      <c r="AA13" s="3"/>
      <c r="AB13" s="3"/>
      <c r="AC13" s="3" t="s">
        <v>40</v>
      </c>
    </row>
    <row r="14" spans="1:29" hidden="1" x14ac:dyDescent="0.25">
      <c r="A14" s="2" t="s">
        <v>28</v>
      </c>
      <c r="B14" s="3" t="s">
        <v>29</v>
      </c>
      <c r="C14" s="3" t="s">
        <v>78</v>
      </c>
      <c r="D14" s="3" t="e">
        <f>VLOOKUP(C14,'[1]BNNX-XNP-2024'!$A$5:$A$669,1,0)</f>
        <v>#N/A</v>
      </c>
      <c r="E14" s="3" t="s">
        <v>52</v>
      </c>
      <c r="F14" s="3" t="s">
        <v>79</v>
      </c>
      <c r="G14" s="3" t="s">
        <v>80</v>
      </c>
      <c r="H14" s="4"/>
      <c r="I14" s="4">
        <v>10</v>
      </c>
      <c r="J14" s="4">
        <v>7</v>
      </c>
      <c r="K14" s="3" t="s">
        <v>34</v>
      </c>
      <c r="L14" s="3" t="s">
        <v>35</v>
      </c>
      <c r="M14" s="3" t="s">
        <v>74</v>
      </c>
      <c r="N14" s="3" t="s">
        <v>49</v>
      </c>
      <c r="O14" s="3"/>
      <c r="P14" s="3" t="s">
        <v>39</v>
      </c>
      <c r="Q14" s="3"/>
      <c r="R14" s="3" t="s">
        <v>40</v>
      </c>
      <c r="S14" s="4">
        <v>0</v>
      </c>
      <c r="T14" s="4">
        <v>0</v>
      </c>
      <c r="U14" s="3" t="s">
        <v>41</v>
      </c>
      <c r="V14" s="4">
        <v>0</v>
      </c>
      <c r="W14" s="3" t="s">
        <v>53</v>
      </c>
      <c r="X14" s="5">
        <v>45608.506678240999</v>
      </c>
      <c r="Y14" s="3"/>
      <c r="Z14" s="3"/>
      <c r="AA14" s="3"/>
      <c r="AB14" s="3"/>
      <c r="AC14" s="3" t="s">
        <v>40</v>
      </c>
    </row>
    <row r="15" spans="1:29" hidden="1" x14ac:dyDescent="0.25">
      <c r="A15" s="2" t="s">
        <v>28</v>
      </c>
      <c r="B15" s="3" t="s">
        <v>29</v>
      </c>
      <c r="C15" s="3" t="s">
        <v>81</v>
      </c>
      <c r="D15" s="3" t="e">
        <f>VLOOKUP(C15,'[1]BNNX-XNP-2024'!$A$5:$A$669,1,0)</f>
        <v>#N/A</v>
      </c>
      <c r="E15" s="3" t="s">
        <v>31</v>
      </c>
      <c r="F15" s="3" t="s">
        <v>82</v>
      </c>
      <c r="G15" s="3" t="s">
        <v>83</v>
      </c>
      <c r="H15" s="4">
        <v>2</v>
      </c>
      <c r="I15" s="4"/>
      <c r="J15" s="4">
        <v>11</v>
      </c>
      <c r="K15" s="3" t="s">
        <v>46</v>
      </c>
      <c r="L15" s="3" t="s">
        <v>47</v>
      </c>
      <c r="M15" s="3" t="s">
        <v>84</v>
      </c>
      <c r="N15" s="3" t="s">
        <v>37</v>
      </c>
      <c r="O15" s="3" t="s">
        <v>85</v>
      </c>
      <c r="P15" s="3" t="s">
        <v>39</v>
      </c>
      <c r="Q15" s="3"/>
      <c r="R15" s="3" t="s">
        <v>40</v>
      </c>
      <c r="S15" s="4">
        <v>0</v>
      </c>
      <c r="T15" s="4">
        <v>0</v>
      </c>
      <c r="U15" s="3" t="s">
        <v>41</v>
      </c>
      <c r="V15" s="4">
        <v>0</v>
      </c>
      <c r="W15" s="3"/>
      <c r="X15" s="5">
        <v>45565.631261574003</v>
      </c>
      <c r="Y15" s="3"/>
      <c r="Z15" s="3"/>
      <c r="AA15" s="3"/>
      <c r="AB15" s="3"/>
      <c r="AC15" s="3" t="s">
        <v>40</v>
      </c>
    </row>
    <row r="16" spans="1:29" hidden="1" x14ac:dyDescent="0.25">
      <c r="A16" s="2" t="s">
        <v>28</v>
      </c>
      <c r="B16" s="3" t="s">
        <v>29</v>
      </c>
      <c r="C16" s="3" t="s">
        <v>86</v>
      </c>
      <c r="D16" s="3" t="e">
        <f>VLOOKUP(C16,'[1]BNNX-XNP-2024'!$A$5:$A$669,1,0)</f>
        <v>#N/A</v>
      </c>
      <c r="E16" s="3" t="s">
        <v>43</v>
      </c>
      <c r="F16" s="3" t="s">
        <v>82</v>
      </c>
      <c r="G16" s="3" t="s">
        <v>83</v>
      </c>
      <c r="H16" s="4"/>
      <c r="I16" s="4">
        <v>10</v>
      </c>
      <c r="J16" s="4">
        <v>35</v>
      </c>
      <c r="K16" s="3" t="s">
        <v>46</v>
      </c>
      <c r="L16" s="3" t="s">
        <v>47</v>
      </c>
      <c r="M16" s="3" t="s">
        <v>84</v>
      </c>
      <c r="N16" s="3" t="s">
        <v>49</v>
      </c>
      <c r="O16" s="3" t="s">
        <v>87</v>
      </c>
      <c r="P16" s="3" t="s">
        <v>39</v>
      </c>
      <c r="Q16" s="3"/>
      <c r="R16" s="3" t="s">
        <v>40</v>
      </c>
      <c r="S16" s="4">
        <v>0</v>
      </c>
      <c r="T16" s="4">
        <v>0</v>
      </c>
      <c r="U16" s="3" t="s">
        <v>41</v>
      </c>
      <c r="V16" s="4">
        <v>0</v>
      </c>
      <c r="W16" s="3" t="s">
        <v>51</v>
      </c>
      <c r="X16" s="5">
        <v>45609.476111110998</v>
      </c>
      <c r="Y16" s="3"/>
      <c r="Z16" s="3"/>
      <c r="AA16" s="3"/>
      <c r="AB16" s="3"/>
      <c r="AC16" s="3" t="s">
        <v>40</v>
      </c>
    </row>
    <row r="17" spans="1:29" hidden="1" x14ac:dyDescent="0.25">
      <c r="A17" s="2" t="s">
        <v>28</v>
      </c>
      <c r="B17" s="3" t="s">
        <v>29</v>
      </c>
      <c r="C17" s="3" t="s">
        <v>86</v>
      </c>
      <c r="D17" s="3" t="e">
        <f>VLOOKUP(C17,'[1]BNNX-XNP-2024'!$A$5:$A$669,1,0)</f>
        <v>#N/A</v>
      </c>
      <c r="E17" s="3" t="s">
        <v>52</v>
      </c>
      <c r="F17" s="3" t="s">
        <v>82</v>
      </c>
      <c r="G17" s="3" t="s">
        <v>83</v>
      </c>
      <c r="H17" s="4"/>
      <c r="I17" s="4">
        <v>10</v>
      </c>
      <c r="J17" s="4">
        <v>56</v>
      </c>
      <c r="K17" s="3" t="s">
        <v>46</v>
      </c>
      <c r="L17" s="3" t="s">
        <v>47</v>
      </c>
      <c r="M17" s="3" t="s">
        <v>84</v>
      </c>
      <c r="N17" s="3" t="s">
        <v>49</v>
      </c>
      <c r="O17" s="3"/>
      <c r="P17" s="3" t="s">
        <v>39</v>
      </c>
      <c r="Q17" s="3"/>
      <c r="R17" s="3" t="s">
        <v>40</v>
      </c>
      <c r="S17" s="4">
        <v>0</v>
      </c>
      <c r="T17" s="4">
        <v>0</v>
      </c>
      <c r="U17" s="3" t="s">
        <v>41</v>
      </c>
      <c r="V17" s="4">
        <v>0</v>
      </c>
      <c r="W17" s="3" t="s">
        <v>53</v>
      </c>
      <c r="X17" s="5">
        <v>45609.569467592999</v>
      </c>
      <c r="Y17" s="3"/>
      <c r="Z17" s="3"/>
      <c r="AA17" s="3"/>
      <c r="AB17" s="3"/>
      <c r="AC17" s="3" t="s">
        <v>40</v>
      </c>
    </row>
    <row r="18" spans="1:29" hidden="1" x14ac:dyDescent="0.25">
      <c r="A18" s="2" t="s">
        <v>28</v>
      </c>
      <c r="B18" s="3" t="s">
        <v>29</v>
      </c>
      <c r="C18" s="3" t="s">
        <v>88</v>
      </c>
      <c r="D18" s="3" t="e">
        <f>VLOOKUP(C18,'[1]BNNX-XNP-2024'!$A$5:$A$669,1,0)</f>
        <v>#N/A</v>
      </c>
      <c r="E18" s="3" t="s">
        <v>31</v>
      </c>
      <c r="F18" s="3" t="s">
        <v>89</v>
      </c>
      <c r="G18" s="3" t="s">
        <v>90</v>
      </c>
      <c r="H18" s="4">
        <v>2</v>
      </c>
      <c r="I18" s="4"/>
      <c r="J18" s="4">
        <v>5</v>
      </c>
      <c r="K18" s="3" t="s">
        <v>34</v>
      </c>
      <c r="L18" s="3" t="s">
        <v>35</v>
      </c>
      <c r="M18" s="3" t="s">
        <v>91</v>
      </c>
      <c r="N18" s="3" t="s">
        <v>37</v>
      </c>
      <c r="O18" s="3" t="s">
        <v>92</v>
      </c>
      <c r="P18" s="3" t="s">
        <v>39</v>
      </c>
      <c r="Q18" s="3"/>
      <c r="R18" s="3" t="s">
        <v>40</v>
      </c>
      <c r="S18" s="4">
        <v>0</v>
      </c>
      <c r="T18" s="4">
        <v>0</v>
      </c>
      <c r="U18" s="3" t="s">
        <v>41</v>
      </c>
      <c r="V18" s="4">
        <v>0</v>
      </c>
      <c r="W18" s="3"/>
      <c r="X18" s="5">
        <v>45565.640868055998</v>
      </c>
      <c r="Y18" s="3"/>
      <c r="Z18" s="3"/>
      <c r="AA18" s="3"/>
      <c r="AB18" s="3"/>
      <c r="AC18" s="3" t="s">
        <v>40</v>
      </c>
    </row>
    <row r="19" spans="1:29" hidden="1" x14ac:dyDescent="0.25">
      <c r="A19" s="2" t="s">
        <v>28</v>
      </c>
      <c r="B19" s="3" t="s">
        <v>29</v>
      </c>
      <c r="C19" s="3" t="s">
        <v>93</v>
      </c>
      <c r="D19" s="3" t="e">
        <f>VLOOKUP(C19,'[1]BNNX-XNP-2024'!$A$5:$A$669,1,0)</f>
        <v>#N/A</v>
      </c>
      <c r="E19" s="3" t="s">
        <v>43</v>
      </c>
      <c r="F19" s="3" t="s">
        <v>89</v>
      </c>
      <c r="G19" s="3" t="s">
        <v>90</v>
      </c>
      <c r="H19" s="4"/>
      <c r="I19" s="4">
        <v>10</v>
      </c>
      <c r="J19" s="4">
        <v>20</v>
      </c>
      <c r="K19" s="3" t="s">
        <v>34</v>
      </c>
      <c r="L19" s="3" t="s">
        <v>35</v>
      </c>
      <c r="M19" s="3" t="s">
        <v>91</v>
      </c>
      <c r="N19" s="3" t="s">
        <v>49</v>
      </c>
      <c r="O19" s="3" t="s">
        <v>94</v>
      </c>
      <c r="P19" s="3" t="s">
        <v>39</v>
      </c>
      <c r="Q19" s="3"/>
      <c r="R19" s="3" t="s">
        <v>40</v>
      </c>
      <c r="S19" s="4">
        <v>0</v>
      </c>
      <c r="T19" s="4">
        <v>0</v>
      </c>
      <c r="U19" s="3" t="s">
        <v>41</v>
      </c>
      <c r="V19" s="4">
        <v>0</v>
      </c>
      <c r="W19" s="3" t="s">
        <v>51</v>
      </c>
      <c r="X19" s="5">
        <v>45573.555046296002</v>
      </c>
      <c r="Y19" s="3"/>
      <c r="Z19" s="3"/>
      <c r="AA19" s="3"/>
      <c r="AB19" s="3"/>
      <c r="AC19" s="3" t="s">
        <v>40</v>
      </c>
    </row>
    <row r="20" spans="1:29" hidden="1" x14ac:dyDescent="0.25">
      <c r="A20" s="2" t="s">
        <v>28</v>
      </c>
      <c r="B20" s="3" t="s">
        <v>29</v>
      </c>
      <c r="C20" s="3" t="s">
        <v>93</v>
      </c>
      <c r="D20" s="3" t="e">
        <f>VLOOKUP(C20,'[1]BNNX-XNP-2024'!$A$5:$A$669,1,0)</f>
        <v>#N/A</v>
      </c>
      <c r="E20" s="3" t="s">
        <v>52</v>
      </c>
      <c r="F20" s="3" t="s">
        <v>89</v>
      </c>
      <c r="G20" s="3" t="s">
        <v>90</v>
      </c>
      <c r="H20" s="4"/>
      <c r="I20" s="4">
        <v>10</v>
      </c>
      <c r="J20" s="4">
        <v>28</v>
      </c>
      <c r="K20" s="3" t="s">
        <v>34</v>
      </c>
      <c r="L20" s="3" t="s">
        <v>35</v>
      </c>
      <c r="M20" s="3" t="s">
        <v>91</v>
      </c>
      <c r="N20" s="3" t="s">
        <v>49</v>
      </c>
      <c r="O20" s="3"/>
      <c r="P20" s="3" t="s">
        <v>39</v>
      </c>
      <c r="Q20" s="3"/>
      <c r="R20" s="3" t="s">
        <v>40</v>
      </c>
      <c r="S20" s="4">
        <v>0</v>
      </c>
      <c r="T20" s="4">
        <v>0</v>
      </c>
      <c r="U20" s="3" t="s">
        <v>41</v>
      </c>
      <c r="V20" s="4">
        <v>0</v>
      </c>
      <c r="W20" s="3" t="s">
        <v>53</v>
      </c>
      <c r="X20" s="5">
        <v>45573.575821758997</v>
      </c>
      <c r="Y20" s="3"/>
      <c r="Z20" s="3"/>
      <c r="AA20" s="3"/>
      <c r="AB20" s="3"/>
      <c r="AC20" s="3" t="s">
        <v>40</v>
      </c>
    </row>
    <row r="21" spans="1:29" hidden="1" x14ac:dyDescent="0.25">
      <c r="A21" s="2" t="s">
        <v>28</v>
      </c>
      <c r="B21" s="3" t="s">
        <v>29</v>
      </c>
      <c r="C21" s="3" t="s">
        <v>95</v>
      </c>
      <c r="D21" s="3" t="e">
        <f>VLOOKUP(C21,'[1]BNNX-XNP-2024'!$A$5:$A$669,1,0)</f>
        <v>#N/A</v>
      </c>
      <c r="E21" s="3" t="s">
        <v>31</v>
      </c>
      <c r="F21" s="3" t="s">
        <v>96</v>
      </c>
      <c r="G21" s="3" t="s">
        <v>97</v>
      </c>
      <c r="H21" s="4">
        <v>2</v>
      </c>
      <c r="I21" s="4"/>
      <c r="J21" s="4">
        <v>19</v>
      </c>
      <c r="K21" s="3" t="s">
        <v>46</v>
      </c>
      <c r="L21" s="3" t="s">
        <v>47</v>
      </c>
      <c r="M21" s="3" t="s">
        <v>36</v>
      </c>
      <c r="N21" s="3" t="s">
        <v>37</v>
      </c>
      <c r="O21" s="3" t="s">
        <v>98</v>
      </c>
      <c r="P21" s="3" t="s">
        <v>39</v>
      </c>
      <c r="Q21" s="3"/>
      <c r="R21" s="3" t="s">
        <v>40</v>
      </c>
      <c r="S21" s="4">
        <v>0</v>
      </c>
      <c r="T21" s="4">
        <v>0</v>
      </c>
      <c r="U21" s="3" t="s">
        <v>41</v>
      </c>
      <c r="V21" s="4">
        <v>0</v>
      </c>
      <c r="W21" s="3"/>
      <c r="X21" s="5">
        <v>45565.639930555997</v>
      </c>
      <c r="Y21" s="3"/>
      <c r="Z21" s="3"/>
      <c r="AA21" s="3"/>
      <c r="AB21" s="3"/>
      <c r="AC21" s="3" t="s">
        <v>40</v>
      </c>
    </row>
    <row r="22" spans="1:29" hidden="1" x14ac:dyDescent="0.25">
      <c r="A22" s="2" t="s">
        <v>28</v>
      </c>
      <c r="B22" s="3" t="s">
        <v>29</v>
      </c>
      <c r="C22" s="3" t="s">
        <v>99</v>
      </c>
      <c r="D22" s="3" t="e">
        <f>VLOOKUP(C22,'[1]BNNX-XNP-2024'!$A$5:$A$669,1,0)</f>
        <v>#N/A</v>
      </c>
      <c r="E22" s="3" t="s">
        <v>43</v>
      </c>
      <c r="F22" s="3" t="s">
        <v>96</v>
      </c>
      <c r="G22" s="3" t="s">
        <v>97</v>
      </c>
      <c r="H22" s="4"/>
      <c r="I22" s="4">
        <v>10</v>
      </c>
      <c r="J22" s="4">
        <v>73</v>
      </c>
      <c r="K22" s="3" t="s">
        <v>46</v>
      </c>
      <c r="L22" s="3" t="s">
        <v>47</v>
      </c>
      <c r="M22" s="3" t="s">
        <v>36</v>
      </c>
      <c r="N22" s="3" t="s">
        <v>49</v>
      </c>
      <c r="O22" s="3" t="s">
        <v>100</v>
      </c>
      <c r="P22" s="3" t="s">
        <v>39</v>
      </c>
      <c r="Q22" s="3"/>
      <c r="R22" s="3" t="s">
        <v>40</v>
      </c>
      <c r="S22" s="4">
        <v>0</v>
      </c>
      <c r="T22" s="4">
        <v>0</v>
      </c>
      <c r="U22" s="3" t="s">
        <v>41</v>
      </c>
      <c r="V22" s="4">
        <v>0</v>
      </c>
      <c r="W22" s="3" t="s">
        <v>51</v>
      </c>
      <c r="X22" s="5">
        <v>45573.554155092999</v>
      </c>
      <c r="Y22" s="3"/>
      <c r="Z22" s="3"/>
      <c r="AA22" s="3"/>
      <c r="AB22" s="3"/>
      <c r="AC22" s="3" t="s">
        <v>40</v>
      </c>
    </row>
    <row r="23" spans="1:29" hidden="1" x14ac:dyDescent="0.25">
      <c r="A23" s="2" t="s">
        <v>28</v>
      </c>
      <c r="B23" s="3" t="s">
        <v>29</v>
      </c>
      <c r="C23" s="3" t="s">
        <v>99</v>
      </c>
      <c r="D23" s="3" t="e">
        <f>VLOOKUP(C23,'[1]BNNX-XNP-2024'!$A$5:$A$669,1,0)</f>
        <v>#N/A</v>
      </c>
      <c r="E23" s="3" t="s">
        <v>52</v>
      </c>
      <c r="F23" s="3" t="s">
        <v>96</v>
      </c>
      <c r="G23" s="3" t="s">
        <v>97</v>
      </c>
      <c r="H23" s="4"/>
      <c r="I23" s="4">
        <v>10</v>
      </c>
      <c r="J23" s="4">
        <v>75</v>
      </c>
      <c r="K23" s="3" t="s">
        <v>46</v>
      </c>
      <c r="L23" s="3" t="s">
        <v>47</v>
      </c>
      <c r="M23" s="3" t="s">
        <v>36</v>
      </c>
      <c r="N23" s="3" t="s">
        <v>49</v>
      </c>
      <c r="O23" s="3"/>
      <c r="P23" s="3" t="s">
        <v>39</v>
      </c>
      <c r="Q23" s="3"/>
      <c r="R23" s="3" t="s">
        <v>40</v>
      </c>
      <c r="S23" s="4">
        <v>0</v>
      </c>
      <c r="T23" s="4">
        <v>0</v>
      </c>
      <c r="U23" s="3" t="s">
        <v>41</v>
      </c>
      <c r="V23" s="4">
        <v>0</v>
      </c>
      <c r="W23" s="3" t="s">
        <v>53</v>
      </c>
      <c r="X23" s="5">
        <v>45573.575046295999</v>
      </c>
      <c r="Y23" s="3"/>
      <c r="Z23" s="3"/>
      <c r="AA23" s="3"/>
      <c r="AB23" s="3"/>
      <c r="AC23" s="3" t="s">
        <v>40</v>
      </c>
    </row>
    <row r="24" spans="1:29" hidden="1" x14ac:dyDescent="0.25">
      <c r="A24" s="2" t="s">
        <v>28</v>
      </c>
      <c r="B24" s="3" t="s">
        <v>29</v>
      </c>
      <c r="C24" s="3" t="s">
        <v>101</v>
      </c>
      <c r="D24" s="3" t="e">
        <f>VLOOKUP(C24,'[1]BNNX-XNP-2024'!$A$5:$A$669,1,0)</f>
        <v>#N/A</v>
      </c>
      <c r="E24" s="3" t="s">
        <v>43</v>
      </c>
      <c r="F24" s="3" t="s">
        <v>102</v>
      </c>
      <c r="G24" s="3" t="s">
        <v>103</v>
      </c>
      <c r="H24" s="4"/>
      <c r="I24" s="4">
        <v>10</v>
      </c>
      <c r="J24" s="4">
        <v>22</v>
      </c>
      <c r="K24" s="3" t="s">
        <v>34</v>
      </c>
      <c r="L24" s="3" t="s">
        <v>35</v>
      </c>
      <c r="M24" s="3" t="s">
        <v>104</v>
      </c>
      <c r="N24" s="3" t="s">
        <v>49</v>
      </c>
      <c r="O24" s="3" t="s">
        <v>105</v>
      </c>
      <c r="P24" s="3" t="s">
        <v>39</v>
      </c>
      <c r="Q24" s="3"/>
      <c r="R24" s="3" t="s">
        <v>40</v>
      </c>
      <c r="S24" s="4">
        <v>0</v>
      </c>
      <c r="T24" s="4">
        <v>0</v>
      </c>
      <c r="U24" s="3" t="s">
        <v>41</v>
      </c>
      <c r="V24" s="4">
        <v>0</v>
      </c>
      <c r="W24" s="3" t="s">
        <v>51</v>
      </c>
      <c r="X24" s="5">
        <v>45573.476805555998</v>
      </c>
      <c r="Y24" s="3"/>
      <c r="Z24" s="3"/>
      <c r="AA24" s="3"/>
      <c r="AB24" s="3"/>
      <c r="AC24" s="3" t="s">
        <v>40</v>
      </c>
    </row>
    <row r="25" spans="1:29" hidden="1" x14ac:dyDescent="0.25">
      <c r="A25" s="2" t="s">
        <v>28</v>
      </c>
      <c r="B25" s="3" t="s">
        <v>29</v>
      </c>
      <c r="C25" s="3" t="s">
        <v>101</v>
      </c>
      <c r="D25" s="3" t="e">
        <f>VLOOKUP(C25,'[1]BNNX-XNP-2024'!$A$5:$A$669,1,0)</f>
        <v>#N/A</v>
      </c>
      <c r="E25" s="3" t="s">
        <v>52</v>
      </c>
      <c r="F25" s="3" t="s">
        <v>102</v>
      </c>
      <c r="G25" s="3" t="s">
        <v>103</v>
      </c>
      <c r="H25" s="4"/>
      <c r="I25" s="4">
        <v>10</v>
      </c>
      <c r="J25" s="4">
        <v>19</v>
      </c>
      <c r="K25" s="3" t="s">
        <v>34</v>
      </c>
      <c r="L25" s="3" t="s">
        <v>35</v>
      </c>
      <c r="M25" s="3" t="s">
        <v>104</v>
      </c>
      <c r="N25" s="3" t="s">
        <v>49</v>
      </c>
      <c r="O25" s="3"/>
      <c r="P25" s="3" t="s">
        <v>39</v>
      </c>
      <c r="Q25" s="3"/>
      <c r="R25" s="3" t="s">
        <v>40</v>
      </c>
      <c r="S25" s="4">
        <v>0</v>
      </c>
      <c r="T25" s="4">
        <v>0</v>
      </c>
      <c r="U25" s="3" t="s">
        <v>41</v>
      </c>
      <c r="V25" s="4">
        <v>0</v>
      </c>
      <c r="W25" s="3" t="s">
        <v>53</v>
      </c>
      <c r="X25" s="5">
        <v>45608.503449074</v>
      </c>
      <c r="Y25" s="3"/>
      <c r="Z25" s="3"/>
      <c r="AA25" s="3"/>
      <c r="AB25" s="3"/>
      <c r="AC25" s="3" t="s">
        <v>40</v>
      </c>
    </row>
    <row r="26" spans="1:29" hidden="1" x14ac:dyDescent="0.25">
      <c r="A26" s="2" t="s">
        <v>28</v>
      </c>
      <c r="B26" s="3" t="s">
        <v>29</v>
      </c>
      <c r="C26" s="3" t="s">
        <v>101</v>
      </c>
      <c r="D26" s="3" t="e">
        <f>VLOOKUP(C26,'[1]BNNX-XNP-2024'!$A$5:$A$669,1,0)</f>
        <v>#N/A</v>
      </c>
      <c r="E26" s="3" t="s">
        <v>70</v>
      </c>
      <c r="F26" s="3" t="s">
        <v>102</v>
      </c>
      <c r="G26" s="3" t="s">
        <v>103</v>
      </c>
      <c r="H26" s="4"/>
      <c r="I26" s="4">
        <v>10</v>
      </c>
      <c r="J26" s="4">
        <v>19</v>
      </c>
      <c r="K26" s="3" t="s">
        <v>34</v>
      </c>
      <c r="L26" s="3" t="s">
        <v>35</v>
      </c>
      <c r="M26" s="3" t="s">
        <v>104</v>
      </c>
      <c r="N26" s="3" t="s">
        <v>49</v>
      </c>
      <c r="O26" s="3"/>
      <c r="P26" s="3" t="s">
        <v>39</v>
      </c>
      <c r="Q26" s="3"/>
      <c r="R26" s="3" t="s">
        <v>40</v>
      </c>
      <c r="S26" s="4">
        <v>0</v>
      </c>
      <c r="T26" s="4">
        <v>0</v>
      </c>
      <c r="U26" s="3" t="s">
        <v>41</v>
      </c>
      <c r="V26" s="4">
        <v>0</v>
      </c>
      <c r="W26" s="3" t="s">
        <v>53</v>
      </c>
      <c r="X26" s="5">
        <v>45616.488252315001</v>
      </c>
      <c r="Y26" s="3"/>
      <c r="Z26" s="3"/>
      <c r="AA26" s="3"/>
      <c r="AB26" s="3"/>
      <c r="AC26" s="3" t="s">
        <v>40</v>
      </c>
    </row>
    <row r="27" spans="1:29" hidden="1" x14ac:dyDescent="0.25">
      <c r="A27" s="2" t="s">
        <v>28</v>
      </c>
      <c r="B27" s="3" t="s">
        <v>29</v>
      </c>
      <c r="C27" s="3" t="s">
        <v>106</v>
      </c>
      <c r="D27" s="3" t="e">
        <f>VLOOKUP(C27,'[1]BNNX-XNP-2024'!$A$5:$A$669,1,0)</f>
        <v>#N/A</v>
      </c>
      <c r="E27" s="3" t="s">
        <v>52</v>
      </c>
      <c r="F27" s="3" t="s">
        <v>107</v>
      </c>
      <c r="G27" s="3" t="s">
        <v>108</v>
      </c>
      <c r="H27" s="4"/>
      <c r="I27" s="4">
        <v>10</v>
      </c>
      <c r="J27" s="4">
        <v>8</v>
      </c>
      <c r="K27" s="3" t="s">
        <v>46</v>
      </c>
      <c r="L27" s="3" t="s">
        <v>47</v>
      </c>
      <c r="M27" s="3"/>
      <c r="N27" s="3" t="s">
        <v>49</v>
      </c>
      <c r="O27" s="3"/>
      <c r="P27" s="3" t="s">
        <v>39</v>
      </c>
      <c r="Q27" s="3"/>
      <c r="R27" s="3" t="s">
        <v>40</v>
      </c>
      <c r="S27" s="4">
        <v>0</v>
      </c>
      <c r="T27" s="4">
        <v>0</v>
      </c>
      <c r="U27" s="3" t="s">
        <v>41</v>
      </c>
      <c r="V27" s="4">
        <v>0</v>
      </c>
      <c r="W27" s="3" t="s">
        <v>53</v>
      </c>
      <c r="X27" s="5">
        <v>45608.508981480998</v>
      </c>
      <c r="Y27" s="3"/>
      <c r="Z27" s="3"/>
      <c r="AA27" s="3"/>
      <c r="AB27" s="3"/>
      <c r="AC27" s="3" t="s">
        <v>40</v>
      </c>
    </row>
    <row r="28" spans="1:29" hidden="1" x14ac:dyDescent="0.25">
      <c r="A28" s="2" t="s">
        <v>28</v>
      </c>
      <c r="B28" s="3" t="s">
        <v>29</v>
      </c>
      <c r="C28" s="3" t="s">
        <v>109</v>
      </c>
      <c r="D28" s="3" t="e">
        <f>VLOOKUP(C28,'[1]BNNX-XNP-2024'!$A$5:$A$669,1,0)</f>
        <v>#N/A</v>
      </c>
      <c r="E28" s="3" t="s">
        <v>31</v>
      </c>
      <c r="F28" s="3" t="s">
        <v>110</v>
      </c>
      <c r="G28" s="3" t="s">
        <v>111</v>
      </c>
      <c r="H28" s="4">
        <v>2</v>
      </c>
      <c r="I28" s="4"/>
      <c r="J28" s="4">
        <v>1</v>
      </c>
      <c r="K28" s="3" t="s">
        <v>34</v>
      </c>
      <c r="L28" s="3" t="s">
        <v>35</v>
      </c>
      <c r="M28" s="3" t="s">
        <v>74</v>
      </c>
      <c r="N28" s="3" t="s">
        <v>37</v>
      </c>
      <c r="O28" s="3"/>
      <c r="P28" s="3" t="s">
        <v>39</v>
      </c>
      <c r="Q28" s="3" t="s">
        <v>112</v>
      </c>
      <c r="R28" s="3" t="s">
        <v>40</v>
      </c>
      <c r="S28" s="4">
        <v>0</v>
      </c>
      <c r="T28" s="4">
        <v>0</v>
      </c>
      <c r="U28" s="3" t="s">
        <v>41</v>
      </c>
      <c r="V28" s="4">
        <v>0</v>
      </c>
      <c r="W28" s="3"/>
      <c r="X28" s="5">
        <v>45566.379629629999</v>
      </c>
      <c r="Y28" s="3"/>
      <c r="Z28" s="3"/>
      <c r="AA28" s="3"/>
      <c r="AB28" s="3"/>
      <c r="AC28" s="3" t="s">
        <v>40</v>
      </c>
    </row>
    <row r="29" spans="1:29" hidden="1" x14ac:dyDescent="0.25">
      <c r="A29" s="2" t="s">
        <v>28</v>
      </c>
      <c r="B29" s="3" t="s">
        <v>29</v>
      </c>
      <c r="C29" s="3" t="s">
        <v>113</v>
      </c>
      <c r="D29" s="3" t="e">
        <f>VLOOKUP(C29,'[1]BNNX-XNP-2024'!$A$5:$A$669,1,0)</f>
        <v>#N/A</v>
      </c>
      <c r="E29" s="3" t="s">
        <v>31</v>
      </c>
      <c r="F29" s="3" t="s">
        <v>114</v>
      </c>
      <c r="G29" s="3" t="s">
        <v>115</v>
      </c>
      <c r="H29" s="4">
        <v>3</v>
      </c>
      <c r="I29" s="4"/>
      <c r="J29" s="4">
        <v>5</v>
      </c>
      <c r="K29" s="3" t="s">
        <v>34</v>
      </c>
      <c r="L29" s="3" t="s">
        <v>35</v>
      </c>
      <c r="M29" s="3" t="s">
        <v>116</v>
      </c>
      <c r="N29" s="3" t="s">
        <v>37</v>
      </c>
      <c r="O29" s="3" t="s">
        <v>117</v>
      </c>
      <c r="P29" s="3" t="s">
        <v>39</v>
      </c>
      <c r="Q29" s="3" t="s">
        <v>118</v>
      </c>
      <c r="R29" s="3" t="s">
        <v>40</v>
      </c>
      <c r="S29" s="4">
        <v>0</v>
      </c>
      <c r="T29" s="4">
        <v>0</v>
      </c>
      <c r="U29" s="3" t="s">
        <v>41</v>
      </c>
      <c r="V29" s="4">
        <v>0</v>
      </c>
      <c r="W29" s="3"/>
      <c r="X29" s="5">
        <v>45565.650011573998</v>
      </c>
      <c r="Y29" s="3"/>
      <c r="Z29" s="3"/>
      <c r="AA29" s="3"/>
      <c r="AB29" s="3"/>
      <c r="AC29" s="3" t="s">
        <v>40</v>
      </c>
    </row>
    <row r="30" spans="1:29" hidden="1" x14ac:dyDescent="0.25">
      <c r="A30" s="2" t="s">
        <v>28</v>
      </c>
      <c r="B30" s="3" t="s">
        <v>29</v>
      </c>
      <c r="C30" s="3" t="s">
        <v>119</v>
      </c>
      <c r="D30" s="3" t="e">
        <f>VLOOKUP(C30,'[1]BNNX-XNP-2024'!$A$5:$A$669,1,0)</f>
        <v>#N/A</v>
      </c>
      <c r="E30" s="3" t="s">
        <v>43</v>
      </c>
      <c r="F30" s="3" t="s">
        <v>114</v>
      </c>
      <c r="G30" s="3" t="s">
        <v>120</v>
      </c>
      <c r="H30" s="4"/>
      <c r="I30" s="4">
        <v>15</v>
      </c>
      <c r="J30" s="4">
        <v>20</v>
      </c>
      <c r="K30" s="3" t="s">
        <v>34</v>
      </c>
      <c r="L30" s="3" t="s">
        <v>35</v>
      </c>
      <c r="M30" s="3"/>
      <c r="N30" s="3" t="s">
        <v>49</v>
      </c>
      <c r="O30" s="3"/>
      <c r="P30" s="3" t="s">
        <v>39</v>
      </c>
      <c r="Q30" s="3"/>
      <c r="R30" s="3" t="s">
        <v>40</v>
      </c>
      <c r="S30" s="4">
        <v>0</v>
      </c>
      <c r="T30" s="4">
        <v>0</v>
      </c>
      <c r="U30" s="3" t="s">
        <v>41</v>
      </c>
      <c r="V30" s="4">
        <v>0</v>
      </c>
      <c r="W30" s="3" t="s">
        <v>51</v>
      </c>
      <c r="X30" s="5">
        <v>45573.565324073999</v>
      </c>
      <c r="Y30" s="3"/>
      <c r="Z30" s="3"/>
      <c r="AA30" s="3"/>
      <c r="AB30" s="3"/>
      <c r="AC30" s="3" t="s">
        <v>40</v>
      </c>
    </row>
    <row r="31" spans="1:29" hidden="1" x14ac:dyDescent="0.25">
      <c r="A31" s="2" t="s">
        <v>28</v>
      </c>
      <c r="B31" s="3" t="s">
        <v>29</v>
      </c>
      <c r="C31" s="3" t="s">
        <v>119</v>
      </c>
      <c r="D31" s="3" t="e">
        <f>VLOOKUP(C31,'[1]BNNX-XNP-2024'!$A$5:$A$669,1,0)</f>
        <v>#N/A</v>
      </c>
      <c r="E31" s="3" t="s">
        <v>52</v>
      </c>
      <c r="F31" s="3" t="s">
        <v>114</v>
      </c>
      <c r="G31" s="3" t="s">
        <v>120</v>
      </c>
      <c r="H31" s="4"/>
      <c r="I31" s="4">
        <v>15</v>
      </c>
      <c r="J31" s="4">
        <v>28</v>
      </c>
      <c r="K31" s="3" t="s">
        <v>34</v>
      </c>
      <c r="L31" s="3" t="s">
        <v>35</v>
      </c>
      <c r="M31" s="3"/>
      <c r="N31" s="3" t="s">
        <v>49</v>
      </c>
      <c r="O31" s="3"/>
      <c r="P31" s="3" t="s">
        <v>39</v>
      </c>
      <c r="Q31" s="3"/>
      <c r="R31" s="3" t="s">
        <v>40</v>
      </c>
      <c r="S31" s="4">
        <v>0</v>
      </c>
      <c r="T31" s="4">
        <v>0</v>
      </c>
      <c r="U31" s="3" t="s">
        <v>41</v>
      </c>
      <c r="V31" s="4">
        <v>0</v>
      </c>
      <c r="W31" s="3" t="s">
        <v>53</v>
      </c>
      <c r="X31" s="5">
        <v>45573.583518519001</v>
      </c>
      <c r="Y31" s="3"/>
      <c r="Z31" s="3"/>
      <c r="AA31" s="3"/>
      <c r="AB31" s="3"/>
      <c r="AC31" s="3" t="s">
        <v>40</v>
      </c>
    </row>
    <row r="32" spans="1:29" hidden="1" x14ac:dyDescent="0.25">
      <c r="A32" s="2" t="s">
        <v>28</v>
      </c>
      <c r="B32" s="3" t="s">
        <v>29</v>
      </c>
      <c r="C32" s="3" t="s">
        <v>121</v>
      </c>
      <c r="D32" s="3" t="e">
        <f>VLOOKUP(C32,'[1]BNNX-XNP-2024'!$A$5:$A$669,1,0)</f>
        <v>#N/A</v>
      </c>
      <c r="E32" s="3" t="s">
        <v>31</v>
      </c>
      <c r="F32" s="3" t="s">
        <v>122</v>
      </c>
      <c r="G32" s="3" t="s">
        <v>123</v>
      </c>
      <c r="H32" s="4">
        <v>2</v>
      </c>
      <c r="I32" s="4"/>
      <c r="J32" s="4">
        <v>5</v>
      </c>
      <c r="K32" s="3" t="s">
        <v>34</v>
      </c>
      <c r="L32" s="3" t="s">
        <v>35</v>
      </c>
      <c r="M32" s="3" t="s">
        <v>124</v>
      </c>
      <c r="N32" s="3" t="s">
        <v>37</v>
      </c>
      <c r="O32" s="3" t="s">
        <v>125</v>
      </c>
      <c r="P32" s="3" t="s">
        <v>39</v>
      </c>
      <c r="Q32" s="3"/>
      <c r="R32" s="3" t="s">
        <v>40</v>
      </c>
      <c r="S32" s="4">
        <v>0</v>
      </c>
      <c r="T32" s="4">
        <v>0</v>
      </c>
      <c r="U32" s="3" t="s">
        <v>41</v>
      </c>
      <c r="V32" s="4">
        <v>0</v>
      </c>
      <c r="W32" s="3"/>
      <c r="X32" s="5">
        <v>45565.626134259001</v>
      </c>
      <c r="Y32" s="3"/>
      <c r="Z32" s="3"/>
      <c r="AA32" s="3"/>
      <c r="AB32" s="3"/>
      <c r="AC32" s="3" t="s">
        <v>40</v>
      </c>
    </row>
    <row r="33" spans="1:29" hidden="1" x14ac:dyDescent="0.25">
      <c r="A33" s="2" t="s">
        <v>28</v>
      </c>
      <c r="B33" s="3" t="s">
        <v>29</v>
      </c>
      <c r="C33" s="3" t="s">
        <v>121</v>
      </c>
      <c r="D33" s="3" t="e">
        <f>VLOOKUP(C33,'[1]BNNX-XNP-2024'!$A$5:$A$669,1,0)</f>
        <v>#N/A</v>
      </c>
      <c r="E33" s="3" t="s">
        <v>126</v>
      </c>
      <c r="F33" s="3" t="s">
        <v>122</v>
      </c>
      <c r="G33" s="3" t="s">
        <v>123</v>
      </c>
      <c r="H33" s="4">
        <v>2</v>
      </c>
      <c r="I33" s="4"/>
      <c r="J33" s="4">
        <v>4</v>
      </c>
      <c r="K33" s="3" t="s">
        <v>34</v>
      </c>
      <c r="L33" s="3" t="s">
        <v>35</v>
      </c>
      <c r="M33" s="3" t="s">
        <v>127</v>
      </c>
      <c r="N33" s="3" t="s">
        <v>37</v>
      </c>
      <c r="O33" s="3" t="s">
        <v>125</v>
      </c>
      <c r="P33" s="3" t="s">
        <v>39</v>
      </c>
      <c r="Q33" s="3"/>
      <c r="R33" s="3" t="s">
        <v>40</v>
      </c>
      <c r="S33" s="4">
        <v>0</v>
      </c>
      <c r="T33" s="4">
        <v>0</v>
      </c>
      <c r="U33" s="3" t="s">
        <v>41</v>
      </c>
      <c r="V33" s="4">
        <v>0</v>
      </c>
      <c r="W33" s="3"/>
      <c r="X33" s="5">
        <v>45565.626319444003</v>
      </c>
      <c r="Y33" s="3"/>
      <c r="Z33" s="3"/>
      <c r="AA33" s="3"/>
      <c r="AB33" s="3"/>
      <c r="AC33" s="3" t="s">
        <v>40</v>
      </c>
    </row>
    <row r="34" spans="1:29" hidden="1" x14ac:dyDescent="0.25">
      <c r="A34" s="2" t="s">
        <v>28</v>
      </c>
      <c r="B34" s="3" t="s">
        <v>29</v>
      </c>
      <c r="C34" s="3" t="s">
        <v>128</v>
      </c>
      <c r="D34" s="3" t="e">
        <f>VLOOKUP(C34,'[1]BNNX-XNP-2024'!$A$5:$A$669,1,0)</f>
        <v>#N/A</v>
      </c>
      <c r="E34" s="3" t="s">
        <v>43</v>
      </c>
      <c r="F34" s="3" t="s">
        <v>122</v>
      </c>
      <c r="G34" s="3" t="s">
        <v>123</v>
      </c>
      <c r="H34" s="4"/>
      <c r="I34" s="4">
        <v>10</v>
      </c>
      <c r="J34" s="4">
        <v>5</v>
      </c>
      <c r="K34" s="3" t="s">
        <v>34</v>
      </c>
      <c r="L34" s="3" t="s">
        <v>35</v>
      </c>
      <c r="M34" s="3" t="s">
        <v>129</v>
      </c>
      <c r="N34" s="3" t="s">
        <v>49</v>
      </c>
      <c r="O34" s="3" t="s">
        <v>130</v>
      </c>
      <c r="P34" s="3" t="s">
        <v>39</v>
      </c>
      <c r="Q34" s="3" t="s">
        <v>131</v>
      </c>
      <c r="R34" s="3" t="s">
        <v>40</v>
      </c>
      <c r="S34" s="4">
        <v>0</v>
      </c>
      <c r="T34" s="4">
        <v>0</v>
      </c>
      <c r="U34" s="3" t="s">
        <v>41</v>
      </c>
      <c r="V34" s="4">
        <v>0</v>
      </c>
      <c r="W34" s="3" t="s">
        <v>51</v>
      </c>
      <c r="X34" s="5">
        <v>45609.485428241002</v>
      </c>
      <c r="Y34" s="3"/>
      <c r="Z34" s="3"/>
      <c r="AA34" s="3"/>
      <c r="AB34" s="3"/>
      <c r="AC34" s="3" t="s">
        <v>40</v>
      </c>
    </row>
    <row r="35" spans="1:29" hidden="1" x14ac:dyDescent="0.25">
      <c r="A35" s="2" t="s">
        <v>28</v>
      </c>
      <c r="B35" s="3" t="s">
        <v>29</v>
      </c>
      <c r="C35" s="3" t="s">
        <v>128</v>
      </c>
      <c r="D35" s="3" t="e">
        <f>VLOOKUP(C35,'[1]BNNX-XNP-2024'!$A$5:$A$669,1,0)</f>
        <v>#N/A</v>
      </c>
      <c r="E35" s="3" t="s">
        <v>68</v>
      </c>
      <c r="F35" s="3" t="s">
        <v>122</v>
      </c>
      <c r="G35" s="3" t="s">
        <v>123</v>
      </c>
      <c r="H35" s="4"/>
      <c r="I35" s="4">
        <v>10</v>
      </c>
      <c r="J35" s="4">
        <v>5</v>
      </c>
      <c r="K35" s="3" t="s">
        <v>34</v>
      </c>
      <c r="L35" s="3" t="s">
        <v>35</v>
      </c>
      <c r="M35" s="3" t="s">
        <v>132</v>
      </c>
      <c r="N35" s="3" t="s">
        <v>49</v>
      </c>
      <c r="O35" s="3" t="s">
        <v>130</v>
      </c>
      <c r="P35" s="3" t="s">
        <v>39</v>
      </c>
      <c r="Q35" s="3" t="s">
        <v>131</v>
      </c>
      <c r="R35" s="3" t="s">
        <v>40</v>
      </c>
      <c r="S35" s="4">
        <v>0</v>
      </c>
      <c r="T35" s="4">
        <v>0</v>
      </c>
      <c r="U35" s="3" t="s">
        <v>41</v>
      </c>
      <c r="V35" s="4">
        <v>0</v>
      </c>
      <c r="W35" s="3" t="s">
        <v>51</v>
      </c>
      <c r="X35" s="5">
        <v>45609.485636573998</v>
      </c>
      <c r="Y35" s="3"/>
      <c r="Z35" s="3"/>
      <c r="AA35" s="3"/>
      <c r="AB35" s="3"/>
      <c r="AC35" s="3" t="s">
        <v>40</v>
      </c>
    </row>
    <row r="36" spans="1:29" hidden="1" x14ac:dyDescent="0.25">
      <c r="A36" s="2" t="s">
        <v>28</v>
      </c>
      <c r="B36" s="3" t="s">
        <v>29</v>
      </c>
      <c r="C36" s="3" t="s">
        <v>128</v>
      </c>
      <c r="D36" s="3" t="e">
        <f>VLOOKUP(C36,'[1]BNNX-XNP-2024'!$A$5:$A$669,1,0)</f>
        <v>#N/A</v>
      </c>
      <c r="E36" s="3" t="s">
        <v>133</v>
      </c>
      <c r="F36" s="3" t="s">
        <v>122</v>
      </c>
      <c r="G36" s="3" t="s">
        <v>123</v>
      </c>
      <c r="H36" s="4"/>
      <c r="I36" s="4">
        <v>10</v>
      </c>
      <c r="J36" s="4">
        <v>5</v>
      </c>
      <c r="K36" s="3" t="s">
        <v>34</v>
      </c>
      <c r="L36" s="3" t="s">
        <v>35</v>
      </c>
      <c r="M36" s="3" t="s">
        <v>134</v>
      </c>
      <c r="N36" s="3" t="s">
        <v>49</v>
      </c>
      <c r="O36" s="3" t="s">
        <v>130</v>
      </c>
      <c r="P36" s="3" t="s">
        <v>39</v>
      </c>
      <c r="Q36" s="3" t="s">
        <v>131</v>
      </c>
      <c r="R36" s="3" t="s">
        <v>40</v>
      </c>
      <c r="S36" s="4">
        <v>0</v>
      </c>
      <c r="T36" s="4">
        <v>0</v>
      </c>
      <c r="U36" s="3" t="s">
        <v>41</v>
      </c>
      <c r="V36" s="4">
        <v>0</v>
      </c>
      <c r="W36" s="3" t="s">
        <v>51</v>
      </c>
      <c r="X36" s="5">
        <v>45609.485856480998</v>
      </c>
      <c r="Y36" s="3"/>
      <c r="Z36" s="3"/>
      <c r="AA36" s="3"/>
      <c r="AB36" s="3"/>
      <c r="AC36" s="3" t="s">
        <v>40</v>
      </c>
    </row>
    <row r="37" spans="1:29" hidden="1" x14ac:dyDescent="0.25">
      <c r="A37" s="2" t="s">
        <v>28</v>
      </c>
      <c r="B37" s="3" t="s">
        <v>29</v>
      </c>
      <c r="C37" s="3" t="s">
        <v>128</v>
      </c>
      <c r="D37" s="3" t="e">
        <f>VLOOKUP(C37,'[1]BNNX-XNP-2024'!$A$5:$A$669,1,0)</f>
        <v>#N/A</v>
      </c>
      <c r="E37" s="3" t="s">
        <v>135</v>
      </c>
      <c r="F37" s="3" t="s">
        <v>122</v>
      </c>
      <c r="G37" s="3" t="s">
        <v>123</v>
      </c>
      <c r="H37" s="4"/>
      <c r="I37" s="4">
        <v>10</v>
      </c>
      <c r="J37" s="4">
        <v>5</v>
      </c>
      <c r="K37" s="3" t="s">
        <v>34</v>
      </c>
      <c r="L37" s="3" t="s">
        <v>35</v>
      </c>
      <c r="M37" s="3" t="s">
        <v>136</v>
      </c>
      <c r="N37" s="3" t="s">
        <v>49</v>
      </c>
      <c r="O37" s="3" t="s">
        <v>130</v>
      </c>
      <c r="P37" s="3" t="s">
        <v>39</v>
      </c>
      <c r="Q37" s="3" t="s">
        <v>131</v>
      </c>
      <c r="R37" s="3" t="s">
        <v>40</v>
      </c>
      <c r="S37" s="4">
        <v>0</v>
      </c>
      <c r="T37" s="4">
        <v>0</v>
      </c>
      <c r="U37" s="3" t="s">
        <v>41</v>
      </c>
      <c r="V37" s="4">
        <v>0</v>
      </c>
      <c r="W37" s="3" t="s">
        <v>51</v>
      </c>
      <c r="X37" s="5">
        <v>45609.488032407004</v>
      </c>
      <c r="Y37" s="3"/>
      <c r="Z37" s="3"/>
      <c r="AA37" s="3"/>
      <c r="AB37" s="3"/>
      <c r="AC37" s="3" t="s">
        <v>40</v>
      </c>
    </row>
    <row r="38" spans="1:29" hidden="1" x14ac:dyDescent="0.25">
      <c r="A38" s="2" t="s">
        <v>28</v>
      </c>
      <c r="B38" s="3" t="s">
        <v>29</v>
      </c>
      <c r="C38" s="3" t="s">
        <v>128</v>
      </c>
      <c r="D38" s="3" t="e">
        <f>VLOOKUP(C38,'[1]BNNX-XNP-2024'!$A$5:$A$669,1,0)</f>
        <v>#N/A</v>
      </c>
      <c r="E38" s="3" t="s">
        <v>137</v>
      </c>
      <c r="F38" s="3" t="s">
        <v>122</v>
      </c>
      <c r="G38" s="3" t="s">
        <v>123</v>
      </c>
      <c r="H38" s="4"/>
      <c r="I38" s="4">
        <v>10</v>
      </c>
      <c r="J38" s="4">
        <v>5</v>
      </c>
      <c r="K38" s="3" t="s">
        <v>34</v>
      </c>
      <c r="L38" s="3" t="s">
        <v>35</v>
      </c>
      <c r="M38" s="3" t="s">
        <v>138</v>
      </c>
      <c r="N38" s="3" t="s">
        <v>49</v>
      </c>
      <c r="O38" s="3" t="s">
        <v>130</v>
      </c>
      <c r="P38" s="3" t="s">
        <v>39</v>
      </c>
      <c r="Q38" s="3" t="s">
        <v>139</v>
      </c>
      <c r="R38" s="3" t="s">
        <v>40</v>
      </c>
      <c r="S38" s="4">
        <v>0</v>
      </c>
      <c r="T38" s="4">
        <v>0</v>
      </c>
      <c r="U38" s="3" t="s">
        <v>41</v>
      </c>
      <c r="V38" s="4">
        <v>0</v>
      </c>
      <c r="W38" s="3" t="s">
        <v>51</v>
      </c>
      <c r="X38" s="5">
        <v>45609.503206018999</v>
      </c>
      <c r="Y38" s="3"/>
      <c r="Z38" s="3"/>
      <c r="AA38" s="3"/>
      <c r="AB38" s="3"/>
      <c r="AC38" s="3" t="s">
        <v>40</v>
      </c>
    </row>
    <row r="39" spans="1:29" hidden="1" x14ac:dyDescent="0.25">
      <c r="A39" s="2" t="s">
        <v>28</v>
      </c>
      <c r="B39" s="3" t="s">
        <v>29</v>
      </c>
      <c r="C39" s="3" t="s">
        <v>128</v>
      </c>
      <c r="D39" s="3" t="e">
        <f>VLOOKUP(C39,'[1]BNNX-XNP-2024'!$A$5:$A$669,1,0)</f>
        <v>#N/A</v>
      </c>
      <c r="E39" s="3" t="s">
        <v>140</v>
      </c>
      <c r="F39" s="3" t="s">
        <v>122</v>
      </c>
      <c r="G39" s="3" t="s">
        <v>123</v>
      </c>
      <c r="H39" s="4"/>
      <c r="I39" s="4">
        <v>10</v>
      </c>
      <c r="J39" s="4">
        <v>5</v>
      </c>
      <c r="K39" s="3" t="s">
        <v>34</v>
      </c>
      <c r="L39" s="3" t="s">
        <v>35</v>
      </c>
      <c r="M39" s="3" t="s">
        <v>141</v>
      </c>
      <c r="N39" s="3" t="s">
        <v>49</v>
      </c>
      <c r="O39" s="3" t="s">
        <v>130</v>
      </c>
      <c r="P39" s="3" t="s">
        <v>39</v>
      </c>
      <c r="Q39" s="3" t="s">
        <v>139</v>
      </c>
      <c r="R39" s="3" t="s">
        <v>40</v>
      </c>
      <c r="S39" s="4">
        <v>0</v>
      </c>
      <c r="T39" s="4">
        <v>0</v>
      </c>
      <c r="U39" s="3" t="s">
        <v>41</v>
      </c>
      <c r="V39" s="4">
        <v>0</v>
      </c>
      <c r="W39" s="3" t="s">
        <v>51</v>
      </c>
      <c r="X39" s="5">
        <v>45609.503391204002</v>
      </c>
      <c r="Y39" s="3"/>
      <c r="Z39" s="3"/>
      <c r="AA39" s="3"/>
      <c r="AB39" s="3"/>
      <c r="AC39" s="3" t="s">
        <v>40</v>
      </c>
    </row>
    <row r="40" spans="1:29" hidden="1" x14ac:dyDescent="0.25">
      <c r="A40" s="2" t="s">
        <v>28</v>
      </c>
      <c r="B40" s="3" t="s">
        <v>29</v>
      </c>
      <c r="C40" s="3" t="s">
        <v>128</v>
      </c>
      <c r="D40" s="3" t="e">
        <f>VLOOKUP(C40,'[1]BNNX-XNP-2024'!$A$5:$A$669,1,0)</f>
        <v>#N/A</v>
      </c>
      <c r="E40" s="3" t="s">
        <v>142</v>
      </c>
      <c r="F40" s="3" t="s">
        <v>122</v>
      </c>
      <c r="G40" s="3" t="s">
        <v>123</v>
      </c>
      <c r="H40" s="4"/>
      <c r="I40" s="4">
        <v>10</v>
      </c>
      <c r="J40" s="4">
        <v>5</v>
      </c>
      <c r="K40" s="3" t="s">
        <v>34</v>
      </c>
      <c r="L40" s="3" t="s">
        <v>35</v>
      </c>
      <c r="M40" s="3" t="s">
        <v>143</v>
      </c>
      <c r="N40" s="3" t="s">
        <v>49</v>
      </c>
      <c r="O40" s="3" t="s">
        <v>130</v>
      </c>
      <c r="P40" s="3" t="s">
        <v>39</v>
      </c>
      <c r="Q40" s="3" t="s">
        <v>139</v>
      </c>
      <c r="R40" s="3" t="s">
        <v>40</v>
      </c>
      <c r="S40" s="4">
        <v>0</v>
      </c>
      <c r="T40" s="4">
        <v>0</v>
      </c>
      <c r="U40" s="3" t="s">
        <v>41</v>
      </c>
      <c r="V40" s="4">
        <v>0</v>
      </c>
      <c r="W40" s="3" t="s">
        <v>51</v>
      </c>
      <c r="X40" s="5">
        <v>45609.503530093003</v>
      </c>
      <c r="Y40" s="3"/>
      <c r="Z40" s="3"/>
      <c r="AA40" s="3"/>
      <c r="AB40" s="3"/>
      <c r="AC40" s="3" t="s">
        <v>40</v>
      </c>
    </row>
    <row r="41" spans="1:29" hidden="1" x14ac:dyDescent="0.25">
      <c r="A41" s="2" t="s">
        <v>28</v>
      </c>
      <c r="B41" s="3" t="s">
        <v>29</v>
      </c>
      <c r="C41" s="3" t="s">
        <v>128</v>
      </c>
      <c r="D41" s="3" t="e">
        <f>VLOOKUP(C41,'[1]BNNX-XNP-2024'!$A$5:$A$669,1,0)</f>
        <v>#N/A</v>
      </c>
      <c r="E41" s="3" t="s">
        <v>144</v>
      </c>
      <c r="F41" s="3" t="s">
        <v>122</v>
      </c>
      <c r="G41" s="3" t="s">
        <v>123</v>
      </c>
      <c r="H41" s="4"/>
      <c r="I41" s="4">
        <v>10</v>
      </c>
      <c r="J41" s="4">
        <v>5</v>
      </c>
      <c r="K41" s="3" t="s">
        <v>34</v>
      </c>
      <c r="L41" s="3" t="s">
        <v>35</v>
      </c>
      <c r="M41" s="3" t="s">
        <v>145</v>
      </c>
      <c r="N41" s="3" t="s">
        <v>49</v>
      </c>
      <c r="O41" s="3" t="s">
        <v>130</v>
      </c>
      <c r="P41" s="3" t="s">
        <v>39</v>
      </c>
      <c r="Q41" s="3" t="s">
        <v>139</v>
      </c>
      <c r="R41" s="3" t="s">
        <v>40</v>
      </c>
      <c r="S41" s="4">
        <v>0</v>
      </c>
      <c r="T41" s="4">
        <v>0</v>
      </c>
      <c r="U41" s="3" t="s">
        <v>41</v>
      </c>
      <c r="V41" s="4">
        <v>0</v>
      </c>
      <c r="W41" s="3" t="s">
        <v>51</v>
      </c>
      <c r="X41" s="5">
        <v>45609.503692129998</v>
      </c>
      <c r="Y41" s="3"/>
      <c r="Z41" s="3"/>
      <c r="AA41" s="3"/>
      <c r="AB41" s="3"/>
      <c r="AC41" s="3" t="s">
        <v>40</v>
      </c>
    </row>
    <row r="42" spans="1:29" hidden="1" x14ac:dyDescent="0.25">
      <c r="A42" s="2" t="s">
        <v>28</v>
      </c>
      <c r="B42" s="3" t="s">
        <v>29</v>
      </c>
      <c r="C42" s="3" t="s">
        <v>128</v>
      </c>
      <c r="D42" s="3" t="e">
        <f>VLOOKUP(C42,'[1]BNNX-XNP-2024'!$A$5:$A$669,1,0)</f>
        <v>#N/A</v>
      </c>
      <c r="E42" s="3" t="s">
        <v>52</v>
      </c>
      <c r="F42" s="3" t="s">
        <v>122</v>
      </c>
      <c r="G42" s="3" t="s">
        <v>123</v>
      </c>
      <c r="H42" s="4"/>
      <c r="I42" s="4">
        <v>10</v>
      </c>
      <c r="J42" s="4">
        <v>7</v>
      </c>
      <c r="K42" s="3" t="s">
        <v>34</v>
      </c>
      <c r="L42" s="3" t="s">
        <v>35</v>
      </c>
      <c r="M42" s="3" t="s">
        <v>146</v>
      </c>
      <c r="N42" s="3" t="s">
        <v>49</v>
      </c>
      <c r="O42" s="3" t="s">
        <v>130</v>
      </c>
      <c r="P42" s="3" t="s">
        <v>39</v>
      </c>
      <c r="Q42" s="3" t="s">
        <v>147</v>
      </c>
      <c r="R42" s="3" t="s">
        <v>40</v>
      </c>
      <c r="S42" s="4">
        <v>0</v>
      </c>
      <c r="T42" s="4">
        <v>0</v>
      </c>
      <c r="U42" s="3" t="s">
        <v>41</v>
      </c>
      <c r="V42" s="4">
        <v>0</v>
      </c>
      <c r="W42" s="3" t="s">
        <v>53</v>
      </c>
      <c r="X42" s="5">
        <v>45609.580833332999</v>
      </c>
      <c r="Y42" s="3"/>
      <c r="Z42" s="3"/>
      <c r="AA42" s="3"/>
      <c r="AB42" s="3"/>
      <c r="AC42" s="3" t="s">
        <v>40</v>
      </c>
    </row>
    <row r="43" spans="1:29" hidden="1" x14ac:dyDescent="0.25">
      <c r="A43" s="2" t="s">
        <v>28</v>
      </c>
      <c r="B43" s="3" t="s">
        <v>29</v>
      </c>
      <c r="C43" s="3" t="s">
        <v>128</v>
      </c>
      <c r="D43" s="3" t="e">
        <f>VLOOKUP(C43,'[1]BNNX-XNP-2024'!$A$5:$A$669,1,0)</f>
        <v>#N/A</v>
      </c>
      <c r="E43" s="3" t="s">
        <v>70</v>
      </c>
      <c r="F43" s="3" t="s">
        <v>122</v>
      </c>
      <c r="G43" s="3" t="s">
        <v>123</v>
      </c>
      <c r="H43" s="4"/>
      <c r="I43" s="4">
        <v>10</v>
      </c>
      <c r="J43" s="4">
        <v>7</v>
      </c>
      <c r="K43" s="3" t="s">
        <v>34</v>
      </c>
      <c r="L43" s="3" t="s">
        <v>35</v>
      </c>
      <c r="M43" s="3" t="s">
        <v>148</v>
      </c>
      <c r="N43" s="3" t="s">
        <v>49</v>
      </c>
      <c r="O43" s="3" t="s">
        <v>130</v>
      </c>
      <c r="P43" s="3" t="s">
        <v>39</v>
      </c>
      <c r="Q43" s="3" t="s">
        <v>149</v>
      </c>
      <c r="R43" s="3" t="s">
        <v>40</v>
      </c>
      <c r="S43" s="4">
        <v>0</v>
      </c>
      <c r="T43" s="4">
        <v>0</v>
      </c>
      <c r="U43" s="3" t="s">
        <v>41</v>
      </c>
      <c r="V43" s="4">
        <v>0</v>
      </c>
      <c r="W43" s="3" t="s">
        <v>53</v>
      </c>
      <c r="X43" s="5">
        <v>45609.581006943998</v>
      </c>
      <c r="Y43" s="3"/>
      <c r="Z43" s="3"/>
      <c r="AA43" s="3"/>
      <c r="AB43" s="3"/>
      <c r="AC43" s="3" t="s">
        <v>40</v>
      </c>
    </row>
    <row r="44" spans="1:29" hidden="1" x14ac:dyDescent="0.25">
      <c r="A44" s="2" t="s">
        <v>28</v>
      </c>
      <c r="B44" s="3" t="s">
        <v>29</v>
      </c>
      <c r="C44" s="3" t="s">
        <v>128</v>
      </c>
      <c r="D44" s="3" t="e">
        <f>VLOOKUP(C44,'[1]BNNX-XNP-2024'!$A$5:$A$669,1,0)</f>
        <v>#N/A</v>
      </c>
      <c r="E44" s="3" t="s">
        <v>150</v>
      </c>
      <c r="F44" s="3" t="s">
        <v>122</v>
      </c>
      <c r="G44" s="3" t="s">
        <v>123</v>
      </c>
      <c r="H44" s="4"/>
      <c r="I44" s="4">
        <v>10</v>
      </c>
      <c r="J44" s="4">
        <v>7</v>
      </c>
      <c r="K44" s="3" t="s">
        <v>34</v>
      </c>
      <c r="L44" s="3" t="s">
        <v>35</v>
      </c>
      <c r="M44" s="3" t="s">
        <v>151</v>
      </c>
      <c r="N44" s="3" t="s">
        <v>49</v>
      </c>
      <c r="O44" s="3" t="s">
        <v>130</v>
      </c>
      <c r="P44" s="3" t="s">
        <v>39</v>
      </c>
      <c r="Q44" s="3" t="s">
        <v>152</v>
      </c>
      <c r="R44" s="3" t="s">
        <v>40</v>
      </c>
      <c r="S44" s="4">
        <v>0</v>
      </c>
      <c r="T44" s="4">
        <v>0</v>
      </c>
      <c r="U44" s="3" t="s">
        <v>41</v>
      </c>
      <c r="V44" s="4">
        <v>0</v>
      </c>
      <c r="W44" s="3" t="s">
        <v>53</v>
      </c>
      <c r="X44" s="5">
        <v>45609.581168981</v>
      </c>
      <c r="Y44" s="3"/>
      <c r="Z44" s="3"/>
      <c r="AA44" s="3"/>
      <c r="AB44" s="3"/>
      <c r="AC44" s="3" t="s">
        <v>40</v>
      </c>
    </row>
    <row r="45" spans="1:29" hidden="1" x14ac:dyDescent="0.25">
      <c r="A45" s="2" t="s">
        <v>28</v>
      </c>
      <c r="B45" s="3" t="s">
        <v>29</v>
      </c>
      <c r="C45" s="3" t="s">
        <v>128</v>
      </c>
      <c r="D45" s="3" t="e">
        <f>VLOOKUP(C45,'[1]BNNX-XNP-2024'!$A$5:$A$669,1,0)</f>
        <v>#N/A</v>
      </c>
      <c r="E45" s="3" t="s">
        <v>153</v>
      </c>
      <c r="F45" s="3" t="s">
        <v>122</v>
      </c>
      <c r="G45" s="3" t="s">
        <v>123</v>
      </c>
      <c r="H45" s="4"/>
      <c r="I45" s="4">
        <v>10</v>
      </c>
      <c r="J45" s="4">
        <v>7</v>
      </c>
      <c r="K45" s="3" t="s">
        <v>34</v>
      </c>
      <c r="L45" s="3" t="s">
        <v>35</v>
      </c>
      <c r="M45" s="3" t="s">
        <v>154</v>
      </c>
      <c r="N45" s="3" t="s">
        <v>49</v>
      </c>
      <c r="O45" s="3" t="s">
        <v>130</v>
      </c>
      <c r="P45" s="3" t="s">
        <v>39</v>
      </c>
      <c r="Q45" s="3" t="s">
        <v>155</v>
      </c>
      <c r="R45" s="3" t="s">
        <v>40</v>
      </c>
      <c r="S45" s="4">
        <v>0</v>
      </c>
      <c r="T45" s="4">
        <v>0</v>
      </c>
      <c r="U45" s="3" t="s">
        <v>41</v>
      </c>
      <c r="V45" s="4">
        <v>0</v>
      </c>
      <c r="W45" s="3" t="s">
        <v>53</v>
      </c>
      <c r="X45" s="5">
        <v>45609.581307870001</v>
      </c>
      <c r="Y45" s="3"/>
      <c r="Z45" s="3"/>
      <c r="AA45" s="3"/>
      <c r="AB45" s="3"/>
      <c r="AC45" s="3" t="s">
        <v>40</v>
      </c>
    </row>
    <row r="46" spans="1:29" hidden="1" x14ac:dyDescent="0.25">
      <c r="A46" s="2" t="s">
        <v>28</v>
      </c>
      <c r="B46" s="3" t="s">
        <v>29</v>
      </c>
      <c r="C46" s="3" t="s">
        <v>128</v>
      </c>
      <c r="D46" s="3" t="e">
        <f>VLOOKUP(C46,'[1]BNNX-XNP-2024'!$A$5:$A$669,1,0)</f>
        <v>#N/A</v>
      </c>
      <c r="E46" s="3" t="s">
        <v>156</v>
      </c>
      <c r="F46" s="3" t="s">
        <v>122</v>
      </c>
      <c r="G46" s="3" t="s">
        <v>123</v>
      </c>
      <c r="H46" s="4"/>
      <c r="I46" s="4">
        <v>10</v>
      </c>
      <c r="J46" s="4">
        <v>7</v>
      </c>
      <c r="K46" s="3" t="s">
        <v>34</v>
      </c>
      <c r="L46" s="3" t="s">
        <v>35</v>
      </c>
      <c r="M46" s="3" t="s">
        <v>157</v>
      </c>
      <c r="N46" s="3" t="s">
        <v>49</v>
      </c>
      <c r="O46" s="3" t="s">
        <v>130</v>
      </c>
      <c r="P46" s="3" t="s">
        <v>39</v>
      </c>
      <c r="Q46" s="3" t="s">
        <v>155</v>
      </c>
      <c r="R46" s="3" t="s">
        <v>40</v>
      </c>
      <c r="S46" s="4">
        <v>0</v>
      </c>
      <c r="T46" s="4">
        <v>0</v>
      </c>
      <c r="U46" s="3" t="s">
        <v>41</v>
      </c>
      <c r="V46" s="4">
        <v>0</v>
      </c>
      <c r="W46" s="3" t="s">
        <v>53</v>
      </c>
      <c r="X46" s="5">
        <v>45609.581469907003</v>
      </c>
      <c r="Y46" s="3"/>
      <c r="Z46" s="3"/>
      <c r="AA46" s="3"/>
      <c r="AB46" s="3"/>
      <c r="AC46" s="3" t="s">
        <v>40</v>
      </c>
    </row>
    <row r="47" spans="1:29" hidden="1" x14ac:dyDescent="0.25">
      <c r="A47" s="2" t="s">
        <v>28</v>
      </c>
      <c r="B47" s="3" t="s">
        <v>29</v>
      </c>
      <c r="C47" s="3" t="s">
        <v>128</v>
      </c>
      <c r="D47" s="3" t="e">
        <f>VLOOKUP(C47,'[1]BNNX-XNP-2024'!$A$5:$A$669,1,0)</f>
        <v>#N/A</v>
      </c>
      <c r="E47" s="3" t="s">
        <v>158</v>
      </c>
      <c r="F47" s="3" t="s">
        <v>122</v>
      </c>
      <c r="G47" s="3" t="s">
        <v>123</v>
      </c>
      <c r="H47" s="4"/>
      <c r="I47" s="4">
        <v>10</v>
      </c>
      <c r="J47" s="4">
        <v>7</v>
      </c>
      <c r="K47" s="3" t="s">
        <v>34</v>
      </c>
      <c r="L47" s="3" t="s">
        <v>35</v>
      </c>
      <c r="M47" s="3" t="s">
        <v>159</v>
      </c>
      <c r="N47" s="3" t="s">
        <v>49</v>
      </c>
      <c r="O47" s="3" t="s">
        <v>130</v>
      </c>
      <c r="P47" s="3" t="s">
        <v>39</v>
      </c>
      <c r="Q47" s="3" t="s">
        <v>155</v>
      </c>
      <c r="R47" s="3" t="s">
        <v>40</v>
      </c>
      <c r="S47" s="4">
        <v>0</v>
      </c>
      <c r="T47" s="4">
        <v>0</v>
      </c>
      <c r="U47" s="3" t="s">
        <v>41</v>
      </c>
      <c r="V47" s="4">
        <v>0</v>
      </c>
      <c r="W47" s="3" t="s">
        <v>53</v>
      </c>
      <c r="X47" s="5">
        <v>45609.581770833</v>
      </c>
      <c r="Y47" s="3"/>
      <c r="Z47" s="3"/>
      <c r="AA47" s="3"/>
      <c r="AB47" s="3"/>
      <c r="AC47" s="3" t="s">
        <v>40</v>
      </c>
    </row>
    <row r="48" spans="1:29" hidden="1" x14ac:dyDescent="0.25">
      <c r="A48" s="2" t="s">
        <v>28</v>
      </c>
      <c r="B48" s="3" t="s">
        <v>29</v>
      </c>
      <c r="C48" s="3" t="s">
        <v>128</v>
      </c>
      <c r="D48" s="3" t="e">
        <f>VLOOKUP(C48,'[1]BNNX-XNP-2024'!$A$5:$A$669,1,0)</f>
        <v>#N/A</v>
      </c>
      <c r="E48" s="3" t="s">
        <v>160</v>
      </c>
      <c r="F48" s="3" t="s">
        <v>122</v>
      </c>
      <c r="G48" s="3" t="s">
        <v>123</v>
      </c>
      <c r="H48" s="4"/>
      <c r="I48" s="4">
        <v>10</v>
      </c>
      <c r="J48" s="4">
        <v>7</v>
      </c>
      <c r="K48" s="3" t="s">
        <v>34</v>
      </c>
      <c r="L48" s="3" t="s">
        <v>35</v>
      </c>
      <c r="M48" s="3" t="s">
        <v>161</v>
      </c>
      <c r="N48" s="3" t="s">
        <v>49</v>
      </c>
      <c r="O48" s="3" t="s">
        <v>130</v>
      </c>
      <c r="P48" s="3" t="s">
        <v>39</v>
      </c>
      <c r="Q48" s="3" t="s">
        <v>162</v>
      </c>
      <c r="R48" s="3" t="s">
        <v>40</v>
      </c>
      <c r="S48" s="4">
        <v>0</v>
      </c>
      <c r="T48" s="4">
        <v>0</v>
      </c>
      <c r="U48" s="3" t="s">
        <v>41</v>
      </c>
      <c r="V48" s="4">
        <v>0</v>
      </c>
      <c r="W48" s="3" t="s">
        <v>53</v>
      </c>
      <c r="X48" s="5">
        <v>45609.581921295998</v>
      </c>
      <c r="Y48" s="3"/>
      <c r="Z48" s="3"/>
      <c r="AA48" s="3"/>
      <c r="AB48" s="3"/>
      <c r="AC48" s="3" t="s">
        <v>40</v>
      </c>
    </row>
    <row r="49" spans="1:29" hidden="1" x14ac:dyDescent="0.25">
      <c r="A49" s="2" t="s">
        <v>28</v>
      </c>
      <c r="B49" s="3" t="s">
        <v>29</v>
      </c>
      <c r="C49" s="3" t="s">
        <v>128</v>
      </c>
      <c r="D49" s="3" t="e">
        <f>VLOOKUP(C49,'[1]BNNX-XNP-2024'!$A$5:$A$669,1,0)</f>
        <v>#N/A</v>
      </c>
      <c r="E49" s="3" t="s">
        <v>163</v>
      </c>
      <c r="F49" s="3" t="s">
        <v>122</v>
      </c>
      <c r="G49" s="3" t="s">
        <v>123</v>
      </c>
      <c r="H49" s="4"/>
      <c r="I49" s="4">
        <v>10</v>
      </c>
      <c r="J49" s="4">
        <v>7</v>
      </c>
      <c r="K49" s="3" t="s">
        <v>34</v>
      </c>
      <c r="L49" s="3" t="s">
        <v>35</v>
      </c>
      <c r="M49" s="3" t="s">
        <v>164</v>
      </c>
      <c r="N49" s="3" t="s">
        <v>49</v>
      </c>
      <c r="O49" s="3" t="s">
        <v>130</v>
      </c>
      <c r="P49" s="3" t="s">
        <v>39</v>
      </c>
      <c r="Q49" s="3" t="s">
        <v>162</v>
      </c>
      <c r="R49" s="3" t="s">
        <v>40</v>
      </c>
      <c r="S49" s="4">
        <v>0</v>
      </c>
      <c r="T49" s="4">
        <v>0</v>
      </c>
      <c r="U49" s="3" t="s">
        <v>41</v>
      </c>
      <c r="V49" s="4">
        <v>0</v>
      </c>
      <c r="W49" s="3" t="s">
        <v>53</v>
      </c>
      <c r="X49" s="5">
        <v>45609.582141204002</v>
      </c>
      <c r="Y49" s="3"/>
      <c r="Z49" s="3"/>
      <c r="AA49" s="3"/>
      <c r="AB49" s="3"/>
      <c r="AC49" s="3" t="s">
        <v>40</v>
      </c>
    </row>
    <row r="50" spans="1:29" hidden="1" x14ac:dyDescent="0.25">
      <c r="A50" s="2" t="s">
        <v>28</v>
      </c>
      <c r="B50" s="3" t="s">
        <v>29</v>
      </c>
      <c r="C50" s="3" t="s">
        <v>128</v>
      </c>
      <c r="D50" s="3" t="e">
        <f>VLOOKUP(C50,'[1]BNNX-XNP-2024'!$A$5:$A$669,1,0)</f>
        <v>#N/A</v>
      </c>
      <c r="E50" s="3" t="s">
        <v>165</v>
      </c>
      <c r="F50" s="3" t="s">
        <v>122</v>
      </c>
      <c r="G50" s="3" t="s">
        <v>123</v>
      </c>
      <c r="H50" s="4"/>
      <c r="I50" s="4">
        <v>10</v>
      </c>
      <c r="J50" s="4">
        <v>6</v>
      </c>
      <c r="K50" s="3" t="s">
        <v>34</v>
      </c>
      <c r="L50" s="3" t="s">
        <v>35</v>
      </c>
      <c r="M50" s="3" t="s">
        <v>166</v>
      </c>
      <c r="N50" s="3" t="s">
        <v>49</v>
      </c>
      <c r="O50" s="3" t="s">
        <v>130</v>
      </c>
      <c r="P50" s="3" t="s">
        <v>39</v>
      </c>
      <c r="Q50" s="3" t="s">
        <v>162</v>
      </c>
      <c r="R50" s="3" t="s">
        <v>40</v>
      </c>
      <c r="S50" s="4">
        <v>0</v>
      </c>
      <c r="T50" s="4">
        <v>0</v>
      </c>
      <c r="U50" s="3" t="s">
        <v>41</v>
      </c>
      <c r="V50" s="4">
        <v>0</v>
      </c>
      <c r="W50" s="3" t="s">
        <v>53</v>
      </c>
      <c r="X50" s="5">
        <v>45615.433483795998</v>
      </c>
      <c r="Y50" s="3"/>
      <c r="Z50" s="3"/>
      <c r="AA50" s="3"/>
      <c r="AB50" s="3"/>
      <c r="AC50" s="3" t="s">
        <v>40</v>
      </c>
    </row>
    <row r="51" spans="1:29" hidden="1" x14ac:dyDescent="0.25">
      <c r="A51" s="2" t="s">
        <v>28</v>
      </c>
      <c r="B51" s="3" t="s">
        <v>29</v>
      </c>
      <c r="C51" s="3" t="s">
        <v>167</v>
      </c>
      <c r="D51" s="3" t="e">
        <f>VLOOKUP(C51,'[1]BNNX-XNP-2024'!$A$5:$A$669,1,0)</f>
        <v>#N/A</v>
      </c>
      <c r="E51" s="3" t="s">
        <v>31</v>
      </c>
      <c r="F51" s="3" t="s">
        <v>168</v>
      </c>
      <c r="G51" s="3" t="s">
        <v>169</v>
      </c>
      <c r="H51" s="4">
        <v>2</v>
      </c>
      <c r="I51" s="4"/>
      <c r="J51" s="4">
        <v>5</v>
      </c>
      <c r="K51" s="3" t="s">
        <v>34</v>
      </c>
      <c r="L51" s="3" t="s">
        <v>35</v>
      </c>
      <c r="M51" s="3" t="s">
        <v>124</v>
      </c>
      <c r="N51" s="3" t="s">
        <v>37</v>
      </c>
      <c r="O51" s="3" t="s">
        <v>170</v>
      </c>
      <c r="P51" s="3" t="s">
        <v>39</v>
      </c>
      <c r="Q51" s="3"/>
      <c r="R51" s="3" t="s">
        <v>40</v>
      </c>
      <c r="S51" s="4">
        <v>0</v>
      </c>
      <c r="T51" s="4">
        <v>0</v>
      </c>
      <c r="U51" s="3" t="s">
        <v>41</v>
      </c>
      <c r="V51" s="4">
        <v>0</v>
      </c>
      <c r="W51" s="3"/>
      <c r="X51" s="5">
        <v>45565.625150462998</v>
      </c>
      <c r="Y51" s="3"/>
      <c r="Z51" s="3"/>
      <c r="AA51" s="3"/>
      <c r="AB51" s="3"/>
      <c r="AC51" s="3" t="s">
        <v>40</v>
      </c>
    </row>
    <row r="52" spans="1:29" hidden="1" x14ac:dyDescent="0.25">
      <c r="A52" s="2" t="s">
        <v>28</v>
      </c>
      <c r="B52" s="3" t="s">
        <v>29</v>
      </c>
      <c r="C52" s="3" t="s">
        <v>167</v>
      </c>
      <c r="D52" s="3" t="e">
        <f>VLOOKUP(C52,'[1]BNNX-XNP-2024'!$A$5:$A$669,1,0)</f>
        <v>#N/A</v>
      </c>
      <c r="E52" s="3" t="s">
        <v>126</v>
      </c>
      <c r="F52" s="3" t="s">
        <v>168</v>
      </c>
      <c r="G52" s="3" t="s">
        <v>169</v>
      </c>
      <c r="H52" s="4">
        <v>2</v>
      </c>
      <c r="I52" s="4"/>
      <c r="J52" s="4">
        <v>6</v>
      </c>
      <c r="K52" s="3" t="s">
        <v>34</v>
      </c>
      <c r="L52" s="3" t="s">
        <v>35</v>
      </c>
      <c r="M52" s="3" t="s">
        <v>127</v>
      </c>
      <c r="N52" s="3" t="s">
        <v>37</v>
      </c>
      <c r="O52" s="3" t="s">
        <v>170</v>
      </c>
      <c r="P52" s="3" t="s">
        <v>39</v>
      </c>
      <c r="Q52" s="3"/>
      <c r="R52" s="3" t="s">
        <v>40</v>
      </c>
      <c r="S52" s="4">
        <v>0</v>
      </c>
      <c r="T52" s="4">
        <v>0</v>
      </c>
      <c r="U52" s="3" t="s">
        <v>41</v>
      </c>
      <c r="V52" s="4">
        <v>0</v>
      </c>
      <c r="W52" s="3"/>
      <c r="X52" s="5">
        <v>45565.625324073997</v>
      </c>
      <c r="Y52" s="3"/>
      <c r="Z52" s="3"/>
      <c r="AA52" s="3"/>
      <c r="AB52" s="3"/>
      <c r="AC52" s="3" t="s">
        <v>40</v>
      </c>
    </row>
    <row r="53" spans="1:29" hidden="1" x14ac:dyDescent="0.25">
      <c r="A53" s="2" t="s">
        <v>28</v>
      </c>
      <c r="B53" s="3" t="s">
        <v>29</v>
      </c>
      <c r="C53" s="3" t="s">
        <v>171</v>
      </c>
      <c r="D53" s="3" t="e">
        <f>VLOOKUP(C53,'[1]BNNX-XNP-2024'!$A$5:$A$669,1,0)</f>
        <v>#N/A</v>
      </c>
      <c r="E53" s="3" t="s">
        <v>43</v>
      </c>
      <c r="F53" s="3" t="s">
        <v>168</v>
      </c>
      <c r="G53" s="3" t="s">
        <v>169</v>
      </c>
      <c r="H53" s="4"/>
      <c r="I53" s="4">
        <v>10</v>
      </c>
      <c r="J53" s="4">
        <v>5</v>
      </c>
      <c r="K53" s="3" t="s">
        <v>34</v>
      </c>
      <c r="L53" s="3" t="s">
        <v>35</v>
      </c>
      <c r="M53" s="3" t="s">
        <v>129</v>
      </c>
      <c r="N53" s="3" t="s">
        <v>49</v>
      </c>
      <c r="O53" s="3" t="s">
        <v>130</v>
      </c>
      <c r="P53" s="3" t="s">
        <v>39</v>
      </c>
      <c r="Q53" s="3" t="s">
        <v>131</v>
      </c>
      <c r="R53" s="3" t="s">
        <v>40</v>
      </c>
      <c r="S53" s="4">
        <v>0</v>
      </c>
      <c r="T53" s="4">
        <v>0</v>
      </c>
      <c r="U53" s="3" t="s">
        <v>41</v>
      </c>
      <c r="V53" s="4">
        <v>0</v>
      </c>
      <c r="W53" s="3" t="s">
        <v>51</v>
      </c>
      <c r="X53" s="5">
        <v>45609.481493056002</v>
      </c>
      <c r="Y53" s="3"/>
      <c r="Z53" s="3"/>
      <c r="AA53" s="3"/>
      <c r="AB53" s="3"/>
      <c r="AC53" s="3" t="s">
        <v>40</v>
      </c>
    </row>
    <row r="54" spans="1:29" hidden="1" x14ac:dyDescent="0.25">
      <c r="A54" s="2" t="s">
        <v>28</v>
      </c>
      <c r="B54" s="3" t="s">
        <v>29</v>
      </c>
      <c r="C54" s="3" t="s">
        <v>171</v>
      </c>
      <c r="D54" s="3" t="e">
        <f>VLOOKUP(C54,'[1]BNNX-XNP-2024'!$A$5:$A$669,1,0)</f>
        <v>#N/A</v>
      </c>
      <c r="E54" s="3" t="s">
        <v>68</v>
      </c>
      <c r="F54" s="3" t="s">
        <v>168</v>
      </c>
      <c r="G54" s="3" t="s">
        <v>169</v>
      </c>
      <c r="H54" s="4"/>
      <c r="I54" s="4">
        <v>10</v>
      </c>
      <c r="J54" s="4">
        <v>5</v>
      </c>
      <c r="K54" s="3" t="s">
        <v>34</v>
      </c>
      <c r="L54" s="3" t="s">
        <v>35</v>
      </c>
      <c r="M54" s="3" t="s">
        <v>132</v>
      </c>
      <c r="N54" s="3" t="s">
        <v>49</v>
      </c>
      <c r="O54" s="3" t="s">
        <v>130</v>
      </c>
      <c r="P54" s="3" t="s">
        <v>39</v>
      </c>
      <c r="Q54" s="3" t="s">
        <v>131</v>
      </c>
      <c r="R54" s="3" t="s">
        <v>40</v>
      </c>
      <c r="S54" s="4">
        <v>0</v>
      </c>
      <c r="T54" s="4">
        <v>0</v>
      </c>
      <c r="U54" s="3" t="s">
        <v>41</v>
      </c>
      <c r="V54" s="4">
        <v>0</v>
      </c>
      <c r="W54" s="3" t="s">
        <v>51</v>
      </c>
      <c r="X54" s="5">
        <v>45609.481631944</v>
      </c>
      <c r="Y54" s="3"/>
      <c r="Z54" s="3"/>
      <c r="AA54" s="3"/>
      <c r="AB54" s="3"/>
      <c r="AC54" s="3" t="s">
        <v>40</v>
      </c>
    </row>
    <row r="55" spans="1:29" hidden="1" x14ac:dyDescent="0.25">
      <c r="A55" s="2" t="s">
        <v>28</v>
      </c>
      <c r="B55" s="3" t="s">
        <v>29</v>
      </c>
      <c r="C55" s="3" t="s">
        <v>171</v>
      </c>
      <c r="D55" s="3" t="e">
        <f>VLOOKUP(C55,'[1]BNNX-XNP-2024'!$A$5:$A$669,1,0)</f>
        <v>#N/A</v>
      </c>
      <c r="E55" s="3" t="s">
        <v>133</v>
      </c>
      <c r="F55" s="3" t="s">
        <v>168</v>
      </c>
      <c r="G55" s="3" t="s">
        <v>169</v>
      </c>
      <c r="H55" s="4"/>
      <c r="I55" s="4">
        <v>10</v>
      </c>
      <c r="J55" s="4">
        <v>5</v>
      </c>
      <c r="K55" s="3" t="s">
        <v>34</v>
      </c>
      <c r="L55" s="3" t="s">
        <v>35</v>
      </c>
      <c r="M55" s="3" t="s">
        <v>134</v>
      </c>
      <c r="N55" s="3" t="s">
        <v>49</v>
      </c>
      <c r="O55" s="3" t="s">
        <v>130</v>
      </c>
      <c r="P55" s="3" t="s">
        <v>39</v>
      </c>
      <c r="Q55" s="3" t="s">
        <v>131</v>
      </c>
      <c r="R55" s="3" t="s">
        <v>40</v>
      </c>
      <c r="S55" s="4">
        <v>0</v>
      </c>
      <c r="T55" s="4">
        <v>0</v>
      </c>
      <c r="U55" s="3" t="s">
        <v>41</v>
      </c>
      <c r="V55" s="4">
        <v>0</v>
      </c>
      <c r="W55" s="3" t="s">
        <v>51</v>
      </c>
      <c r="X55" s="5">
        <v>45609.481840278</v>
      </c>
      <c r="Y55" s="3"/>
      <c r="Z55" s="3"/>
      <c r="AA55" s="3"/>
      <c r="AB55" s="3"/>
      <c r="AC55" s="3" t="s">
        <v>40</v>
      </c>
    </row>
    <row r="56" spans="1:29" hidden="1" x14ac:dyDescent="0.25">
      <c r="A56" s="2" t="s">
        <v>28</v>
      </c>
      <c r="B56" s="3" t="s">
        <v>29</v>
      </c>
      <c r="C56" s="3" t="s">
        <v>171</v>
      </c>
      <c r="D56" s="3" t="e">
        <f>VLOOKUP(C56,'[1]BNNX-XNP-2024'!$A$5:$A$669,1,0)</f>
        <v>#N/A</v>
      </c>
      <c r="E56" s="3" t="s">
        <v>135</v>
      </c>
      <c r="F56" s="3" t="s">
        <v>168</v>
      </c>
      <c r="G56" s="3" t="s">
        <v>169</v>
      </c>
      <c r="H56" s="4"/>
      <c r="I56" s="4">
        <v>10</v>
      </c>
      <c r="J56" s="4">
        <v>5</v>
      </c>
      <c r="K56" s="3" t="s">
        <v>34</v>
      </c>
      <c r="L56" s="3" t="s">
        <v>35</v>
      </c>
      <c r="M56" s="3" t="s">
        <v>136</v>
      </c>
      <c r="N56" s="3" t="s">
        <v>49</v>
      </c>
      <c r="O56" s="3" t="s">
        <v>130</v>
      </c>
      <c r="P56" s="3" t="s">
        <v>39</v>
      </c>
      <c r="Q56" s="3" t="s">
        <v>131</v>
      </c>
      <c r="R56" s="3" t="s">
        <v>40</v>
      </c>
      <c r="S56" s="4">
        <v>0</v>
      </c>
      <c r="T56" s="4">
        <v>0</v>
      </c>
      <c r="U56" s="3" t="s">
        <v>41</v>
      </c>
      <c r="V56" s="4">
        <v>0</v>
      </c>
      <c r="W56" s="3" t="s">
        <v>51</v>
      </c>
      <c r="X56" s="5">
        <v>45609.482013888999</v>
      </c>
      <c r="Y56" s="3"/>
      <c r="Z56" s="3"/>
      <c r="AA56" s="3"/>
      <c r="AB56" s="3"/>
      <c r="AC56" s="3" t="s">
        <v>40</v>
      </c>
    </row>
    <row r="57" spans="1:29" hidden="1" x14ac:dyDescent="0.25">
      <c r="A57" s="2" t="s">
        <v>28</v>
      </c>
      <c r="B57" s="3" t="s">
        <v>29</v>
      </c>
      <c r="C57" s="3" t="s">
        <v>171</v>
      </c>
      <c r="D57" s="3" t="e">
        <f>VLOOKUP(C57,'[1]BNNX-XNP-2024'!$A$5:$A$669,1,0)</f>
        <v>#N/A</v>
      </c>
      <c r="E57" s="3" t="s">
        <v>137</v>
      </c>
      <c r="F57" s="3" t="s">
        <v>168</v>
      </c>
      <c r="G57" s="3" t="s">
        <v>169</v>
      </c>
      <c r="H57" s="4"/>
      <c r="I57" s="4">
        <v>10</v>
      </c>
      <c r="J57" s="4">
        <v>5</v>
      </c>
      <c r="K57" s="3" t="s">
        <v>34</v>
      </c>
      <c r="L57" s="3" t="s">
        <v>35</v>
      </c>
      <c r="M57" s="3" t="s">
        <v>138</v>
      </c>
      <c r="N57" s="3" t="s">
        <v>49</v>
      </c>
      <c r="O57" s="3" t="s">
        <v>130</v>
      </c>
      <c r="P57" s="3" t="s">
        <v>39</v>
      </c>
      <c r="Q57" s="3" t="s">
        <v>139</v>
      </c>
      <c r="R57" s="3" t="s">
        <v>40</v>
      </c>
      <c r="S57" s="4">
        <v>0</v>
      </c>
      <c r="T57" s="4">
        <v>0</v>
      </c>
      <c r="U57" s="3" t="s">
        <v>41</v>
      </c>
      <c r="V57" s="4">
        <v>0</v>
      </c>
      <c r="W57" s="3" t="s">
        <v>51</v>
      </c>
      <c r="X57" s="5">
        <v>45609.482210647999</v>
      </c>
      <c r="Y57" s="3"/>
      <c r="Z57" s="3"/>
      <c r="AA57" s="3"/>
      <c r="AB57" s="3"/>
      <c r="AC57" s="3" t="s">
        <v>40</v>
      </c>
    </row>
    <row r="58" spans="1:29" hidden="1" x14ac:dyDescent="0.25">
      <c r="A58" s="2" t="s">
        <v>28</v>
      </c>
      <c r="B58" s="3" t="s">
        <v>29</v>
      </c>
      <c r="C58" s="3" t="s">
        <v>171</v>
      </c>
      <c r="D58" s="3" t="e">
        <f>VLOOKUP(C58,'[1]BNNX-XNP-2024'!$A$5:$A$669,1,0)</f>
        <v>#N/A</v>
      </c>
      <c r="E58" s="3" t="s">
        <v>140</v>
      </c>
      <c r="F58" s="3" t="s">
        <v>168</v>
      </c>
      <c r="G58" s="3" t="s">
        <v>169</v>
      </c>
      <c r="H58" s="4"/>
      <c r="I58" s="4">
        <v>10</v>
      </c>
      <c r="J58" s="4">
        <v>5</v>
      </c>
      <c r="K58" s="3" t="s">
        <v>34</v>
      </c>
      <c r="L58" s="3" t="s">
        <v>35</v>
      </c>
      <c r="M58" s="3" t="s">
        <v>141</v>
      </c>
      <c r="N58" s="3" t="s">
        <v>49</v>
      </c>
      <c r="O58" s="3" t="s">
        <v>130</v>
      </c>
      <c r="P58" s="3" t="s">
        <v>39</v>
      </c>
      <c r="Q58" s="3" t="s">
        <v>139</v>
      </c>
      <c r="R58" s="3" t="s">
        <v>40</v>
      </c>
      <c r="S58" s="4">
        <v>0</v>
      </c>
      <c r="T58" s="4">
        <v>0</v>
      </c>
      <c r="U58" s="3" t="s">
        <v>41</v>
      </c>
      <c r="V58" s="4">
        <v>0</v>
      </c>
      <c r="W58" s="3" t="s">
        <v>51</v>
      </c>
      <c r="X58" s="5">
        <v>45609.482372685001</v>
      </c>
      <c r="Y58" s="3"/>
      <c r="Z58" s="3"/>
      <c r="AA58" s="3"/>
      <c r="AB58" s="3"/>
      <c r="AC58" s="3" t="s">
        <v>40</v>
      </c>
    </row>
    <row r="59" spans="1:29" hidden="1" x14ac:dyDescent="0.25">
      <c r="A59" s="2" t="s">
        <v>28</v>
      </c>
      <c r="B59" s="3" t="s">
        <v>29</v>
      </c>
      <c r="C59" s="3" t="s">
        <v>171</v>
      </c>
      <c r="D59" s="3" t="e">
        <f>VLOOKUP(C59,'[1]BNNX-XNP-2024'!$A$5:$A$669,1,0)</f>
        <v>#N/A</v>
      </c>
      <c r="E59" s="3" t="s">
        <v>142</v>
      </c>
      <c r="F59" s="3" t="s">
        <v>168</v>
      </c>
      <c r="G59" s="3" t="s">
        <v>169</v>
      </c>
      <c r="H59" s="4"/>
      <c r="I59" s="4">
        <v>10</v>
      </c>
      <c r="J59" s="4">
        <v>5</v>
      </c>
      <c r="K59" s="3" t="s">
        <v>34</v>
      </c>
      <c r="L59" s="3" t="s">
        <v>35</v>
      </c>
      <c r="M59" s="3" t="s">
        <v>143</v>
      </c>
      <c r="N59" s="3" t="s">
        <v>49</v>
      </c>
      <c r="O59" s="3" t="s">
        <v>130</v>
      </c>
      <c r="P59" s="3" t="s">
        <v>39</v>
      </c>
      <c r="Q59" s="3" t="s">
        <v>139</v>
      </c>
      <c r="R59" s="3" t="s">
        <v>40</v>
      </c>
      <c r="S59" s="4">
        <v>0</v>
      </c>
      <c r="T59" s="4">
        <v>0</v>
      </c>
      <c r="U59" s="3" t="s">
        <v>41</v>
      </c>
      <c r="V59" s="4">
        <v>0</v>
      </c>
      <c r="W59" s="3" t="s">
        <v>51</v>
      </c>
      <c r="X59" s="5">
        <v>45609.482534722003</v>
      </c>
      <c r="Y59" s="3"/>
      <c r="Z59" s="3"/>
      <c r="AA59" s="3"/>
      <c r="AB59" s="3"/>
      <c r="AC59" s="3" t="s">
        <v>40</v>
      </c>
    </row>
    <row r="60" spans="1:29" hidden="1" x14ac:dyDescent="0.25">
      <c r="A60" s="2" t="s">
        <v>28</v>
      </c>
      <c r="B60" s="3" t="s">
        <v>29</v>
      </c>
      <c r="C60" s="3" t="s">
        <v>171</v>
      </c>
      <c r="D60" s="3" t="e">
        <f>VLOOKUP(C60,'[1]BNNX-XNP-2024'!$A$5:$A$669,1,0)</f>
        <v>#N/A</v>
      </c>
      <c r="E60" s="3" t="s">
        <v>144</v>
      </c>
      <c r="F60" s="3" t="s">
        <v>168</v>
      </c>
      <c r="G60" s="3" t="s">
        <v>169</v>
      </c>
      <c r="H60" s="4"/>
      <c r="I60" s="4">
        <v>10</v>
      </c>
      <c r="J60" s="4">
        <v>5</v>
      </c>
      <c r="K60" s="3" t="s">
        <v>34</v>
      </c>
      <c r="L60" s="3" t="s">
        <v>35</v>
      </c>
      <c r="M60" s="3" t="s">
        <v>145</v>
      </c>
      <c r="N60" s="3" t="s">
        <v>49</v>
      </c>
      <c r="O60" s="3" t="s">
        <v>130</v>
      </c>
      <c r="P60" s="3" t="s">
        <v>39</v>
      </c>
      <c r="Q60" s="3" t="s">
        <v>139</v>
      </c>
      <c r="R60" s="3" t="s">
        <v>40</v>
      </c>
      <c r="S60" s="4">
        <v>0</v>
      </c>
      <c r="T60" s="4">
        <v>0</v>
      </c>
      <c r="U60" s="3" t="s">
        <v>41</v>
      </c>
      <c r="V60" s="4">
        <v>0</v>
      </c>
      <c r="W60" s="3" t="s">
        <v>51</v>
      </c>
      <c r="X60" s="5">
        <v>45609.482731481003</v>
      </c>
      <c r="Y60" s="3"/>
      <c r="Z60" s="3"/>
      <c r="AA60" s="3"/>
      <c r="AB60" s="3"/>
      <c r="AC60" s="3" t="s">
        <v>40</v>
      </c>
    </row>
    <row r="61" spans="1:29" hidden="1" x14ac:dyDescent="0.25">
      <c r="A61" s="2" t="s">
        <v>28</v>
      </c>
      <c r="B61" s="3" t="s">
        <v>29</v>
      </c>
      <c r="C61" s="3" t="s">
        <v>171</v>
      </c>
      <c r="D61" s="3" t="e">
        <f>VLOOKUP(C61,'[1]BNNX-XNP-2024'!$A$5:$A$669,1,0)</f>
        <v>#N/A</v>
      </c>
      <c r="E61" s="3" t="s">
        <v>52</v>
      </c>
      <c r="F61" s="3" t="s">
        <v>168</v>
      </c>
      <c r="G61" s="3" t="s">
        <v>169</v>
      </c>
      <c r="H61" s="4"/>
      <c r="I61" s="4">
        <v>10</v>
      </c>
      <c r="J61" s="4">
        <v>7</v>
      </c>
      <c r="K61" s="3" t="s">
        <v>34</v>
      </c>
      <c r="L61" s="3" t="s">
        <v>35</v>
      </c>
      <c r="M61" s="3" t="s">
        <v>146</v>
      </c>
      <c r="N61" s="3" t="s">
        <v>49</v>
      </c>
      <c r="O61" s="3" t="s">
        <v>130</v>
      </c>
      <c r="P61" s="3" t="s">
        <v>39</v>
      </c>
      <c r="Q61" s="3" t="s">
        <v>147</v>
      </c>
      <c r="R61" s="3" t="s">
        <v>40</v>
      </c>
      <c r="S61" s="4">
        <v>0</v>
      </c>
      <c r="T61" s="4">
        <v>0</v>
      </c>
      <c r="U61" s="3" t="s">
        <v>41</v>
      </c>
      <c r="V61" s="4">
        <v>0</v>
      </c>
      <c r="W61" s="3" t="s">
        <v>53</v>
      </c>
      <c r="X61" s="5">
        <v>45609.579004630003</v>
      </c>
      <c r="Y61" s="3"/>
      <c r="Z61" s="3"/>
      <c r="AA61" s="3"/>
      <c r="AB61" s="3"/>
      <c r="AC61" s="3" t="s">
        <v>40</v>
      </c>
    </row>
    <row r="62" spans="1:29" hidden="1" x14ac:dyDescent="0.25">
      <c r="A62" s="2" t="s">
        <v>28</v>
      </c>
      <c r="B62" s="3" t="s">
        <v>29</v>
      </c>
      <c r="C62" s="3" t="s">
        <v>171</v>
      </c>
      <c r="D62" s="3" t="e">
        <f>VLOOKUP(C62,'[1]BNNX-XNP-2024'!$A$5:$A$669,1,0)</f>
        <v>#N/A</v>
      </c>
      <c r="E62" s="3" t="s">
        <v>70</v>
      </c>
      <c r="F62" s="3" t="s">
        <v>168</v>
      </c>
      <c r="G62" s="3" t="s">
        <v>169</v>
      </c>
      <c r="H62" s="4"/>
      <c r="I62" s="4">
        <v>10</v>
      </c>
      <c r="J62" s="4">
        <v>7</v>
      </c>
      <c r="K62" s="3" t="s">
        <v>34</v>
      </c>
      <c r="L62" s="3" t="s">
        <v>35</v>
      </c>
      <c r="M62" s="3" t="s">
        <v>148</v>
      </c>
      <c r="N62" s="3" t="s">
        <v>49</v>
      </c>
      <c r="O62" s="3" t="s">
        <v>130</v>
      </c>
      <c r="P62" s="3" t="s">
        <v>39</v>
      </c>
      <c r="Q62" s="3" t="s">
        <v>149</v>
      </c>
      <c r="R62" s="3" t="s">
        <v>40</v>
      </c>
      <c r="S62" s="4">
        <v>0</v>
      </c>
      <c r="T62" s="4">
        <v>0</v>
      </c>
      <c r="U62" s="3" t="s">
        <v>41</v>
      </c>
      <c r="V62" s="4">
        <v>0</v>
      </c>
      <c r="W62" s="3" t="s">
        <v>53</v>
      </c>
      <c r="X62" s="5">
        <v>45609.579143518997</v>
      </c>
      <c r="Y62" s="3"/>
      <c r="Z62" s="3"/>
      <c r="AA62" s="3"/>
      <c r="AB62" s="3"/>
      <c r="AC62" s="3" t="s">
        <v>40</v>
      </c>
    </row>
    <row r="63" spans="1:29" hidden="1" x14ac:dyDescent="0.25">
      <c r="A63" s="2" t="s">
        <v>28</v>
      </c>
      <c r="B63" s="3" t="s">
        <v>29</v>
      </c>
      <c r="C63" s="3" t="s">
        <v>171</v>
      </c>
      <c r="D63" s="3" t="e">
        <f>VLOOKUP(C63,'[1]BNNX-XNP-2024'!$A$5:$A$669,1,0)</f>
        <v>#N/A</v>
      </c>
      <c r="E63" s="3" t="s">
        <v>150</v>
      </c>
      <c r="F63" s="3" t="s">
        <v>168</v>
      </c>
      <c r="G63" s="3" t="s">
        <v>169</v>
      </c>
      <c r="H63" s="4"/>
      <c r="I63" s="4">
        <v>10</v>
      </c>
      <c r="J63" s="4">
        <v>7</v>
      </c>
      <c r="K63" s="3" t="s">
        <v>34</v>
      </c>
      <c r="L63" s="3" t="s">
        <v>35</v>
      </c>
      <c r="M63" s="3" t="s">
        <v>151</v>
      </c>
      <c r="N63" s="3" t="s">
        <v>49</v>
      </c>
      <c r="O63" s="3" t="s">
        <v>130</v>
      </c>
      <c r="P63" s="3" t="s">
        <v>39</v>
      </c>
      <c r="Q63" s="3" t="s">
        <v>152</v>
      </c>
      <c r="R63" s="3" t="s">
        <v>40</v>
      </c>
      <c r="S63" s="4">
        <v>0</v>
      </c>
      <c r="T63" s="4">
        <v>0</v>
      </c>
      <c r="U63" s="3" t="s">
        <v>41</v>
      </c>
      <c r="V63" s="4">
        <v>0</v>
      </c>
      <c r="W63" s="3" t="s">
        <v>53</v>
      </c>
      <c r="X63" s="5">
        <v>45609.579282407001</v>
      </c>
      <c r="Y63" s="3"/>
      <c r="Z63" s="3"/>
      <c r="AA63" s="3"/>
      <c r="AB63" s="3"/>
      <c r="AC63" s="3" t="s">
        <v>40</v>
      </c>
    </row>
    <row r="64" spans="1:29" hidden="1" x14ac:dyDescent="0.25">
      <c r="A64" s="2" t="s">
        <v>28</v>
      </c>
      <c r="B64" s="3" t="s">
        <v>29</v>
      </c>
      <c r="C64" s="3" t="s">
        <v>171</v>
      </c>
      <c r="D64" s="3" t="e">
        <f>VLOOKUP(C64,'[1]BNNX-XNP-2024'!$A$5:$A$669,1,0)</f>
        <v>#N/A</v>
      </c>
      <c r="E64" s="3" t="s">
        <v>153</v>
      </c>
      <c r="F64" s="3" t="s">
        <v>168</v>
      </c>
      <c r="G64" s="3" t="s">
        <v>169</v>
      </c>
      <c r="H64" s="4"/>
      <c r="I64" s="4">
        <v>10</v>
      </c>
      <c r="J64" s="4">
        <v>7</v>
      </c>
      <c r="K64" s="3" t="s">
        <v>34</v>
      </c>
      <c r="L64" s="3" t="s">
        <v>35</v>
      </c>
      <c r="M64" s="3" t="s">
        <v>154</v>
      </c>
      <c r="N64" s="3" t="s">
        <v>49</v>
      </c>
      <c r="O64" s="3" t="s">
        <v>130</v>
      </c>
      <c r="P64" s="3" t="s">
        <v>39</v>
      </c>
      <c r="Q64" s="3" t="s">
        <v>155</v>
      </c>
      <c r="R64" s="3" t="s">
        <v>40</v>
      </c>
      <c r="S64" s="4">
        <v>0</v>
      </c>
      <c r="T64" s="4">
        <v>0</v>
      </c>
      <c r="U64" s="3" t="s">
        <v>41</v>
      </c>
      <c r="V64" s="4">
        <v>0</v>
      </c>
      <c r="W64" s="3" t="s">
        <v>53</v>
      </c>
      <c r="X64" s="5">
        <v>45609.579421296003</v>
      </c>
      <c r="Y64" s="3"/>
      <c r="Z64" s="3"/>
      <c r="AA64" s="3"/>
      <c r="AB64" s="3"/>
      <c r="AC64" s="3" t="s">
        <v>40</v>
      </c>
    </row>
    <row r="65" spans="1:29" hidden="1" x14ac:dyDescent="0.25">
      <c r="A65" s="2" t="s">
        <v>28</v>
      </c>
      <c r="B65" s="3" t="s">
        <v>29</v>
      </c>
      <c r="C65" s="3" t="s">
        <v>171</v>
      </c>
      <c r="D65" s="3" t="e">
        <f>VLOOKUP(C65,'[1]BNNX-XNP-2024'!$A$5:$A$669,1,0)</f>
        <v>#N/A</v>
      </c>
      <c r="E65" s="3" t="s">
        <v>156</v>
      </c>
      <c r="F65" s="3" t="s">
        <v>168</v>
      </c>
      <c r="G65" s="3" t="s">
        <v>169</v>
      </c>
      <c r="H65" s="4"/>
      <c r="I65" s="4">
        <v>10</v>
      </c>
      <c r="J65" s="4">
        <v>7</v>
      </c>
      <c r="K65" s="3" t="s">
        <v>34</v>
      </c>
      <c r="L65" s="3" t="s">
        <v>35</v>
      </c>
      <c r="M65" s="3" t="s">
        <v>157</v>
      </c>
      <c r="N65" s="3" t="s">
        <v>49</v>
      </c>
      <c r="O65" s="3" t="s">
        <v>130</v>
      </c>
      <c r="P65" s="3" t="s">
        <v>39</v>
      </c>
      <c r="Q65" s="3" t="s">
        <v>155</v>
      </c>
      <c r="R65" s="3" t="s">
        <v>40</v>
      </c>
      <c r="S65" s="4">
        <v>0</v>
      </c>
      <c r="T65" s="4">
        <v>0</v>
      </c>
      <c r="U65" s="3" t="s">
        <v>41</v>
      </c>
      <c r="V65" s="4">
        <v>0</v>
      </c>
      <c r="W65" s="3" t="s">
        <v>53</v>
      </c>
      <c r="X65" s="5">
        <v>45609.579618055999</v>
      </c>
      <c r="Y65" s="3"/>
      <c r="Z65" s="3"/>
      <c r="AA65" s="3"/>
      <c r="AB65" s="3"/>
      <c r="AC65" s="3" t="s">
        <v>40</v>
      </c>
    </row>
    <row r="66" spans="1:29" hidden="1" x14ac:dyDescent="0.25">
      <c r="A66" s="2" t="s">
        <v>28</v>
      </c>
      <c r="B66" s="3" t="s">
        <v>29</v>
      </c>
      <c r="C66" s="3" t="s">
        <v>171</v>
      </c>
      <c r="D66" s="3" t="e">
        <f>VLOOKUP(C66,'[1]BNNX-XNP-2024'!$A$5:$A$669,1,0)</f>
        <v>#N/A</v>
      </c>
      <c r="E66" s="3" t="s">
        <v>158</v>
      </c>
      <c r="F66" s="3" t="s">
        <v>168</v>
      </c>
      <c r="G66" s="3" t="s">
        <v>169</v>
      </c>
      <c r="H66" s="4"/>
      <c r="I66" s="4">
        <v>10</v>
      </c>
      <c r="J66" s="4">
        <v>7</v>
      </c>
      <c r="K66" s="3" t="s">
        <v>34</v>
      </c>
      <c r="L66" s="3" t="s">
        <v>35</v>
      </c>
      <c r="M66" s="3" t="s">
        <v>159</v>
      </c>
      <c r="N66" s="3" t="s">
        <v>49</v>
      </c>
      <c r="O66" s="3" t="s">
        <v>130</v>
      </c>
      <c r="P66" s="3" t="s">
        <v>39</v>
      </c>
      <c r="Q66" s="3" t="s">
        <v>155</v>
      </c>
      <c r="R66" s="3" t="s">
        <v>40</v>
      </c>
      <c r="S66" s="4">
        <v>0</v>
      </c>
      <c r="T66" s="4">
        <v>0</v>
      </c>
      <c r="U66" s="3" t="s">
        <v>41</v>
      </c>
      <c r="V66" s="4">
        <v>0</v>
      </c>
      <c r="W66" s="3" t="s">
        <v>53</v>
      </c>
      <c r="X66" s="5">
        <v>45609.579803241002</v>
      </c>
      <c r="Y66" s="3"/>
      <c r="Z66" s="3"/>
      <c r="AA66" s="3"/>
      <c r="AB66" s="3"/>
      <c r="AC66" s="3" t="s">
        <v>40</v>
      </c>
    </row>
    <row r="67" spans="1:29" hidden="1" x14ac:dyDescent="0.25">
      <c r="A67" s="2" t="s">
        <v>28</v>
      </c>
      <c r="B67" s="3" t="s">
        <v>29</v>
      </c>
      <c r="C67" s="3" t="s">
        <v>171</v>
      </c>
      <c r="D67" s="3" t="e">
        <f>VLOOKUP(C67,'[1]BNNX-XNP-2024'!$A$5:$A$669,1,0)</f>
        <v>#N/A</v>
      </c>
      <c r="E67" s="3" t="s">
        <v>160</v>
      </c>
      <c r="F67" s="3" t="s">
        <v>168</v>
      </c>
      <c r="G67" s="3" t="s">
        <v>169</v>
      </c>
      <c r="H67" s="4"/>
      <c r="I67" s="4">
        <v>10</v>
      </c>
      <c r="J67" s="4">
        <v>7</v>
      </c>
      <c r="K67" s="3" t="s">
        <v>34</v>
      </c>
      <c r="L67" s="3" t="s">
        <v>35</v>
      </c>
      <c r="M67" s="3" t="s">
        <v>161</v>
      </c>
      <c r="N67" s="3" t="s">
        <v>49</v>
      </c>
      <c r="O67" s="3" t="s">
        <v>130</v>
      </c>
      <c r="P67" s="3" t="s">
        <v>39</v>
      </c>
      <c r="Q67" s="3" t="s">
        <v>162</v>
      </c>
      <c r="R67" s="3" t="s">
        <v>40</v>
      </c>
      <c r="S67" s="4">
        <v>0</v>
      </c>
      <c r="T67" s="4">
        <v>0</v>
      </c>
      <c r="U67" s="3" t="s">
        <v>41</v>
      </c>
      <c r="V67" s="4">
        <v>0</v>
      </c>
      <c r="W67" s="3" t="s">
        <v>53</v>
      </c>
      <c r="X67" s="5">
        <v>45609.579953704</v>
      </c>
      <c r="Y67" s="3"/>
      <c r="Z67" s="3"/>
      <c r="AA67" s="3"/>
      <c r="AB67" s="3"/>
      <c r="AC67" s="3" t="s">
        <v>40</v>
      </c>
    </row>
    <row r="68" spans="1:29" hidden="1" x14ac:dyDescent="0.25">
      <c r="A68" s="2" t="s">
        <v>28</v>
      </c>
      <c r="B68" s="3" t="s">
        <v>29</v>
      </c>
      <c r="C68" s="3" t="s">
        <v>171</v>
      </c>
      <c r="D68" s="3" t="e">
        <f>VLOOKUP(C68,'[1]BNNX-XNP-2024'!$A$5:$A$669,1,0)</f>
        <v>#N/A</v>
      </c>
      <c r="E68" s="3" t="s">
        <v>163</v>
      </c>
      <c r="F68" s="3" t="s">
        <v>168</v>
      </c>
      <c r="G68" s="3" t="s">
        <v>169</v>
      </c>
      <c r="H68" s="4"/>
      <c r="I68" s="4">
        <v>10</v>
      </c>
      <c r="J68" s="4">
        <v>7</v>
      </c>
      <c r="K68" s="3" t="s">
        <v>34</v>
      </c>
      <c r="L68" s="3" t="s">
        <v>35</v>
      </c>
      <c r="M68" s="3" t="s">
        <v>164</v>
      </c>
      <c r="N68" s="3" t="s">
        <v>49</v>
      </c>
      <c r="O68" s="3" t="s">
        <v>130</v>
      </c>
      <c r="P68" s="3" t="s">
        <v>39</v>
      </c>
      <c r="Q68" s="3" t="s">
        <v>162</v>
      </c>
      <c r="R68" s="3" t="s">
        <v>40</v>
      </c>
      <c r="S68" s="4">
        <v>0</v>
      </c>
      <c r="T68" s="4">
        <v>0</v>
      </c>
      <c r="U68" s="3" t="s">
        <v>41</v>
      </c>
      <c r="V68" s="4">
        <v>0</v>
      </c>
      <c r="W68" s="3" t="s">
        <v>53</v>
      </c>
      <c r="X68" s="5">
        <v>45609.580138889003</v>
      </c>
      <c r="Y68" s="3"/>
      <c r="Z68" s="3"/>
      <c r="AA68" s="3"/>
      <c r="AB68" s="3"/>
      <c r="AC68" s="3" t="s">
        <v>40</v>
      </c>
    </row>
    <row r="69" spans="1:29" hidden="1" x14ac:dyDescent="0.25">
      <c r="A69" s="2" t="s">
        <v>28</v>
      </c>
      <c r="B69" s="3" t="s">
        <v>29</v>
      </c>
      <c r="C69" s="3" t="s">
        <v>171</v>
      </c>
      <c r="D69" s="3" t="e">
        <f>VLOOKUP(C69,'[1]BNNX-XNP-2024'!$A$5:$A$669,1,0)</f>
        <v>#N/A</v>
      </c>
      <c r="E69" s="3" t="s">
        <v>165</v>
      </c>
      <c r="F69" s="3" t="s">
        <v>168</v>
      </c>
      <c r="G69" s="3" t="s">
        <v>169</v>
      </c>
      <c r="H69" s="4"/>
      <c r="I69" s="4">
        <v>10</v>
      </c>
      <c r="J69" s="4">
        <v>6</v>
      </c>
      <c r="K69" s="3" t="s">
        <v>34</v>
      </c>
      <c r="L69" s="3" t="s">
        <v>35</v>
      </c>
      <c r="M69" s="3" t="s">
        <v>166</v>
      </c>
      <c r="N69" s="3" t="s">
        <v>49</v>
      </c>
      <c r="O69" s="3" t="s">
        <v>130</v>
      </c>
      <c r="P69" s="3" t="s">
        <v>39</v>
      </c>
      <c r="Q69" s="3" t="s">
        <v>162</v>
      </c>
      <c r="R69" s="3" t="s">
        <v>40</v>
      </c>
      <c r="S69" s="4">
        <v>0</v>
      </c>
      <c r="T69" s="4">
        <v>0</v>
      </c>
      <c r="U69" s="3" t="s">
        <v>41</v>
      </c>
      <c r="V69" s="4">
        <v>0</v>
      </c>
      <c r="W69" s="3" t="s">
        <v>53</v>
      </c>
      <c r="X69" s="5">
        <v>45615.433032407003</v>
      </c>
      <c r="Y69" s="3"/>
      <c r="Z69" s="3"/>
      <c r="AA69" s="3"/>
      <c r="AB69" s="3"/>
      <c r="AC69" s="3" t="s">
        <v>40</v>
      </c>
    </row>
    <row r="70" spans="1:29" hidden="1" x14ac:dyDescent="0.25">
      <c r="A70" s="2" t="s">
        <v>28</v>
      </c>
      <c r="B70" s="3" t="s">
        <v>29</v>
      </c>
      <c r="C70" s="3" t="s">
        <v>172</v>
      </c>
      <c r="D70" s="3" t="e">
        <f>VLOOKUP(C70,'[1]BNNX-XNP-2024'!$A$5:$A$669,1,0)</f>
        <v>#N/A</v>
      </c>
      <c r="E70" s="3" t="s">
        <v>31</v>
      </c>
      <c r="F70" s="3" t="s">
        <v>173</v>
      </c>
      <c r="G70" s="3" t="s">
        <v>174</v>
      </c>
      <c r="H70" s="4">
        <v>2</v>
      </c>
      <c r="I70" s="4"/>
      <c r="J70" s="4">
        <v>7</v>
      </c>
      <c r="K70" s="3" t="s">
        <v>34</v>
      </c>
      <c r="L70" s="3" t="s">
        <v>35</v>
      </c>
      <c r="M70" s="3" t="s">
        <v>175</v>
      </c>
      <c r="N70" s="3" t="s">
        <v>37</v>
      </c>
      <c r="O70" s="3" t="s">
        <v>176</v>
      </c>
      <c r="P70" s="3" t="s">
        <v>39</v>
      </c>
      <c r="Q70" s="3"/>
      <c r="R70" s="3" t="s">
        <v>40</v>
      </c>
      <c r="S70" s="4">
        <v>0</v>
      </c>
      <c r="T70" s="4">
        <v>0</v>
      </c>
      <c r="U70" s="3" t="s">
        <v>41</v>
      </c>
      <c r="V70" s="4">
        <v>0</v>
      </c>
      <c r="W70" s="3"/>
      <c r="X70" s="5">
        <v>45566.442962963003</v>
      </c>
      <c r="Y70" s="3"/>
      <c r="Z70" s="3"/>
      <c r="AA70" s="3"/>
      <c r="AB70" s="3"/>
      <c r="AC70" s="3" t="s">
        <v>40</v>
      </c>
    </row>
    <row r="71" spans="1:29" hidden="1" x14ac:dyDescent="0.25">
      <c r="A71" s="2" t="s">
        <v>28</v>
      </c>
      <c r="B71" s="3" t="s">
        <v>29</v>
      </c>
      <c r="C71" s="3" t="s">
        <v>172</v>
      </c>
      <c r="D71" s="3" t="e">
        <f>VLOOKUP(C71,'[1]BNNX-XNP-2024'!$A$5:$A$669,1,0)</f>
        <v>#N/A</v>
      </c>
      <c r="E71" s="3" t="s">
        <v>126</v>
      </c>
      <c r="F71" s="3" t="s">
        <v>173</v>
      </c>
      <c r="G71" s="3" t="s">
        <v>174</v>
      </c>
      <c r="H71" s="4">
        <v>2</v>
      </c>
      <c r="I71" s="4"/>
      <c r="J71" s="4">
        <v>7</v>
      </c>
      <c r="K71" s="3" t="s">
        <v>34</v>
      </c>
      <c r="L71" s="3" t="s">
        <v>35</v>
      </c>
      <c r="M71" s="3" t="s">
        <v>177</v>
      </c>
      <c r="N71" s="3" t="s">
        <v>37</v>
      </c>
      <c r="O71" s="3" t="s">
        <v>176</v>
      </c>
      <c r="P71" s="3" t="s">
        <v>39</v>
      </c>
      <c r="Q71" s="3"/>
      <c r="R71" s="3" t="s">
        <v>40</v>
      </c>
      <c r="S71" s="4">
        <v>0</v>
      </c>
      <c r="T71" s="4">
        <v>0</v>
      </c>
      <c r="U71" s="3" t="s">
        <v>41</v>
      </c>
      <c r="V71" s="4">
        <v>0</v>
      </c>
      <c r="W71" s="3"/>
      <c r="X71" s="5">
        <v>45566.443124999998</v>
      </c>
      <c r="Y71" s="3"/>
      <c r="Z71" s="3"/>
      <c r="AA71" s="3"/>
      <c r="AB71" s="3"/>
      <c r="AC71" s="3" t="s">
        <v>40</v>
      </c>
    </row>
    <row r="72" spans="1:29" hidden="1" x14ac:dyDescent="0.25">
      <c r="A72" s="2" t="s">
        <v>28</v>
      </c>
      <c r="B72" s="3" t="s">
        <v>29</v>
      </c>
      <c r="C72" s="3" t="s">
        <v>178</v>
      </c>
      <c r="D72" s="3" t="e">
        <f>VLOOKUP(C72,'[1]BNNX-XNP-2024'!$A$5:$A$669,1,0)</f>
        <v>#N/A</v>
      </c>
      <c r="E72" s="3" t="s">
        <v>52</v>
      </c>
      <c r="F72" s="3" t="s">
        <v>173</v>
      </c>
      <c r="G72" s="3" t="s">
        <v>174</v>
      </c>
      <c r="H72" s="4"/>
      <c r="I72" s="4">
        <v>10</v>
      </c>
      <c r="J72" s="4">
        <v>5</v>
      </c>
      <c r="K72" s="3" t="s">
        <v>34</v>
      </c>
      <c r="L72" s="3" t="s">
        <v>35</v>
      </c>
      <c r="M72" s="3" t="s">
        <v>179</v>
      </c>
      <c r="N72" s="3" t="s">
        <v>49</v>
      </c>
      <c r="O72" s="3" t="s">
        <v>130</v>
      </c>
      <c r="P72" s="3" t="s">
        <v>39</v>
      </c>
      <c r="Q72" s="3" t="s">
        <v>180</v>
      </c>
      <c r="R72" s="3" t="s">
        <v>40</v>
      </c>
      <c r="S72" s="4">
        <v>0</v>
      </c>
      <c r="T72" s="4">
        <v>0</v>
      </c>
      <c r="U72" s="3" t="s">
        <v>41</v>
      </c>
      <c r="V72" s="4">
        <v>0</v>
      </c>
      <c r="W72" s="3" t="s">
        <v>53</v>
      </c>
      <c r="X72" s="5">
        <v>45609.591909722003</v>
      </c>
      <c r="Y72" s="3"/>
      <c r="Z72" s="3"/>
      <c r="AA72" s="3"/>
      <c r="AB72" s="3"/>
      <c r="AC72" s="3" t="s">
        <v>40</v>
      </c>
    </row>
    <row r="73" spans="1:29" hidden="1" x14ac:dyDescent="0.25">
      <c r="A73" s="2" t="s">
        <v>28</v>
      </c>
      <c r="B73" s="3" t="s">
        <v>29</v>
      </c>
      <c r="C73" s="3" t="s">
        <v>178</v>
      </c>
      <c r="D73" s="3" t="e">
        <f>VLOOKUP(C73,'[1]BNNX-XNP-2024'!$A$5:$A$669,1,0)</f>
        <v>#N/A</v>
      </c>
      <c r="E73" s="3" t="s">
        <v>70</v>
      </c>
      <c r="F73" s="3" t="s">
        <v>173</v>
      </c>
      <c r="G73" s="3" t="s">
        <v>174</v>
      </c>
      <c r="H73" s="4"/>
      <c r="I73" s="4">
        <v>10</v>
      </c>
      <c r="J73" s="4">
        <v>6</v>
      </c>
      <c r="K73" s="3" t="s">
        <v>34</v>
      </c>
      <c r="L73" s="3" t="s">
        <v>35</v>
      </c>
      <c r="M73" s="3" t="s">
        <v>181</v>
      </c>
      <c r="N73" s="3" t="s">
        <v>49</v>
      </c>
      <c r="O73" s="3" t="s">
        <v>130</v>
      </c>
      <c r="P73" s="3" t="s">
        <v>39</v>
      </c>
      <c r="Q73" s="3" t="s">
        <v>182</v>
      </c>
      <c r="R73" s="3" t="s">
        <v>40</v>
      </c>
      <c r="S73" s="4">
        <v>0</v>
      </c>
      <c r="T73" s="4">
        <v>0</v>
      </c>
      <c r="U73" s="3" t="s">
        <v>41</v>
      </c>
      <c r="V73" s="4">
        <v>0</v>
      </c>
      <c r="W73" s="3" t="s">
        <v>53</v>
      </c>
      <c r="X73" s="5">
        <v>45609.592233796</v>
      </c>
      <c r="Y73" s="3"/>
      <c r="Z73" s="3"/>
      <c r="AA73" s="3"/>
      <c r="AB73" s="3"/>
      <c r="AC73" s="3" t="s">
        <v>40</v>
      </c>
    </row>
    <row r="74" spans="1:29" hidden="1" x14ac:dyDescent="0.25">
      <c r="A74" s="2" t="s">
        <v>28</v>
      </c>
      <c r="B74" s="3" t="s">
        <v>29</v>
      </c>
      <c r="C74" s="3" t="s">
        <v>178</v>
      </c>
      <c r="D74" s="3" t="e">
        <f>VLOOKUP(C74,'[1]BNNX-XNP-2024'!$A$5:$A$669,1,0)</f>
        <v>#N/A</v>
      </c>
      <c r="E74" s="3" t="s">
        <v>150</v>
      </c>
      <c r="F74" s="3" t="s">
        <v>173</v>
      </c>
      <c r="G74" s="3" t="s">
        <v>174</v>
      </c>
      <c r="H74" s="4"/>
      <c r="I74" s="4">
        <v>10</v>
      </c>
      <c r="J74" s="4">
        <v>6</v>
      </c>
      <c r="K74" s="3" t="s">
        <v>34</v>
      </c>
      <c r="L74" s="3" t="s">
        <v>35</v>
      </c>
      <c r="M74" s="3" t="s">
        <v>183</v>
      </c>
      <c r="N74" s="3" t="s">
        <v>49</v>
      </c>
      <c r="O74" s="3" t="s">
        <v>130</v>
      </c>
      <c r="P74" s="3" t="s">
        <v>39</v>
      </c>
      <c r="Q74" s="3" t="s">
        <v>184</v>
      </c>
      <c r="R74" s="3" t="s">
        <v>40</v>
      </c>
      <c r="S74" s="4">
        <v>0</v>
      </c>
      <c r="T74" s="4">
        <v>0</v>
      </c>
      <c r="U74" s="3" t="s">
        <v>41</v>
      </c>
      <c r="V74" s="4">
        <v>0</v>
      </c>
      <c r="W74" s="3" t="s">
        <v>53</v>
      </c>
      <c r="X74" s="5">
        <v>45609.592384258998</v>
      </c>
      <c r="Y74" s="3"/>
      <c r="Z74" s="3"/>
      <c r="AA74" s="3"/>
      <c r="AB74" s="3"/>
      <c r="AC74" s="3" t="s">
        <v>40</v>
      </c>
    </row>
    <row r="75" spans="1:29" hidden="1" x14ac:dyDescent="0.25">
      <c r="A75" s="2" t="s">
        <v>28</v>
      </c>
      <c r="B75" s="3" t="s">
        <v>29</v>
      </c>
      <c r="C75" s="3" t="s">
        <v>178</v>
      </c>
      <c r="D75" s="3" t="e">
        <f>VLOOKUP(C75,'[1]BNNX-XNP-2024'!$A$5:$A$669,1,0)</f>
        <v>#N/A</v>
      </c>
      <c r="E75" s="3" t="s">
        <v>153</v>
      </c>
      <c r="F75" s="3" t="s">
        <v>173</v>
      </c>
      <c r="G75" s="3" t="s">
        <v>174</v>
      </c>
      <c r="H75" s="4"/>
      <c r="I75" s="4">
        <v>10</v>
      </c>
      <c r="J75" s="4">
        <v>6</v>
      </c>
      <c r="K75" s="3" t="s">
        <v>34</v>
      </c>
      <c r="L75" s="3" t="s">
        <v>35</v>
      </c>
      <c r="M75" s="3" t="s">
        <v>185</v>
      </c>
      <c r="N75" s="3" t="s">
        <v>49</v>
      </c>
      <c r="O75" s="3" t="s">
        <v>130</v>
      </c>
      <c r="P75" s="3" t="s">
        <v>39</v>
      </c>
      <c r="Q75" s="3" t="s">
        <v>186</v>
      </c>
      <c r="R75" s="3" t="s">
        <v>40</v>
      </c>
      <c r="S75" s="4">
        <v>0</v>
      </c>
      <c r="T75" s="4">
        <v>0</v>
      </c>
      <c r="U75" s="3" t="s">
        <v>41</v>
      </c>
      <c r="V75" s="4">
        <v>0</v>
      </c>
      <c r="W75" s="3" t="s">
        <v>53</v>
      </c>
      <c r="X75" s="5">
        <v>45609.592546296</v>
      </c>
      <c r="Y75" s="3"/>
      <c r="Z75" s="3"/>
      <c r="AA75" s="3"/>
      <c r="AB75" s="3"/>
      <c r="AC75" s="3" t="s">
        <v>40</v>
      </c>
    </row>
    <row r="76" spans="1:29" hidden="1" x14ac:dyDescent="0.25">
      <c r="A76" s="2" t="s">
        <v>28</v>
      </c>
      <c r="B76" s="3" t="s">
        <v>29</v>
      </c>
      <c r="C76" s="3" t="s">
        <v>178</v>
      </c>
      <c r="D76" s="3" t="e">
        <f>VLOOKUP(C76,'[1]BNNX-XNP-2024'!$A$5:$A$669,1,0)</f>
        <v>#N/A</v>
      </c>
      <c r="E76" s="3" t="s">
        <v>156</v>
      </c>
      <c r="F76" s="3" t="s">
        <v>173</v>
      </c>
      <c r="G76" s="3" t="s">
        <v>174</v>
      </c>
      <c r="H76" s="4"/>
      <c r="I76" s="4">
        <v>10</v>
      </c>
      <c r="J76" s="4">
        <v>6</v>
      </c>
      <c r="K76" s="3" t="s">
        <v>34</v>
      </c>
      <c r="L76" s="3" t="s">
        <v>35</v>
      </c>
      <c r="M76" s="3" t="s">
        <v>187</v>
      </c>
      <c r="N76" s="3" t="s">
        <v>49</v>
      </c>
      <c r="O76" s="3" t="s">
        <v>130</v>
      </c>
      <c r="P76" s="3" t="s">
        <v>39</v>
      </c>
      <c r="Q76" s="3" t="s">
        <v>188</v>
      </c>
      <c r="R76" s="3" t="s">
        <v>40</v>
      </c>
      <c r="S76" s="4">
        <v>0</v>
      </c>
      <c r="T76" s="4">
        <v>0</v>
      </c>
      <c r="U76" s="3" t="s">
        <v>41</v>
      </c>
      <c r="V76" s="4">
        <v>0</v>
      </c>
      <c r="W76" s="3" t="s">
        <v>53</v>
      </c>
      <c r="X76" s="5">
        <v>45609.592789351998</v>
      </c>
      <c r="Y76" s="3"/>
      <c r="Z76" s="3"/>
      <c r="AA76" s="3"/>
      <c r="AB76" s="3"/>
      <c r="AC76" s="3" t="s">
        <v>40</v>
      </c>
    </row>
    <row r="77" spans="1:29" hidden="1" x14ac:dyDescent="0.25">
      <c r="A77" s="2" t="s">
        <v>28</v>
      </c>
      <c r="B77" s="3" t="s">
        <v>29</v>
      </c>
      <c r="C77" s="3" t="s">
        <v>178</v>
      </c>
      <c r="D77" s="3" t="e">
        <f>VLOOKUP(C77,'[1]BNNX-XNP-2024'!$A$5:$A$669,1,0)</f>
        <v>#N/A</v>
      </c>
      <c r="E77" s="3" t="s">
        <v>158</v>
      </c>
      <c r="F77" s="3" t="s">
        <v>173</v>
      </c>
      <c r="G77" s="3" t="s">
        <v>174</v>
      </c>
      <c r="H77" s="4"/>
      <c r="I77" s="4">
        <v>10</v>
      </c>
      <c r="J77" s="4">
        <v>6</v>
      </c>
      <c r="K77" s="3" t="s">
        <v>34</v>
      </c>
      <c r="L77" s="3" t="s">
        <v>35</v>
      </c>
      <c r="M77" s="3" t="s">
        <v>189</v>
      </c>
      <c r="N77" s="3" t="s">
        <v>49</v>
      </c>
      <c r="O77" s="3" t="s">
        <v>130</v>
      </c>
      <c r="P77" s="3" t="s">
        <v>39</v>
      </c>
      <c r="Q77" s="3" t="s">
        <v>188</v>
      </c>
      <c r="R77" s="3" t="s">
        <v>40</v>
      </c>
      <c r="S77" s="4">
        <v>0</v>
      </c>
      <c r="T77" s="4">
        <v>0</v>
      </c>
      <c r="U77" s="3" t="s">
        <v>41</v>
      </c>
      <c r="V77" s="4">
        <v>0</v>
      </c>
      <c r="W77" s="3" t="s">
        <v>53</v>
      </c>
      <c r="X77" s="5">
        <v>45609.592928241</v>
      </c>
      <c r="Y77" s="3"/>
      <c r="Z77" s="3"/>
      <c r="AA77" s="3"/>
      <c r="AB77" s="3"/>
      <c r="AC77" s="3" t="s">
        <v>40</v>
      </c>
    </row>
    <row r="78" spans="1:29" hidden="1" x14ac:dyDescent="0.25">
      <c r="A78" s="2" t="s">
        <v>28</v>
      </c>
      <c r="B78" s="3" t="s">
        <v>29</v>
      </c>
      <c r="C78" s="3" t="s">
        <v>178</v>
      </c>
      <c r="D78" s="3" t="e">
        <f>VLOOKUP(C78,'[1]BNNX-XNP-2024'!$A$5:$A$669,1,0)</f>
        <v>#N/A</v>
      </c>
      <c r="E78" s="3" t="s">
        <v>160</v>
      </c>
      <c r="F78" s="3" t="s">
        <v>173</v>
      </c>
      <c r="G78" s="3" t="s">
        <v>174</v>
      </c>
      <c r="H78" s="4"/>
      <c r="I78" s="4">
        <v>10</v>
      </c>
      <c r="J78" s="4">
        <v>6</v>
      </c>
      <c r="K78" s="3" t="s">
        <v>34</v>
      </c>
      <c r="L78" s="3" t="s">
        <v>35</v>
      </c>
      <c r="M78" s="3" t="s">
        <v>190</v>
      </c>
      <c r="N78" s="3" t="s">
        <v>49</v>
      </c>
      <c r="O78" s="3" t="s">
        <v>130</v>
      </c>
      <c r="P78" s="3" t="s">
        <v>39</v>
      </c>
      <c r="Q78" s="3" t="s">
        <v>188</v>
      </c>
      <c r="R78" s="3" t="s">
        <v>40</v>
      </c>
      <c r="S78" s="4">
        <v>0</v>
      </c>
      <c r="T78" s="4">
        <v>0</v>
      </c>
      <c r="U78" s="3" t="s">
        <v>41</v>
      </c>
      <c r="V78" s="4">
        <v>0</v>
      </c>
      <c r="W78" s="3" t="s">
        <v>53</v>
      </c>
      <c r="X78" s="5">
        <v>45609.593078703998</v>
      </c>
      <c r="Y78" s="3"/>
      <c r="Z78" s="3"/>
      <c r="AA78" s="3"/>
      <c r="AB78" s="3"/>
      <c r="AC78" s="3" t="s">
        <v>40</v>
      </c>
    </row>
    <row r="79" spans="1:29" hidden="1" x14ac:dyDescent="0.25">
      <c r="A79" s="2" t="s">
        <v>28</v>
      </c>
      <c r="B79" s="3" t="s">
        <v>29</v>
      </c>
      <c r="C79" s="3" t="s">
        <v>178</v>
      </c>
      <c r="D79" s="3" t="e">
        <f>VLOOKUP(C79,'[1]BNNX-XNP-2024'!$A$5:$A$669,1,0)</f>
        <v>#N/A</v>
      </c>
      <c r="E79" s="3" t="s">
        <v>163</v>
      </c>
      <c r="F79" s="3" t="s">
        <v>173</v>
      </c>
      <c r="G79" s="3" t="s">
        <v>174</v>
      </c>
      <c r="H79" s="4"/>
      <c r="I79" s="4">
        <v>10</v>
      </c>
      <c r="J79" s="4">
        <v>6</v>
      </c>
      <c r="K79" s="3" t="s">
        <v>34</v>
      </c>
      <c r="L79" s="3" t="s">
        <v>35</v>
      </c>
      <c r="M79" s="3" t="s">
        <v>191</v>
      </c>
      <c r="N79" s="3" t="s">
        <v>49</v>
      </c>
      <c r="O79" s="3" t="s">
        <v>130</v>
      </c>
      <c r="P79" s="3" t="s">
        <v>39</v>
      </c>
      <c r="Q79" s="3" t="s">
        <v>192</v>
      </c>
      <c r="R79" s="3" t="s">
        <v>40</v>
      </c>
      <c r="S79" s="4">
        <v>0</v>
      </c>
      <c r="T79" s="4">
        <v>0</v>
      </c>
      <c r="U79" s="3" t="s">
        <v>41</v>
      </c>
      <c r="V79" s="4">
        <v>0</v>
      </c>
      <c r="W79" s="3" t="s">
        <v>53</v>
      </c>
      <c r="X79" s="5">
        <v>45609.593263889001</v>
      </c>
      <c r="Y79" s="3"/>
      <c r="Z79" s="3"/>
      <c r="AA79" s="3"/>
      <c r="AB79" s="3"/>
      <c r="AC79" s="3" t="s">
        <v>40</v>
      </c>
    </row>
    <row r="80" spans="1:29" hidden="1" x14ac:dyDescent="0.25">
      <c r="A80" s="2" t="s">
        <v>28</v>
      </c>
      <c r="B80" s="3" t="s">
        <v>29</v>
      </c>
      <c r="C80" s="3" t="s">
        <v>178</v>
      </c>
      <c r="D80" s="3" t="e">
        <f>VLOOKUP(C80,'[1]BNNX-XNP-2024'!$A$5:$A$669,1,0)</f>
        <v>#N/A</v>
      </c>
      <c r="E80" s="3" t="s">
        <v>43</v>
      </c>
      <c r="F80" s="3" t="s">
        <v>173</v>
      </c>
      <c r="G80" s="3" t="s">
        <v>174</v>
      </c>
      <c r="H80" s="4"/>
      <c r="I80" s="4">
        <v>10</v>
      </c>
      <c r="J80" s="4">
        <v>7</v>
      </c>
      <c r="K80" s="3" t="s">
        <v>34</v>
      </c>
      <c r="L80" s="3" t="s">
        <v>35</v>
      </c>
      <c r="M80" s="3" t="s">
        <v>124</v>
      </c>
      <c r="N80" s="3" t="s">
        <v>49</v>
      </c>
      <c r="O80" s="3" t="s">
        <v>130</v>
      </c>
      <c r="P80" s="3" t="s">
        <v>39</v>
      </c>
      <c r="Q80" s="3" t="s">
        <v>193</v>
      </c>
      <c r="R80" s="3" t="s">
        <v>40</v>
      </c>
      <c r="S80" s="4">
        <v>0</v>
      </c>
      <c r="T80" s="4">
        <v>0</v>
      </c>
      <c r="U80" s="3" t="s">
        <v>41</v>
      </c>
      <c r="V80" s="4">
        <v>0</v>
      </c>
      <c r="W80" s="3" t="s">
        <v>51</v>
      </c>
      <c r="X80" s="5">
        <v>45610.482256944</v>
      </c>
      <c r="Y80" s="3"/>
      <c r="Z80" s="3"/>
      <c r="AA80" s="3"/>
      <c r="AB80" s="3"/>
      <c r="AC80" s="3" t="s">
        <v>40</v>
      </c>
    </row>
    <row r="81" spans="1:29" hidden="1" x14ac:dyDescent="0.25">
      <c r="A81" s="2" t="s">
        <v>28</v>
      </c>
      <c r="B81" s="3" t="s">
        <v>29</v>
      </c>
      <c r="C81" s="3" t="s">
        <v>178</v>
      </c>
      <c r="D81" s="3" t="e">
        <f>VLOOKUP(C81,'[1]BNNX-XNP-2024'!$A$5:$A$669,1,0)</f>
        <v>#N/A</v>
      </c>
      <c r="E81" s="3" t="s">
        <v>68</v>
      </c>
      <c r="F81" s="3" t="s">
        <v>173</v>
      </c>
      <c r="G81" s="3" t="s">
        <v>174</v>
      </c>
      <c r="H81" s="4"/>
      <c r="I81" s="4">
        <v>10</v>
      </c>
      <c r="J81" s="4">
        <v>7</v>
      </c>
      <c r="K81" s="3" t="s">
        <v>34</v>
      </c>
      <c r="L81" s="3" t="s">
        <v>35</v>
      </c>
      <c r="M81" s="3" t="s">
        <v>194</v>
      </c>
      <c r="N81" s="3" t="s">
        <v>49</v>
      </c>
      <c r="O81" s="3" t="s">
        <v>130</v>
      </c>
      <c r="P81" s="3" t="s">
        <v>39</v>
      </c>
      <c r="Q81" s="3" t="s">
        <v>193</v>
      </c>
      <c r="R81" s="3" t="s">
        <v>40</v>
      </c>
      <c r="S81" s="4">
        <v>0</v>
      </c>
      <c r="T81" s="4">
        <v>0</v>
      </c>
      <c r="U81" s="3" t="s">
        <v>41</v>
      </c>
      <c r="V81" s="4">
        <v>0</v>
      </c>
      <c r="W81" s="3" t="s">
        <v>51</v>
      </c>
      <c r="X81" s="5">
        <v>45610.488622684999</v>
      </c>
      <c r="Y81" s="3"/>
      <c r="Z81" s="3"/>
      <c r="AA81" s="3"/>
      <c r="AB81" s="3"/>
      <c r="AC81" s="3" t="s">
        <v>40</v>
      </c>
    </row>
    <row r="82" spans="1:29" hidden="1" x14ac:dyDescent="0.25">
      <c r="A82" s="2" t="s">
        <v>28</v>
      </c>
      <c r="B82" s="3" t="s">
        <v>29</v>
      </c>
      <c r="C82" s="3" t="s">
        <v>178</v>
      </c>
      <c r="D82" s="3" t="e">
        <f>VLOOKUP(C82,'[1]BNNX-XNP-2024'!$A$5:$A$669,1,0)</f>
        <v>#N/A</v>
      </c>
      <c r="E82" s="3" t="s">
        <v>133</v>
      </c>
      <c r="F82" s="3" t="s">
        <v>173</v>
      </c>
      <c r="G82" s="3" t="s">
        <v>174</v>
      </c>
      <c r="H82" s="4"/>
      <c r="I82" s="4">
        <v>10</v>
      </c>
      <c r="J82" s="4">
        <v>6</v>
      </c>
      <c r="K82" s="3" t="s">
        <v>34</v>
      </c>
      <c r="L82" s="3" t="s">
        <v>35</v>
      </c>
      <c r="M82" s="3" t="s">
        <v>127</v>
      </c>
      <c r="N82" s="3" t="s">
        <v>49</v>
      </c>
      <c r="O82" s="3" t="s">
        <v>130</v>
      </c>
      <c r="P82" s="3" t="s">
        <v>39</v>
      </c>
      <c r="Q82" s="3" t="s">
        <v>193</v>
      </c>
      <c r="R82" s="3" t="s">
        <v>40</v>
      </c>
      <c r="S82" s="4">
        <v>0</v>
      </c>
      <c r="T82" s="4">
        <v>0</v>
      </c>
      <c r="U82" s="3" t="s">
        <v>41</v>
      </c>
      <c r="V82" s="4">
        <v>0</v>
      </c>
      <c r="W82" s="3" t="s">
        <v>51</v>
      </c>
      <c r="X82" s="5">
        <v>45610.489166667001</v>
      </c>
      <c r="Y82" s="3"/>
      <c r="Z82" s="3"/>
      <c r="AA82" s="3"/>
      <c r="AB82" s="3"/>
      <c r="AC82" s="3" t="s">
        <v>40</v>
      </c>
    </row>
    <row r="83" spans="1:29" hidden="1" x14ac:dyDescent="0.25">
      <c r="A83" s="2" t="s">
        <v>28</v>
      </c>
      <c r="B83" s="3" t="s">
        <v>29</v>
      </c>
      <c r="C83" s="3" t="s">
        <v>178</v>
      </c>
      <c r="D83" s="3" t="e">
        <f>VLOOKUP(C83,'[1]BNNX-XNP-2024'!$A$5:$A$669,1,0)</f>
        <v>#N/A</v>
      </c>
      <c r="E83" s="3" t="s">
        <v>135</v>
      </c>
      <c r="F83" s="3" t="s">
        <v>173</v>
      </c>
      <c r="G83" s="3" t="s">
        <v>174</v>
      </c>
      <c r="H83" s="4"/>
      <c r="I83" s="4">
        <v>10</v>
      </c>
      <c r="J83" s="4">
        <v>5</v>
      </c>
      <c r="K83" s="3" t="s">
        <v>34</v>
      </c>
      <c r="L83" s="3" t="s">
        <v>35</v>
      </c>
      <c r="M83" s="3" t="s">
        <v>175</v>
      </c>
      <c r="N83" s="3" t="s">
        <v>49</v>
      </c>
      <c r="O83" s="3" t="s">
        <v>130</v>
      </c>
      <c r="P83" s="3" t="s">
        <v>39</v>
      </c>
      <c r="Q83" s="3" t="s">
        <v>195</v>
      </c>
      <c r="R83" s="3" t="s">
        <v>40</v>
      </c>
      <c r="S83" s="4">
        <v>0</v>
      </c>
      <c r="T83" s="4">
        <v>0</v>
      </c>
      <c r="U83" s="3" t="s">
        <v>41</v>
      </c>
      <c r="V83" s="4">
        <v>0</v>
      </c>
      <c r="W83" s="3" t="s">
        <v>51</v>
      </c>
      <c r="X83" s="5">
        <v>45610.492349537002</v>
      </c>
      <c r="Y83" s="3"/>
      <c r="Z83" s="3"/>
      <c r="AA83" s="3"/>
      <c r="AB83" s="3"/>
      <c r="AC83" s="3" t="s">
        <v>40</v>
      </c>
    </row>
    <row r="84" spans="1:29" hidden="1" x14ac:dyDescent="0.25">
      <c r="A84" s="2" t="s">
        <v>28</v>
      </c>
      <c r="B84" s="3" t="s">
        <v>29</v>
      </c>
      <c r="C84" s="3" t="s">
        <v>178</v>
      </c>
      <c r="D84" s="3" t="e">
        <f>VLOOKUP(C84,'[1]BNNX-XNP-2024'!$A$5:$A$669,1,0)</f>
        <v>#N/A</v>
      </c>
      <c r="E84" s="3" t="s">
        <v>137</v>
      </c>
      <c r="F84" s="3" t="s">
        <v>173</v>
      </c>
      <c r="G84" s="3" t="s">
        <v>174</v>
      </c>
      <c r="H84" s="4"/>
      <c r="I84" s="4">
        <v>10</v>
      </c>
      <c r="J84" s="4">
        <v>6</v>
      </c>
      <c r="K84" s="3" t="s">
        <v>34</v>
      </c>
      <c r="L84" s="3" t="s">
        <v>35</v>
      </c>
      <c r="M84" s="3" t="s">
        <v>177</v>
      </c>
      <c r="N84" s="3" t="s">
        <v>49</v>
      </c>
      <c r="O84" s="3" t="s">
        <v>130</v>
      </c>
      <c r="P84" s="3" t="s">
        <v>39</v>
      </c>
      <c r="Q84" s="3" t="s">
        <v>195</v>
      </c>
      <c r="R84" s="3" t="s">
        <v>40</v>
      </c>
      <c r="S84" s="4">
        <v>0</v>
      </c>
      <c r="T84" s="4">
        <v>0</v>
      </c>
      <c r="U84" s="3" t="s">
        <v>41</v>
      </c>
      <c r="V84" s="4">
        <v>0</v>
      </c>
      <c r="W84" s="3" t="s">
        <v>51</v>
      </c>
      <c r="X84" s="5">
        <v>45610.493391204</v>
      </c>
      <c r="Y84" s="3"/>
      <c r="Z84" s="3"/>
      <c r="AA84" s="3"/>
      <c r="AB84" s="3"/>
      <c r="AC84" s="3" t="s">
        <v>40</v>
      </c>
    </row>
    <row r="85" spans="1:29" hidden="1" x14ac:dyDescent="0.25">
      <c r="A85" s="2" t="s">
        <v>28</v>
      </c>
      <c r="B85" s="3" t="s">
        <v>29</v>
      </c>
      <c r="C85" s="3" t="s">
        <v>178</v>
      </c>
      <c r="D85" s="3" t="e">
        <f>VLOOKUP(C85,'[1]BNNX-XNP-2024'!$A$5:$A$669,1,0)</f>
        <v>#N/A</v>
      </c>
      <c r="E85" s="3" t="s">
        <v>140</v>
      </c>
      <c r="F85" s="3" t="s">
        <v>173</v>
      </c>
      <c r="G85" s="3" t="s">
        <v>174</v>
      </c>
      <c r="H85" s="4"/>
      <c r="I85" s="4">
        <v>10</v>
      </c>
      <c r="J85" s="4">
        <v>6</v>
      </c>
      <c r="K85" s="3" t="s">
        <v>34</v>
      </c>
      <c r="L85" s="3" t="s">
        <v>35</v>
      </c>
      <c r="M85" s="3" t="s">
        <v>196</v>
      </c>
      <c r="N85" s="3" t="s">
        <v>49</v>
      </c>
      <c r="O85" s="3" t="s">
        <v>130</v>
      </c>
      <c r="P85" s="3" t="s">
        <v>39</v>
      </c>
      <c r="Q85" s="3" t="s">
        <v>195</v>
      </c>
      <c r="R85" s="3" t="s">
        <v>40</v>
      </c>
      <c r="S85" s="4">
        <v>0</v>
      </c>
      <c r="T85" s="4">
        <v>0</v>
      </c>
      <c r="U85" s="3" t="s">
        <v>41</v>
      </c>
      <c r="V85" s="4">
        <v>0</v>
      </c>
      <c r="W85" s="3" t="s">
        <v>51</v>
      </c>
      <c r="X85" s="5">
        <v>45610.493946759001</v>
      </c>
      <c r="Y85" s="3"/>
      <c r="Z85" s="3"/>
      <c r="AA85" s="3"/>
      <c r="AB85" s="3"/>
      <c r="AC85" s="3" t="s">
        <v>40</v>
      </c>
    </row>
    <row r="86" spans="1:29" hidden="1" x14ac:dyDescent="0.25">
      <c r="A86" s="2" t="s">
        <v>28</v>
      </c>
      <c r="B86" s="3" t="s">
        <v>29</v>
      </c>
      <c r="C86" s="3" t="s">
        <v>178</v>
      </c>
      <c r="D86" s="3" t="e">
        <f>VLOOKUP(C86,'[1]BNNX-XNP-2024'!$A$5:$A$669,1,0)</f>
        <v>#N/A</v>
      </c>
      <c r="E86" s="3" t="s">
        <v>142</v>
      </c>
      <c r="F86" s="3" t="s">
        <v>173</v>
      </c>
      <c r="G86" s="3" t="s">
        <v>174</v>
      </c>
      <c r="H86" s="4"/>
      <c r="I86" s="4">
        <v>10</v>
      </c>
      <c r="J86" s="4">
        <v>5</v>
      </c>
      <c r="K86" s="3" t="s">
        <v>34</v>
      </c>
      <c r="L86" s="3" t="s">
        <v>35</v>
      </c>
      <c r="M86" s="3" t="s">
        <v>197</v>
      </c>
      <c r="N86" s="3" t="s">
        <v>49</v>
      </c>
      <c r="O86" s="3" t="s">
        <v>130</v>
      </c>
      <c r="P86" s="3" t="s">
        <v>39</v>
      </c>
      <c r="Q86" s="3" t="s">
        <v>195</v>
      </c>
      <c r="R86" s="3" t="s">
        <v>40</v>
      </c>
      <c r="S86" s="4">
        <v>0</v>
      </c>
      <c r="T86" s="4">
        <v>0</v>
      </c>
      <c r="U86" s="3" t="s">
        <v>41</v>
      </c>
      <c r="V86" s="4">
        <v>0</v>
      </c>
      <c r="W86" s="3" t="s">
        <v>51</v>
      </c>
      <c r="X86" s="5">
        <v>45610.501354166998</v>
      </c>
      <c r="Y86" s="3"/>
      <c r="Z86" s="3"/>
      <c r="AA86" s="3"/>
      <c r="AB86" s="3"/>
      <c r="AC86" s="3" t="s">
        <v>40</v>
      </c>
    </row>
    <row r="87" spans="1:29" hidden="1" x14ac:dyDescent="0.25">
      <c r="A87" s="2" t="s">
        <v>28</v>
      </c>
      <c r="B87" s="3" t="s">
        <v>29</v>
      </c>
      <c r="C87" s="3" t="s">
        <v>178</v>
      </c>
      <c r="D87" s="3" t="e">
        <f>VLOOKUP(C87,'[1]BNNX-XNP-2024'!$A$5:$A$669,1,0)</f>
        <v>#N/A</v>
      </c>
      <c r="E87" s="3" t="s">
        <v>144</v>
      </c>
      <c r="F87" s="3" t="s">
        <v>173</v>
      </c>
      <c r="G87" s="3" t="s">
        <v>174</v>
      </c>
      <c r="H87" s="4"/>
      <c r="I87" s="4">
        <v>10</v>
      </c>
      <c r="J87" s="4">
        <v>5</v>
      </c>
      <c r="K87" s="3" t="s">
        <v>34</v>
      </c>
      <c r="L87" s="3" t="s">
        <v>35</v>
      </c>
      <c r="M87" s="3" t="s">
        <v>198</v>
      </c>
      <c r="N87" s="3" t="s">
        <v>49</v>
      </c>
      <c r="O87" s="3" t="s">
        <v>130</v>
      </c>
      <c r="P87" s="3" t="s">
        <v>39</v>
      </c>
      <c r="Q87" s="3" t="s">
        <v>195</v>
      </c>
      <c r="R87" s="3" t="s">
        <v>40</v>
      </c>
      <c r="S87" s="4">
        <v>0</v>
      </c>
      <c r="T87" s="4">
        <v>0</v>
      </c>
      <c r="U87" s="3" t="s">
        <v>41</v>
      </c>
      <c r="V87" s="4">
        <v>0</v>
      </c>
      <c r="W87" s="3" t="s">
        <v>51</v>
      </c>
      <c r="X87" s="5">
        <v>45631.430150462998</v>
      </c>
      <c r="Y87" s="3"/>
      <c r="Z87" s="3"/>
      <c r="AA87" s="3"/>
      <c r="AB87" s="3"/>
      <c r="AC87" s="3" t="s">
        <v>40</v>
      </c>
    </row>
    <row r="88" spans="1:29" hidden="1" x14ac:dyDescent="0.25">
      <c r="A88" s="2" t="s">
        <v>28</v>
      </c>
      <c r="B88" s="3" t="s">
        <v>29</v>
      </c>
      <c r="C88" s="3" t="s">
        <v>199</v>
      </c>
      <c r="D88" s="3" t="e">
        <f>VLOOKUP(C88,'[1]BNNX-XNP-2024'!$A$5:$A$669,1,0)</f>
        <v>#N/A</v>
      </c>
      <c r="E88" s="3" t="s">
        <v>31</v>
      </c>
      <c r="F88" s="3" t="s">
        <v>200</v>
      </c>
      <c r="G88" s="3" t="s">
        <v>201</v>
      </c>
      <c r="H88" s="4">
        <v>2</v>
      </c>
      <c r="I88" s="4"/>
      <c r="J88" s="4">
        <v>11</v>
      </c>
      <c r="K88" s="3" t="s">
        <v>46</v>
      </c>
      <c r="L88" s="3" t="s">
        <v>47</v>
      </c>
      <c r="M88" s="3" t="s">
        <v>74</v>
      </c>
      <c r="N88" s="3" t="s">
        <v>37</v>
      </c>
      <c r="O88" s="3" t="s">
        <v>202</v>
      </c>
      <c r="P88" s="3" t="s">
        <v>39</v>
      </c>
      <c r="Q88" s="3"/>
      <c r="R88" s="3" t="s">
        <v>40</v>
      </c>
      <c r="S88" s="4">
        <v>0</v>
      </c>
      <c r="T88" s="4">
        <v>0</v>
      </c>
      <c r="U88" s="3" t="s">
        <v>41</v>
      </c>
      <c r="V88" s="4">
        <v>0</v>
      </c>
      <c r="W88" s="3"/>
      <c r="X88" s="5">
        <v>45565.619918981</v>
      </c>
      <c r="Y88" s="3"/>
      <c r="Z88" s="3"/>
      <c r="AA88" s="3"/>
      <c r="AB88" s="3"/>
      <c r="AC88" s="3" t="s">
        <v>40</v>
      </c>
    </row>
    <row r="89" spans="1:29" hidden="1" x14ac:dyDescent="0.25">
      <c r="A89" s="2" t="s">
        <v>28</v>
      </c>
      <c r="B89" s="3" t="s">
        <v>29</v>
      </c>
      <c r="C89" s="3" t="s">
        <v>203</v>
      </c>
      <c r="D89" s="3" t="e">
        <f>VLOOKUP(C89,'[1]BNNX-XNP-2024'!$A$5:$A$669,1,0)</f>
        <v>#N/A</v>
      </c>
      <c r="E89" s="3" t="s">
        <v>43</v>
      </c>
      <c r="F89" s="3" t="s">
        <v>200</v>
      </c>
      <c r="G89" s="3" t="s">
        <v>201</v>
      </c>
      <c r="H89" s="4"/>
      <c r="I89" s="4">
        <v>10</v>
      </c>
      <c r="J89" s="4">
        <v>57</v>
      </c>
      <c r="K89" s="3" t="s">
        <v>46</v>
      </c>
      <c r="L89" s="3" t="s">
        <v>47</v>
      </c>
      <c r="M89" s="3" t="s">
        <v>74</v>
      </c>
      <c r="N89" s="3" t="s">
        <v>49</v>
      </c>
      <c r="O89" s="3" t="s">
        <v>204</v>
      </c>
      <c r="P89" s="3" t="s">
        <v>39</v>
      </c>
      <c r="Q89" s="3"/>
      <c r="R89" s="3" t="s">
        <v>40</v>
      </c>
      <c r="S89" s="4">
        <v>0</v>
      </c>
      <c r="T89" s="4">
        <v>0</v>
      </c>
      <c r="U89" s="3" t="s">
        <v>41</v>
      </c>
      <c r="V89" s="4">
        <v>0</v>
      </c>
      <c r="W89" s="3" t="s">
        <v>51</v>
      </c>
      <c r="X89" s="5">
        <v>45573.474178240998</v>
      </c>
      <c r="Y89" s="3"/>
      <c r="Z89" s="3"/>
      <c r="AA89" s="3"/>
      <c r="AB89" s="3"/>
      <c r="AC89" s="3" t="s">
        <v>40</v>
      </c>
    </row>
    <row r="90" spans="1:29" hidden="1" x14ac:dyDescent="0.25">
      <c r="A90" s="2" t="s">
        <v>28</v>
      </c>
      <c r="B90" s="3" t="s">
        <v>29</v>
      </c>
      <c r="C90" s="3" t="s">
        <v>203</v>
      </c>
      <c r="D90" s="3" t="e">
        <f>VLOOKUP(C90,'[1]BNNX-XNP-2024'!$A$5:$A$669,1,0)</f>
        <v>#N/A</v>
      </c>
      <c r="E90" s="3" t="s">
        <v>52</v>
      </c>
      <c r="F90" s="3" t="s">
        <v>200</v>
      </c>
      <c r="G90" s="3" t="s">
        <v>201</v>
      </c>
      <c r="H90" s="4"/>
      <c r="I90" s="4">
        <v>10</v>
      </c>
      <c r="J90" s="4">
        <v>94</v>
      </c>
      <c r="K90" s="3" t="s">
        <v>46</v>
      </c>
      <c r="L90" s="3" t="s">
        <v>47</v>
      </c>
      <c r="M90" s="3" t="s">
        <v>205</v>
      </c>
      <c r="N90" s="3" t="s">
        <v>49</v>
      </c>
      <c r="O90" s="3"/>
      <c r="P90" s="3" t="s">
        <v>39</v>
      </c>
      <c r="Q90" s="3"/>
      <c r="R90" s="3" t="s">
        <v>40</v>
      </c>
      <c r="S90" s="4">
        <v>0</v>
      </c>
      <c r="T90" s="4">
        <v>0</v>
      </c>
      <c r="U90" s="3" t="s">
        <v>41</v>
      </c>
      <c r="V90" s="4">
        <v>0</v>
      </c>
      <c r="W90" s="3" t="s">
        <v>53</v>
      </c>
      <c r="X90" s="5">
        <v>45573.588692129997</v>
      </c>
      <c r="Y90" s="3"/>
      <c r="Z90" s="3"/>
      <c r="AA90" s="3"/>
      <c r="AB90" s="3"/>
      <c r="AC90" s="3" t="s">
        <v>40</v>
      </c>
    </row>
    <row r="91" spans="1:29" hidden="1" x14ac:dyDescent="0.25">
      <c r="A91" s="2" t="s">
        <v>28</v>
      </c>
      <c r="B91" s="3" t="s">
        <v>29</v>
      </c>
      <c r="C91" s="3" t="s">
        <v>206</v>
      </c>
      <c r="D91" s="3" t="e">
        <f>VLOOKUP(C91,'[1]BNNX-XNP-2024'!$A$5:$A$669,1,0)</f>
        <v>#N/A</v>
      </c>
      <c r="E91" s="3" t="s">
        <v>31</v>
      </c>
      <c r="F91" s="3" t="s">
        <v>207</v>
      </c>
      <c r="G91" s="3" t="s">
        <v>208</v>
      </c>
      <c r="H91" s="4">
        <v>2</v>
      </c>
      <c r="I91" s="4"/>
      <c r="J91" s="4">
        <v>6</v>
      </c>
      <c r="K91" s="3" t="s">
        <v>34</v>
      </c>
      <c r="L91" s="3" t="s">
        <v>35</v>
      </c>
      <c r="M91" s="3" t="s">
        <v>57</v>
      </c>
      <c r="N91" s="3" t="s">
        <v>37</v>
      </c>
      <c r="O91" s="3" t="s">
        <v>209</v>
      </c>
      <c r="P91" s="3" t="s">
        <v>39</v>
      </c>
      <c r="Q91" s="3"/>
      <c r="R91" s="3" t="s">
        <v>40</v>
      </c>
      <c r="S91" s="4">
        <v>0</v>
      </c>
      <c r="T91" s="4">
        <v>0</v>
      </c>
      <c r="U91" s="3" t="s">
        <v>41</v>
      </c>
      <c r="V91" s="4">
        <v>0</v>
      </c>
      <c r="W91" s="3"/>
      <c r="X91" s="5">
        <v>45566.468993055998</v>
      </c>
      <c r="Y91" s="3"/>
      <c r="Z91" s="3"/>
      <c r="AA91" s="3"/>
      <c r="AB91" s="3"/>
      <c r="AC91" s="3" t="s">
        <v>40</v>
      </c>
    </row>
    <row r="92" spans="1:29" hidden="1" x14ac:dyDescent="0.25">
      <c r="A92" s="2" t="s">
        <v>28</v>
      </c>
      <c r="B92" s="3" t="s">
        <v>29</v>
      </c>
      <c r="C92" s="3" t="s">
        <v>210</v>
      </c>
      <c r="D92" s="3" t="e">
        <f>VLOOKUP(C92,'[1]BNNX-XNP-2024'!$A$5:$A$669,1,0)</f>
        <v>#N/A</v>
      </c>
      <c r="E92" s="3" t="s">
        <v>43</v>
      </c>
      <c r="F92" s="3" t="s">
        <v>207</v>
      </c>
      <c r="G92" s="3" t="s">
        <v>208</v>
      </c>
      <c r="H92" s="4"/>
      <c r="I92" s="4">
        <v>10</v>
      </c>
      <c r="J92" s="4">
        <v>1</v>
      </c>
      <c r="K92" s="3" t="s">
        <v>34</v>
      </c>
      <c r="L92" s="3" t="s">
        <v>35</v>
      </c>
      <c r="M92" s="3" t="s">
        <v>57</v>
      </c>
      <c r="N92" s="3" t="s">
        <v>49</v>
      </c>
      <c r="O92" s="3" t="s">
        <v>211</v>
      </c>
      <c r="P92" s="3" t="s">
        <v>39</v>
      </c>
      <c r="Q92" s="3"/>
      <c r="R92" s="3" t="s">
        <v>40</v>
      </c>
      <c r="S92" s="4">
        <v>0</v>
      </c>
      <c r="T92" s="4">
        <v>0</v>
      </c>
      <c r="U92" s="3" t="s">
        <v>41</v>
      </c>
      <c r="V92" s="4">
        <v>0</v>
      </c>
      <c r="W92" s="3" t="s">
        <v>51</v>
      </c>
      <c r="X92" s="5">
        <v>45609.552916667002</v>
      </c>
      <c r="Y92" s="3"/>
      <c r="Z92" s="3"/>
      <c r="AA92" s="3"/>
      <c r="AB92" s="3"/>
      <c r="AC92" s="3" t="s">
        <v>40</v>
      </c>
    </row>
    <row r="93" spans="1:29" hidden="1" x14ac:dyDescent="0.25">
      <c r="A93" s="2" t="s">
        <v>28</v>
      </c>
      <c r="B93" s="3" t="s">
        <v>29</v>
      </c>
      <c r="C93" s="3" t="s">
        <v>212</v>
      </c>
      <c r="D93" s="3" t="e">
        <f>VLOOKUP(C93,'[1]BNNX-XNP-2024'!$A$5:$A$669,1,0)</f>
        <v>#N/A</v>
      </c>
      <c r="E93" s="3" t="s">
        <v>31</v>
      </c>
      <c r="F93" s="3" t="s">
        <v>213</v>
      </c>
      <c r="G93" s="3" t="s">
        <v>214</v>
      </c>
      <c r="H93" s="4">
        <v>2</v>
      </c>
      <c r="I93" s="4"/>
      <c r="J93" s="4">
        <v>19</v>
      </c>
      <c r="K93" s="3" t="s">
        <v>34</v>
      </c>
      <c r="L93" s="3" t="s">
        <v>35</v>
      </c>
      <c r="M93" s="3" t="s">
        <v>215</v>
      </c>
      <c r="N93" s="3" t="s">
        <v>37</v>
      </c>
      <c r="O93" s="3" t="s">
        <v>216</v>
      </c>
      <c r="P93" s="3" t="s">
        <v>39</v>
      </c>
      <c r="Q93" s="3"/>
      <c r="R93" s="3" t="s">
        <v>40</v>
      </c>
      <c r="S93" s="4">
        <v>0</v>
      </c>
      <c r="T93" s="4">
        <v>0</v>
      </c>
      <c r="U93" s="3" t="s">
        <v>41</v>
      </c>
      <c r="V93" s="4">
        <v>0</v>
      </c>
      <c r="W93" s="3"/>
      <c r="X93" s="5">
        <v>45565.650625000002</v>
      </c>
      <c r="Y93" s="3"/>
      <c r="Z93" s="3"/>
      <c r="AA93" s="3"/>
      <c r="AB93" s="3"/>
      <c r="AC93" s="3" t="s">
        <v>40</v>
      </c>
    </row>
    <row r="94" spans="1:29" hidden="1" x14ac:dyDescent="0.25">
      <c r="A94" s="2" t="s">
        <v>28</v>
      </c>
      <c r="B94" s="3" t="s">
        <v>29</v>
      </c>
      <c r="C94" s="3" t="s">
        <v>217</v>
      </c>
      <c r="D94" s="3" t="e">
        <f>VLOOKUP(C94,'[1]BNNX-XNP-2024'!$A$5:$A$669,1,0)</f>
        <v>#N/A</v>
      </c>
      <c r="E94" s="3" t="s">
        <v>218</v>
      </c>
      <c r="F94" s="3" t="s">
        <v>213</v>
      </c>
      <c r="G94" s="3" t="s">
        <v>214</v>
      </c>
      <c r="H94" s="4"/>
      <c r="I94" s="4">
        <v>10</v>
      </c>
      <c r="J94" s="4">
        <v>20</v>
      </c>
      <c r="K94" s="3" t="s">
        <v>34</v>
      </c>
      <c r="L94" s="3" t="s">
        <v>35</v>
      </c>
      <c r="M94" s="3" t="s">
        <v>215</v>
      </c>
      <c r="N94" s="3" t="s">
        <v>49</v>
      </c>
      <c r="O94" s="3" t="s">
        <v>219</v>
      </c>
      <c r="P94" s="3" t="s">
        <v>39</v>
      </c>
      <c r="Q94" s="3" t="s">
        <v>220</v>
      </c>
      <c r="R94" s="3" t="s">
        <v>40</v>
      </c>
      <c r="S94" s="4">
        <v>0</v>
      </c>
      <c r="T94" s="4">
        <v>0</v>
      </c>
      <c r="U94" s="3" t="s">
        <v>41</v>
      </c>
      <c r="V94" s="4">
        <v>0</v>
      </c>
      <c r="W94" s="3" t="s">
        <v>51</v>
      </c>
      <c r="X94" s="5">
        <v>45573.566018518999</v>
      </c>
      <c r="Y94" s="3"/>
      <c r="Z94" s="3"/>
      <c r="AA94" s="3"/>
      <c r="AB94" s="3"/>
      <c r="AC94" s="3" t="s">
        <v>40</v>
      </c>
    </row>
    <row r="95" spans="1:29" hidden="1" x14ac:dyDescent="0.25">
      <c r="A95" s="2" t="s">
        <v>28</v>
      </c>
      <c r="B95" s="3" t="s">
        <v>29</v>
      </c>
      <c r="C95" s="3" t="s">
        <v>217</v>
      </c>
      <c r="D95" s="3" t="e">
        <f>VLOOKUP(C95,'[1]BNNX-XNP-2024'!$A$5:$A$669,1,0)</f>
        <v>#N/A</v>
      </c>
      <c r="E95" s="3" t="s">
        <v>221</v>
      </c>
      <c r="F95" s="3" t="s">
        <v>213</v>
      </c>
      <c r="G95" s="3" t="s">
        <v>214</v>
      </c>
      <c r="H95" s="4"/>
      <c r="I95" s="4">
        <v>10</v>
      </c>
      <c r="J95" s="4">
        <v>28</v>
      </c>
      <c r="K95" s="3" t="s">
        <v>34</v>
      </c>
      <c r="L95" s="3" t="s">
        <v>35</v>
      </c>
      <c r="M95" s="3"/>
      <c r="N95" s="3" t="s">
        <v>49</v>
      </c>
      <c r="O95" s="3"/>
      <c r="P95" s="3" t="s">
        <v>39</v>
      </c>
      <c r="Q95" s="3" t="s">
        <v>220</v>
      </c>
      <c r="R95" s="3" t="s">
        <v>40</v>
      </c>
      <c r="S95" s="4">
        <v>0</v>
      </c>
      <c r="T95" s="4">
        <v>0</v>
      </c>
      <c r="U95" s="3" t="s">
        <v>41</v>
      </c>
      <c r="V95" s="4">
        <v>0</v>
      </c>
      <c r="W95" s="3" t="s">
        <v>53</v>
      </c>
      <c r="X95" s="5">
        <v>45573.584305556004</v>
      </c>
      <c r="Y95" s="3"/>
      <c r="Z95" s="3"/>
      <c r="AA95" s="3"/>
      <c r="AB95" s="3"/>
      <c r="AC95" s="3" t="s">
        <v>40</v>
      </c>
    </row>
    <row r="96" spans="1:29" hidden="1" x14ac:dyDescent="0.25">
      <c r="A96" s="2" t="s">
        <v>28</v>
      </c>
      <c r="B96" s="3" t="s">
        <v>29</v>
      </c>
      <c r="C96" s="3" t="s">
        <v>217</v>
      </c>
      <c r="D96" s="3" t="e">
        <f>VLOOKUP(C96,'[1]BNNX-XNP-2024'!$A$5:$A$669,1,0)</f>
        <v>#N/A</v>
      </c>
      <c r="E96" s="3" t="s">
        <v>222</v>
      </c>
      <c r="F96" s="3" t="s">
        <v>213</v>
      </c>
      <c r="G96" s="3" t="s">
        <v>214</v>
      </c>
      <c r="H96" s="4"/>
      <c r="I96" s="4">
        <v>10</v>
      </c>
      <c r="J96" s="4">
        <v>27</v>
      </c>
      <c r="K96" s="3" t="s">
        <v>34</v>
      </c>
      <c r="L96" s="3" t="s">
        <v>35</v>
      </c>
      <c r="M96" s="3" t="s">
        <v>215</v>
      </c>
      <c r="N96" s="3" t="s">
        <v>49</v>
      </c>
      <c r="O96" s="3" t="s">
        <v>223</v>
      </c>
      <c r="P96" s="3" t="s">
        <v>39</v>
      </c>
      <c r="Q96" s="3" t="s">
        <v>224</v>
      </c>
      <c r="R96" s="3" t="s">
        <v>40</v>
      </c>
      <c r="S96" s="4">
        <v>0</v>
      </c>
      <c r="T96" s="4">
        <v>0</v>
      </c>
      <c r="U96" s="3" t="s">
        <v>41</v>
      </c>
      <c r="V96" s="4">
        <v>0</v>
      </c>
      <c r="W96" s="3" t="s">
        <v>51</v>
      </c>
      <c r="X96" s="5">
        <v>45609.543703704003</v>
      </c>
      <c r="Y96" s="3"/>
      <c r="Z96" s="3"/>
      <c r="AA96" s="3"/>
      <c r="AB96" s="3"/>
      <c r="AC96" s="3" t="s">
        <v>40</v>
      </c>
    </row>
    <row r="97" spans="1:29" hidden="1" x14ac:dyDescent="0.25">
      <c r="A97" s="2" t="s">
        <v>28</v>
      </c>
      <c r="B97" s="3" t="s">
        <v>29</v>
      </c>
      <c r="C97" s="3" t="s">
        <v>217</v>
      </c>
      <c r="D97" s="3" t="e">
        <f>VLOOKUP(C97,'[1]BNNX-XNP-2024'!$A$5:$A$669,1,0)</f>
        <v>#N/A</v>
      </c>
      <c r="E97" s="3" t="s">
        <v>225</v>
      </c>
      <c r="F97" s="3" t="s">
        <v>213</v>
      </c>
      <c r="G97" s="3" t="s">
        <v>214</v>
      </c>
      <c r="H97" s="4"/>
      <c r="I97" s="4">
        <v>10</v>
      </c>
      <c r="J97" s="4">
        <v>26</v>
      </c>
      <c r="K97" s="3" t="s">
        <v>34</v>
      </c>
      <c r="L97" s="3" t="s">
        <v>35</v>
      </c>
      <c r="M97" s="3" t="s">
        <v>215</v>
      </c>
      <c r="N97" s="3" t="s">
        <v>49</v>
      </c>
      <c r="O97" s="3" t="s">
        <v>226</v>
      </c>
      <c r="P97" s="3" t="s">
        <v>39</v>
      </c>
      <c r="Q97" s="3" t="s">
        <v>224</v>
      </c>
      <c r="R97" s="3" t="s">
        <v>40</v>
      </c>
      <c r="S97" s="4">
        <v>0</v>
      </c>
      <c r="T97" s="4">
        <v>0</v>
      </c>
      <c r="U97" s="3" t="s">
        <v>41</v>
      </c>
      <c r="V97" s="4">
        <v>0</v>
      </c>
      <c r="W97" s="3" t="s">
        <v>51</v>
      </c>
      <c r="X97" s="5">
        <v>45609.544085647998</v>
      </c>
      <c r="Y97" s="3"/>
      <c r="Z97" s="3"/>
      <c r="AA97" s="3"/>
      <c r="AB97" s="3"/>
      <c r="AC97" s="3" t="s">
        <v>40</v>
      </c>
    </row>
    <row r="98" spans="1:29" hidden="1" x14ac:dyDescent="0.25">
      <c r="A98" s="2" t="s">
        <v>28</v>
      </c>
      <c r="B98" s="3" t="s">
        <v>29</v>
      </c>
      <c r="C98" s="3" t="s">
        <v>217</v>
      </c>
      <c r="D98" s="3" t="e">
        <f>VLOOKUP(C98,'[1]BNNX-XNP-2024'!$A$5:$A$669,1,0)</f>
        <v>#N/A</v>
      </c>
      <c r="E98" s="3" t="s">
        <v>227</v>
      </c>
      <c r="F98" s="3" t="s">
        <v>213</v>
      </c>
      <c r="G98" s="3" t="s">
        <v>214</v>
      </c>
      <c r="H98" s="4"/>
      <c r="I98" s="4">
        <v>10</v>
      </c>
      <c r="J98" s="4">
        <v>24</v>
      </c>
      <c r="K98" s="3" t="s">
        <v>34</v>
      </c>
      <c r="L98" s="3" t="s">
        <v>35</v>
      </c>
      <c r="M98" s="3"/>
      <c r="N98" s="3" t="s">
        <v>49</v>
      </c>
      <c r="O98" s="3"/>
      <c r="P98" s="3" t="s">
        <v>39</v>
      </c>
      <c r="Q98" s="3" t="s">
        <v>224</v>
      </c>
      <c r="R98" s="3" t="s">
        <v>40</v>
      </c>
      <c r="S98" s="4">
        <v>0</v>
      </c>
      <c r="T98" s="4">
        <v>0</v>
      </c>
      <c r="U98" s="3" t="s">
        <v>41</v>
      </c>
      <c r="V98" s="4">
        <v>0</v>
      </c>
      <c r="W98" s="3" t="s">
        <v>53</v>
      </c>
      <c r="X98" s="5">
        <v>45609.597812499997</v>
      </c>
      <c r="Y98" s="3"/>
      <c r="Z98" s="3"/>
      <c r="AA98" s="3"/>
      <c r="AB98" s="3"/>
      <c r="AC98" s="3" t="s">
        <v>40</v>
      </c>
    </row>
    <row r="99" spans="1:29" hidden="1" x14ac:dyDescent="0.25">
      <c r="A99" s="2" t="s">
        <v>28</v>
      </c>
      <c r="B99" s="3" t="s">
        <v>29</v>
      </c>
      <c r="C99" s="3" t="s">
        <v>217</v>
      </c>
      <c r="D99" s="3" t="e">
        <f>VLOOKUP(C99,'[1]BNNX-XNP-2024'!$A$5:$A$669,1,0)</f>
        <v>#N/A</v>
      </c>
      <c r="E99" s="3" t="s">
        <v>228</v>
      </c>
      <c r="F99" s="3" t="s">
        <v>213</v>
      </c>
      <c r="G99" s="3" t="s">
        <v>214</v>
      </c>
      <c r="H99" s="4"/>
      <c r="I99" s="4">
        <v>10</v>
      </c>
      <c r="J99" s="4">
        <v>23</v>
      </c>
      <c r="K99" s="3" t="s">
        <v>34</v>
      </c>
      <c r="L99" s="3" t="s">
        <v>35</v>
      </c>
      <c r="M99" s="3"/>
      <c r="N99" s="3" t="s">
        <v>49</v>
      </c>
      <c r="O99" s="3"/>
      <c r="P99" s="3" t="s">
        <v>39</v>
      </c>
      <c r="Q99" s="3" t="s">
        <v>224</v>
      </c>
      <c r="R99" s="3" t="s">
        <v>40</v>
      </c>
      <c r="S99" s="4">
        <v>0</v>
      </c>
      <c r="T99" s="4">
        <v>0</v>
      </c>
      <c r="U99" s="3" t="s">
        <v>41</v>
      </c>
      <c r="V99" s="4">
        <v>0</v>
      </c>
      <c r="W99" s="3" t="s">
        <v>53</v>
      </c>
      <c r="X99" s="5">
        <v>45609.598032406997</v>
      </c>
      <c r="Y99" s="3"/>
      <c r="Z99" s="3"/>
      <c r="AA99" s="3"/>
      <c r="AB99" s="3"/>
      <c r="AC99" s="3" t="s">
        <v>40</v>
      </c>
    </row>
    <row r="100" spans="1:29" hidden="1" x14ac:dyDescent="0.25">
      <c r="A100" s="2" t="s">
        <v>28</v>
      </c>
      <c r="B100" s="3" t="s">
        <v>29</v>
      </c>
      <c r="C100" s="3" t="s">
        <v>229</v>
      </c>
      <c r="D100" s="3" t="e">
        <f>VLOOKUP(C100,'[1]BNNX-XNP-2024'!$A$5:$A$669,1,0)</f>
        <v>#N/A</v>
      </c>
      <c r="E100" s="3" t="s">
        <v>43</v>
      </c>
      <c r="F100" s="3" t="s">
        <v>230</v>
      </c>
      <c r="G100" s="3" t="s">
        <v>231</v>
      </c>
      <c r="H100" s="4"/>
      <c r="I100" s="4">
        <v>20</v>
      </c>
      <c r="J100" s="4">
        <v>22</v>
      </c>
      <c r="K100" s="3" t="s">
        <v>34</v>
      </c>
      <c r="L100" s="3" t="s">
        <v>35</v>
      </c>
      <c r="M100" s="3"/>
      <c r="N100" s="3" t="s">
        <v>49</v>
      </c>
      <c r="O100" s="3"/>
      <c r="P100" s="3" t="s">
        <v>39</v>
      </c>
      <c r="Q100" s="3"/>
      <c r="R100" s="3" t="s">
        <v>40</v>
      </c>
      <c r="S100" s="4">
        <v>0</v>
      </c>
      <c r="T100" s="4">
        <v>0</v>
      </c>
      <c r="U100" s="3" t="s">
        <v>41</v>
      </c>
      <c r="V100" s="4">
        <v>0</v>
      </c>
      <c r="W100" s="3" t="s">
        <v>51</v>
      </c>
      <c r="X100" s="5">
        <v>45573.494108796003</v>
      </c>
      <c r="Y100" s="3"/>
      <c r="Z100" s="3"/>
      <c r="AA100" s="3"/>
      <c r="AB100" s="3"/>
      <c r="AC100" s="3" t="s">
        <v>40</v>
      </c>
    </row>
    <row r="101" spans="1:29" hidden="1" x14ac:dyDescent="0.25">
      <c r="A101" s="2" t="s">
        <v>28</v>
      </c>
      <c r="B101" s="3" t="s">
        <v>29</v>
      </c>
      <c r="C101" s="3" t="s">
        <v>229</v>
      </c>
      <c r="D101" s="3" t="e">
        <f>VLOOKUP(C101,'[1]BNNX-XNP-2024'!$A$5:$A$669,1,0)</f>
        <v>#N/A</v>
      </c>
      <c r="E101" s="3" t="s">
        <v>52</v>
      </c>
      <c r="F101" s="3" t="s">
        <v>230</v>
      </c>
      <c r="G101" s="3" t="s">
        <v>231</v>
      </c>
      <c r="H101" s="4"/>
      <c r="I101" s="4">
        <v>20</v>
      </c>
      <c r="J101" s="4">
        <v>38</v>
      </c>
      <c r="K101" s="3" t="s">
        <v>34</v>
      </c>
      <c r="L101" s="3" t="s">
        <v>35</v>
      </c>
      <c r="M101" s="3"/>
      <c r="N101" s="3" t="s">
        <v>49</v>
      </c>
      <c r="O101" s="3"/>
      <c r="P101" s="3" t="s">
        <v>39</v>
      </c>
      <c r="Q101" s="3"/>
      <c r="R101" s="3" t="s">
        <v>40</v>
      </c>
      <c r="S101" s="4">
        <v>0</v>
      </c>
      <c r="T101" s="4">
        <v>0</v>
      </c>
      <c r="U101" s="3" t="s">
        <v>41</v>
      </c>
      <c r="V101" s="4">
        <v>0</v>
      </c>
      <c r="W101" s="3" t="s">
        <v>53</v>
      </c>
      <c r="X101" s="5">
        <v>45608.505034722002</v>
      </c>
      <c r="Y101" s="3"/>
      <c r="Z101" s="3"/>
      <c r="AA101" s="3"/>
      <c r="AB101" s="3"/>
      <c r="AC101" s="3" t="s">
        <v>40</v>
      </c>
    </row>
    <row r="102" spans="1:29" hidden="1" x14ac:dyDescent="0.25">
      <c r="A102" s="2" t="s">
        <v>28</v>
      </c>
      <c r="B102" s="3" t="s">
        <v>29</v>
      </c>
      <c r="C102" s="3" t="s">
        <v>232</v>
      </c>
      <c r="D102" s="3" t="e">
        <f>VLOOKUP(C102,'[1]BNNX-XNP-2024'!$A$5:$A$669,1,0)</f>
        <v>#N/A</v>
      </c>
      <c r="E102" s="3" t="s">
        <v>31</v>
      </c>
      <c r="F102" s="3" t="s">
        <v>233</v>
      </c>
      <c r="G102" s="3" t="s">
        <v>234</v>
      </c>
      <c r="H102" s="4">
        <v>0</v>
      </c>
      <c r="I102" s="4">
        <v>20</v>
      </c>
      <c r="J102" s="4">
        <v>11</v>
      </c>
      <c r="K102" s="3" t="s">
        <v>34</v>
      </c>
      <c r="L102" s="3" t="s">
        <v>35</v>
      </c>
      <c r="M102" s="3" t="s">
        <v>194</v>
      </c>
      <c r="N102" s="3" t="s">
        <v>37</v>
      </c>
      <c r="O102" s="3"/>
      <c r="P102" s="3" t="s">
        <v>39</v>
      </c>
      <c r="Q102" s="3"/>
      <c r="R102" s="3" t="s">
        <v>40</v>
      </c>
      <c r="S102" s="4">
        <v>0</v>
      </c>
      <c r="T102" s="4">
        <v>0</v>
      </c>
      <c r="U102" s="3" t="s">
        <v>41</v>
      </c>
      <c r="V102" s="4">
        <v>0</v>
      </c>
      <c r="W102" s="3"/>
      <c r="X102" s="5">
        <v>45565.623657406999</v>
      </c>
      <c r="Y102" s="3"/>
      <c r="Z102" s="3"/>
      <c r="AA102" s="3"/>
      <c r="AB102" s="3"/>
      <c r="AC102" s="3" t="s">
        <v>40</v>
      </c>
    </row>
    <row r="103" spans="1:29" hidden="1" x14ac:dyDescent="0.25">
      <c r="A103" s="2" t="s">
        <v>28</v>
      </c>
      <c r="B103" s="3" t="s">
        <v>29</v>
      </c>
      <c r="C103" s="3" t="s">
        <v>235</v>
      </c>
      <c r="D103" s="3" t="e">
        <f>VLOOKUP(C103,'[1]BNNX-XNP-2024'!$A$5:$A$669,1,0)</f>
        <v>#N/A</v>
      </c>
      <c r="E103" s="3" t="s">
        <v>43</v>
      </c>
      <c r="F103" s="3" t="s">
        <v>233</v>
      </c>
      <c r="G103" s="3" t="s">
        <v>234</v>
      </c>
      <c r="H103" s="4"/>
      <c r="I103" s="4">
        <v>20</v>
      </c>
      <c r="J103" s="4">
        <v>18</v>
      </c>
      <c r="K103" s="3" t="s">
        <v>34</v>
      </c>
      <c r="L103" s="3" t="s">
        <v>35</v>
      </c>
      <c r="M103" s="3" t="s">
        <v>236</v>
      </c>
      <c r="N103" s="3" t="s">
        <v>49</v>
      </c>
      <c r="O103" s="3"/>
      <c r="P103" s="3" t="s">
        <v>39</v>
      </c>
      <c r="Q103" s="3" t="s">
        <v>237</v>
      </c>
      <c r="R103" s="3" t="s">
        <v>40</v>
      </c>
      <c r="S103" s="4">
        <v>0</v>
      </c>
      <c r="T103" s="4">
        <v>0</v>
      </c>
      <c r="U103" s="3" t="s">
        <v>41</v>
      </c>
      <c r="V103" s="4">
        <v>0</v>
      </c>
      <c r="W103" s="3" t="s">
        <v>51</v>
      </c>
      <c r="X103" s="5">
        <v>45609.480914352003</v>
      </c>
      <c r="Y103" s="3"/>
      <c r="Z103" s="3"/>
      <c r="AA103" s="3"/>
      <c r="AB103" s="3"/>
      <c r="AC103" s="3" t="s">
        <v>40</v>
      </c>
    </row>
    <row r="104" spans="1:29" hidden="1" x14ac:dyDescent="0.25">
      <c r="A104" s="2" t="s">
        <v>28</v>
      </c>
      <c r="B104" s="3" t="s">
        <v>29</v>
      </c>
      <c r="C104" s="3" t="s">
        <v>235</v>
      </c>
      <c r="D104" s="3" t="e">
        <f>VLOOKUP(C104,'[1]BNNX-XNP-2024'!$A$5:$A$669,1,0)</f>
        <v>#N/A</v>
      </c>
      <c r="E104" s="3" t="s">
        <v>52</v>
      </c>
      <c r="F104" s="3" t="s">
        <v>233</v>
      </c>
      <c r="G104" s="3" t="s">
        <v>234</v>
      </c>
      <c r="H104" s="4"/>
      <c r="I104" s="4">
        <v>20</v>
      </c>
      <c r="J104" s="4">
        <v>7</v>
      </c>
      <c r="K104" s="3" t="s">
        <v>34</v>
      </c>
      <c r="L104" s="3" t="s">
        <v>35</v>
      </c>
      <c r="M104" s="3" t="s">
        <v>146</v>
      </c>
      <c r="N104" s="3" t="s">
        <v>49</v>
      </c>
      <c r="O104" s="3"/>
      <c r="P104" s="3" t="s">
        <v>39</v>
      </c>
      <c r="Q104" s="3"/>
      <c r="R104" s="3" t="s">
        <v>40</v>
      </c>
      <c r="S104" s="4">
        <v>0</v>
      </c>
      <c r="T104" s="4">
        <v>0</v>
      </c>
      <c r="U104" s="3" t="s">
        <v>41</v>
      </c>
      <c r="V104" s="4">
        <v>0</v>
      </c>
      <c r="W104" s="3" t="s">
        <v>53</v>
      </c>
      <c r="X104" s="5">
        <v>45609.577152778002</v>
      </c>
      <c r="Y104" s="3"/>
      <c r="Z104" s="3"/>
      <c r="AA104" s="3"/>
      <c r="AB104" s="3"/>
      <c r="AC104" s="3" t="s">
        <v>40</v>
      </c>
    </row>
    <row r="105" spans="1:29" hidden="1" x14ac:dyDescent="0.25">
      <c r="A105" s="2" t="s">
        <v>28</v>
      </c>
      <c r="B105" s="3" t="s">
        <v>29</v>
      </c>
      <c r="C105" s="3" t="s">
        <v>235</v>
      </c>
      <c r="D105" s="3" t="e">
        <f>VLOOKUP(C105,'[1]BNNX-XNP-2024'!$A$5:$A$669,1,0)</f>
        <v>#N/A</v>
      </c>
      <c r="E105" s="3" t="s">
        <v>70</v>
      </c>
      <c r="F105" s="3" t="s">
        <v>233</v>
      </c>
      <c r="G105" s="3" t="s">
        <v>234</v>
      </c>
      <c r="H105" s="4"/>
      <c r="I105" s="4">
        <v>20</v>
      </c>
      <c r="J105" s="4">
        <v>7</v>
      </c>
      <c r="K105" s="3" t="s">
        <v>34</v>
      </c>
      <c r="L105" s="3" t="s">
        <v>35</v>
      </c>
      <c r="M105" s="3" t="s">
        <v>148</v>
      </c>
      <c r="N105" s="3" t="s">
        <v>49</v>
      </c>
      <c r="O105" s="3"/>
      <c r="P105" s="3" t="s">
        <v>39</v>
      </c>
      <c r="Q105" s="3"/>
      <c r="R105" s="3" t="s">
        <v>40</v>
      </c>
      <c r="S105" s="4">
        <v>0</v>
      </c>
      <c r="T105" s="4">
        <v>0</v>
      </c>
      <c r="U105" s="3" t="s">
        <v>41</v>
      </c>
      <c r="V105" s="4">
        <v>0</v>
      </c>
      <c r="W105" s="3" t="s">
        <v>53</v>
      </c>
      <c r="X105" s="5">
        <v>45609.577314814996</v>
      </c>
      <c r="Y105" s="3"/>
      <c r="Z105" s="3"/>
      <c r="AA105" s="3"/>
      <c r="AB105" s="3"/>
      <c r="AC105" s="3" t="s">
        <v>40</v>
      </c>
    </row>
    <row r="106" spans="1:29" hidden="1" x14ac:dyDescent="0.25">
      <c r="A106" s="2" t="s">
        <v>28</v>
      </c>
      <c r="B106" s="3" t="s">
        <v>29</v>
      </c>
      <c r="C106" s="3" t="s">
        <v>235</v>
      </c>
      <c r="D106" s="3" t="e">
        <f>VLOOKUP(C106,'[1]BNNX-XNP-2024'!$A$5:$A$669,1,0)</f>
        <v>#N/A</v>
      </c>
      <c r="E106" s="3" t="s">
        <v>150</v>
      </c>
      <c r="F106" s="3" t="s">
        <v>233</v>
      </c>
      <c r="G106" s="3" t="s">
        <v>234</v>
      </c>
      <c r="H106" s="4"/>
      <c r="I106" s="4">
        <v>20</v>
      </c>
      <c r="J106" s="4">
        <v>7</v>
      </c>
      <c r="K106" s="3" t="s">
        <v>34</v>
      </c>
      <c r="L106" s="3" t="s">
        <v>35</v>
      </c>
      <c r="M106" s="3" t="s">
        <v>151</v>
      </c>
      <c r="N106" s="3" t="s">
        <v>49</v>
      </c>
      <c r="O106" s="3"/>
      <c r="P106" s="3" t="s">
        <v>39</v>
      </c>
      <c r="Q106" s="3"/>
      <c r="R106" s="3" t="s">
        <v>40</v>
      </c>
      <c r="S106" s="4">
        <v>0</v>
      </c>
      <c r="T106" s="4">
        <v>0</v>
      </c>
      <c r="U106" s="3" t="s">
        <v>41</v>
      </c>
      <c r="V106" s="4">
        <v>0</v>
      </c>
      <c r="W106" s="3" t="s">
        <v>53</v>
      </c>
      <c r="X106" s="5">
        <v>45609.577499999999</v>
      </c>
      <c r="Y106" s="3"/>
      <c r="Z106" s="3"/>
      <c r="AA106" s="3"/>
      <c r="AB106" s="3"/>
      <c r="AC106" s="3" t="s">
        <v>40</v>
      </c>
    </row>
    <row r="107" spans="1:29" hidden="1" x14ac:dyDescent="0.25">
      <c r="A107" s="2" t="s">
        <v>28</v>
      </c>
      <c r="B107" s="3" t="s">
        <v>29</v>
      </c>
      <c r="C107" s="3" t="s">
        <v>235</v>
      </c>
      <c r="D107" s="3" t="e">
        <f>VLOOKUP(C107,'[1]BNNX-XNP-2024'!$A$5:$A$669,1,0)</f>
        <v>#N/A</v>
      </c>
      <c r="E107" s="3" t="s">
        <v>153</v>
      </c>
      <c r="F107" s="3" t="s">
        <v>233</v>
      </c>
      <c r="G107" s="3" t="s">
        <v>234</v>
      </c>
      <c r="H107" s="4"/>
      <c r="I107" s="4">
        <v>20</v>
      </c>
      <c r="J107" s="4">
        <v>7</v>
      </c>
      <c r="K107" s="3" t="s">
        <v>34</v>
      </c>
      <c r="L107" s="3" t="s">
        <v>35</v>
      </c>
      <c r="M107" s="3" t="s">
        <v>154</v>
      </c>
      <c r="N107" s="3" t="s">
        <v>49</v>
      </c>
      <c r="O107" s="3"/>
      <c r="P107" s="3" t="s">
        <v>39</v>
      </c>
      <c r="Q107" s="3"/>
      <c r="R107" s="3" t="s">
        <v>40</v>
      </c>
      <c r="S107" s="4">
        <v>0</v>
      </c>
      <c r="T107" s="4">
        <v>0</v>
      </c>
      <c r="U107" s="3" t="s">
        <v>41</v>
      </c>
      <c r="V107" s="4">
        <v>0</v>
      </c>
      <c r="W107" s="3" t="s">
        <v>53</v>
      </c>
      <c r="X107" s="5">
        <v>45609.577662037002</v>
      </c>
      <c r="Y107" s="3"/>
      <c r="Z107" s="3"/>
      <c r="AA107" s="3"/>
      <c r="AB107" s="3"/>
      <c r="AC107" s="3" t="s">
        <v>40</v>
      </c>
    </row>
    <row r="108" spans="1:29" hidden="1" x14ac:dyDescent="0.25">
      <c r="A108" s="2" t="s">
        <v>28</v>
      </c>
      <c r="B108" s="3" t="s">
        <v>29</v>
      </c>
      <c r="C108" s="3" t="s">
        <v>235</v>
      </c>
      <c r="D108" s="3" t="e">
        <f>VLOOKUP(C108,'[1]BNNX-XNP-2024'!$A$5:$A$669,1,0)</f>
        <v>#N/A</v>
      </c>
      <c r="E108" s="3" t="s">
        <v>156</v>
      </c>
      <c r="F108" s="3" t="s">
        <v>233</v>
      </c>
      <c r="G108" s="3" t="s">
        <v>234</v>
      </c>
      <c r="H108" s="4"/>
      <c r="I108" s="4">
        <v>20</v>
      </c>
      <c r="J108" s="4">
        <v>7</v>
      </c>
      <c r="K108" s="3" t="s">
        <v>34</v>
      </c>
      <c r="L108" s="3" t="s">
        <v>35</v>
      </c>
      <c r="M108" s="3" t="s">
        <v>157</v>
      </c>
      <c r="N108" s="3" t="s">
        <v>49</v>
      </c>
      <c r="O108" s="3"/>
      <c r="P108" s="3" t="s">
        <v>39</v>
      </c>
      <c r="Q108" s="3"/>
      <c r="R108" s="3" t="s">
        <v>40</v>
      </c>
      <c r="S108" s="4">
        <v>0</v>
      </c>
      <c r="T108" s="4">
        <v>0</v>
      </c>
      <c r="U108" s="3" t="s">
        <v>41</v>
      </c>
      <c r="V108" s="4">
        <v>0</v>
      </c>
      <c r="W108" s="3" t="s">
        <v>53</v>
      </c>
      <c r="X108" s="5">
        <v>45609.577870369998</v>
      </c>
      <c r="Y108" s="3"/>
      <c r="Z108" s="3"/>
      <c r="AA108" s="3"/>
      <c r="AB108" s="3"/>
      <c r="AC108" s="3" t="s">
        <v>40</v>
      </c>
    </row>
    <row r="109" spans="1:29" hidden="1" x14ac:dyDescent="0.25">
      <c r="A109" s="2" t="s">
        <v>28</v>
      </c>
      <c r="B109" s="3" t="s">
        <v>29</v>
      </c>
      <c r="C109" s="3" t="s">
        <v>235</v>
      </c>
      <c r="D109" s="3" t="e">
        <f>VLOOKUP(C109,'[1]BNNX-XNP-2024'!$A$5:$A$669,1,0)</f>
        <v>#N/A</v>
      </c>
      <c r="E109" s="3" t="s">
        <v>158</v>
      </c>
      <c r="F109" s="3" t="s">
        <v>233</v>
      </c>
      <c r="G109" s="3" t="s">
        <v>234</v>
      </c>
      <c r="H109" s="4"/>
      <c r="I109" s="4">
        <v>20</v>
      </c>
      <c r="J109" s="4">
        <v>7</v>
      </c>
      <c r="K109" s="3" t="s">
        <v>34</v>
      </c>
      <c r="L109" s="3" t="s">
        <v>35</v>
      </c>
      <c r="M109" s="3" t="s">
        <v>159</v>
      </c>
      <c r="N109" s="3" t="s">
        <v>49</v>
      </c>
      <c r="O109" s="3"/>
      <c r="P109" s="3" t="s">
        <v>39</v>
      </c>
      <c r="Q109" s="3"/>
      <c r="R109" s="3" t="s">
        <v>40</v>
      </c>
      <c r="S109" s="4">
        <v>0</v>
      </c>
      <c r="T109" s="4">
        <v>0</v>
      </c>
      <c r="U109" s="3" t="s">
        <v>41</v>
      </c>
      <c r="V109" s="4">
        <v>0</v>
      </c>
      <c r="W109" s="3" t="s">
        <v>53</v>
      </c>
      <c r="X109" s="5">
        <v>45609.578032407</v>
      </c>
      <c r="Y109" s="3"/>
      <c r="Z109" s="3"/>
      <c r="AA109" s="3"/>
      <c r="AB109" s="3"/>
      <c r="AC109" s="3" t="s">
        <v>40</v>
      </c>
    </row>
    <row r="110" spans="1:29" hidden="1" x14ac:dyDescent="0.25">
      <c r="A110" s="2" t="s">
        <v>28</v>
      </c>
      <c r="B110" s="3" t="s">
        <v>29</v>
      </c>
      <c r="C110" s="3" t="s">
        <v>235</v>
      </c>
      <c r="D110" s="3" t="e">
        <f>VLOOKUP(C110,'[1]BNNX-XNP-2024'!$A$5:$A$669,1,0)</f>
        <v>#N/A</v>
      </c>
      <c r="E110" s="3" t="s">
        <v>163</v>
      </c>
      <c r="F110" s="3" t="s">
        <v>233</v>
      </c>
      <c r="G110" s="3" t="s">
        <v>234</v>
      </c>
      <c r="H110" s="4"/>
      <c r="I110" s="4">
        <v>20</v>
      </c>
      <c r="J110" s="4">
        <v>7</v>
      </c>
      <c r="K110" s="3" t="s">
        <v>34</v>
      </c>
      <c r="L110" s="3" t="s">
        <v>35</v>
      </c>
      <c r="M110" s="3"/>
      <c r="N110" s="3" t="s">
        <v>49</v>
      </c>
      <c r="O110" s="3"/>
      <c r="P110" s="3" t="s">
        <v>39</v>
      </c>
      <c r="Q110" s="3"/>
      <c r="R110" s="3" t="s">
        <v>40</v>
      </c>
      <c r="S110" s="4">
        <v>0</v>
      </c>
      <c r="T110" s="4">
        <v>0</v>
      </c>
      <c r="U110" s="3" t="s">
        <v>41</v>
      </c>
      <c r="V110" s="4">
        <v>0</v>
      </c>
      <c r="W110" s="3" t="s">
        <v>53</v>
      </c>
      <c r="X110" s="5">
        <v>45609.578206019003</v>
      </c>
      <c r="Y110" s="3"/>
      <c r="Z110" s="3"/>
      <c r="AA110" s="3"/>
      <c r="AB110" s="3"/>
      <c r="AC110" s="3" t="s">
        <v>40</v>
      </c>
    </row>
    <row r="111" spans="1:29" hidden="1" x14ac:dyDescent="0.25">
      <c r="A111" s="2" t="s">
        <v>28</v>
      </c>
      <c r="B111" s="3" t="s">
        <v>29</v>
      </c>
      <c r="C111" s="3" t="s">
        <v>235</v>
      </c>
      <c r="D111" s="3" t="e">
        <f>VLOOKUP(C111,'[1]BNNX-XNP-2024'!$A$5:$A$669,1,0)</f>
        <v>#N/A</v>
      </c>
      <c r="E111" s="3" t="s">
        <v>68</v>
      </c>
      <c r="F111" s="3" t="s">
        <v>233</v>
      </c>
      <c r="G111" s="3" t="s">
        <v>234</v>
      </c>
      <c r="H111" s="4"/>
      <c r="I111" s="4">
        <v>20</v>
      </c>
      <c r="J111" s="4">
        <v>17</v>
      </c>
      <c r="K111" s="3" t="s">
        <v>34</v>
      </c>
      <c r="L111" s="3" t="s">
        <v>35</v>
      </c>
      <c r="M111" s="3" t="s">
        <v>238</v>
      </c>
      <c r="N111" s="3" t="s">
        <v>49</v>
      </c>
      <c r="O111" s="3"/>
      <c r="P111" s="3" t="s">
        <v>39</v>
      </c>
      <c r="Q111" s="3" t="s">
        <v>239</v>
      </c>
      <c r="R111" s="3" t="s">
        <v>40</v>
      </c>
      <c r="S111" s="4">
        <v>0</v>
      </c>
      <c r="T111" s="4">
        <v>0</v>
      </c>
      <c r="U111" s="3" t="s">
        <v>41</v>
      </c>
      <c r="V111" s="4">
        <v>0</v>
      </c>
      <c r="W111" s="3" t="s">
        <v>51</v>
      </c>
      <c r="X111" s="5">
        <v>45610.466134258997</v>
      </c>
      <c r="Y111" s="3"/>
      <c r="Z111" s="3"/>
      <c r="AA111" s="3"/>
      <c r="AB111" s="3"/>
      <c r="AC111" s="3" t="s">
        <v>40</v>
      </c>
    </row>
    <row r="112" spans="1:29" hidden="1" x14ac:dyDescent="0.25">
      <c r="A112" s="2" t="s">
        <v>28</v>
      </c>
      <c r="B112" s="3" t="s">
        <v>29</v>
      </c>
      <c r="C112" s="3" t="s">
        <v>235</v>
      </c>
      <c r="D112" s="3" t="e">
        <f>VLOOKUP(C112,'[1]BNNX-XNP-2024'!$A$5:$A$669,1,0)</f>
        <v>#N/A</v>
      </c>
      <c r="E112" s="3" t="s">
        <v>165</v>
      </c>
      <c r="F112" s="3" t="s">
        <v>233</v>
      </c>
      <c r="G112" s="3" t="s">
        <v>234</v>
      </c>
      <c r="H112" s="4"/>
      <c r="I112" s="4">
        <v>20</v>
      </c>
      <c r="J112" s="4">
        <v>6</v>
      </c>
      <c r="K112" s="3" t="s">
        <v>34</v>
      </c>
      <c r="L112" s="3" t="s">
        <v>35</v>
      </c>
      <c r="M112" s="3"/>
      <c r="N112" s="3" t="s">
        <v>49</v>
      </c>
      <c r="O112" s="3"/>
      <c r="P112" s="3" t="s">
        <v>39</v>
      </c>
      <c r="Q112" s="3"/>
      <c r="R112" s="3" t="s">
        <v>40</v>
      </c>
      <c r="S112" s="4">
        <v>0</v>
      </c>
      <c r="T112" s="4">
        <v>0</v>
      </c>
      <c r="U112" s="3" t="s">
        <v>41</v>
      </c>
      <c r="V112" s="4">
        <v>0</v>
      </c>
      <c r="W112" s="3" t="s">
        <v>53</v>
      </c>
      <c r="X112" s="5">
        <v>45615.433888888998</v>
      </c>
      <c r="Y112" s="3"/>
      <c r="Z112" s="3"/>
      <c r="AA112" s="3"/>
      <c r="AB112" s="3"/>
      <c r="AC112" s="3" t="s">
        <v>40</v>
      </c>
    </row>
    <row r="113" spans="1:29" hidden="1" x14ac:dyDescent="0.25">
      <c r="A113" s="2" t="s">
        <v>28</v>
      </c>
      <c r="B113" s="3" t="s">
        <v>29</v>
      </c>
      <c r="C113" s="3" t="s">
        <v>235</v>
      </c>
      <c r="D113" s="3" t="e">
        <f>VLOOKUP(C113,'[1]BNNX-XNP-2024'!$A$5:$A$669,1,0)</f>
        <v>#N/A</v>
      </c>
      <c r="E113" s="3" t="s">
        <v>160</v>
      </c>
      <c r="F113" s="3" t="s">
        <v>233</v>
      </c>
      <c r="G113" s="3" t="s">
        <v>234</v>
      </c>
      <c r="H113" s="4"/>
      <c r="I113" s="4">
        <v>20</v>
      </c>
      <c r="J113" s="4">
        <v>6</v>
      </c>
      <c r="K113" s="3" t="s">
        <v>34</v>
      </c>
      <c r="L113" s="3" t="s">
        <v>35</v>
      </c>
      <c r="M113" s="3"/>
      <c r="N113" s="3" t="s">
        <v>49</v>
      </c>
      <c r="O113" s="3"/>
      <c r="P113" s="3" t="s">
        <v>39</v>
      </c>
      <c r="Q113" s="3"/>
      <c r="R113" s="3" t="s">
        <v>40</v>
      </c>
      <c r="S113" s="4">
        <v>0</v>
      </c>
      <c r="T113" s="4">
        <v>0</v>
      </c>
      <c r="U113" s="3" t="s">
        <v>41</v>
      </c>
      <c r="V113" s="4">
        <v>0</v>
      </c>
      <c r="W113" s="3" t="s">
        <v>53</v>
      </c>
      <c r="X113" s="5">
        <v>45615.434305556002</v>
      </c>
      <c r="Y113" s="3"/>
      <c r="Z113" s="3"/>
      <c r="AA113" s="3"/>
      <c r="AB113" s="3"/>
      <c r="AC113" s="3" t="s">
        <v>40</v>
      </c>
    </row>
    <row r="114" spans="1:29" hidden="1" x14ac:dyDescent="0.25">
      <c r="A114" s="2" t="s">
        <v>28</v>
      </c>
      <c r="B114" s="3" t="s">
        <v>29</v>
      </c>
      <c r="C114" s="3" t="s">
        <v>240</v>
      </c>
      <c r="D114" s="3" t="e">
        <f>VLOOKUP(C114,'[1]BNNX-XNP-2024'!$A$5:$A$669,1,0)</f>
        <v>#N/A</v>
      </c>
      <c r="E114" s="3" t="s">
        <v>31</v>
      </c>
      <c r="F114" s="3" t="s">
        <v>241</v>
      </c>
      <c r="G114" s="3" t="s">
        <v>242</v>
      </c>
      <c r="H114" s="4">
        <v>0</v>
      </c>
      <c r="I114" s="4">
        <v>20</v>
      </c>
      <c r="J114" s="4">
        <v>14</v>
      </c>
      <c r="K114" s="3" t="s">
        <v>34</v>
      </c>
      <c r="L114" s="3" t="s">
        <v>35</v>
      </c>
      <c r="M114" s="3" t="s">
        <v>198</v>
      </c>
      <c r="N114" s="3" t="s">
        <v>37</v>
      </c>
      <c r="O114" s="3"/>
      <c r="P114" s="3" t="s">
        <v>39</v>
      </c>
      <c r="Q114" s="3"/>
      <c r="R114" s="3" t="s">
        <v>40</v>
      </c>
      <c r="S114" s="4">
        <v>0</v>
      </c>
      <c r="T114" s="4">
        <v>0</v>
      </c>
      <c r="U114" s="3" t="s">
        <v>41</v>
      </c>
      <c r="V114" s="4">
        <v>0</v>
      </c>
      <c r="W114" s="3"/>
      <c r="X114" s="5">
        <v>45566.441261574</v>
      </c>
      <c r="Y114" s="3"/>
      <c r="Z114" s="3"/>
      <c r="AA114" s="3"/>
      <c r="AB114" s="3"/>
      <c r="AC114" s="3" t="s">
        <v>40</v>
      </c>
    </row>
    <row r="115" spans="1:29" hidden="1" x14ac:dyDescent="0.25">
      <c r="A115" s="2" t="s">
        <v>28</v>
      </c>
      <c r="B115" s="3" t="s">
        <v>29</v>
      </c>
      <c r="C115" s="3" t="s">
        <v>243</v>
      </c>
      <c r="D115" s="3" t="e">
        <f>VLOOKUP(C115,'[1]BNNX-XNP-2024'!$A$5:$A$669,1,0)</f>
        <v>#N/A</v>
      </c>
      <c r="E115" s="3" t="s">
        <v>43</v>
      </c>
      <c r="F115" s="3" t="s">
        <v>241</v>
      </c>
      <c r="G115" s="3" t="s">
        <v>242</v>
      </c>
      <c r="H115" s="4"/>
      <c r="I115" s="4">
        <v>20</v>
      </c>
      <c r="J115" s="4">
        <v>27</v>
      </c>
      <c r="K115" s="3" t="s">
        <v>34</v>
      </c>
      <c r="L115" s="3" t="s">
        <v>35</v>
      </c>
      <c r="M115" s="3" t="s">
        <v>194</v>
      </c>
      <c r="N115" s="3" t="s">
        <v>49</v>
      </c>
      <c r="O115" s="3"/>
      <c r="P115" s="3" t="s">
        <v>39</v>
      </c>
      <c r="Q115" s="3" t="s">
        <v>244</v>
      </c>
      <c r="R115" s="3" t="s">
        <v>40</v>
      </c>
      <c r="S115" s="4">
        <v>0</v>
      </c>
      <c r="T115" s="4">
        <v>0</v>
      </c>
      <c r="U115" s="3" t="s">
        <v>41</v>
      </c>
      <c r="V115" s="4">
        <v>0</v>
      </c>
      <c r="W115" s="3" t="s">
        <v>51</v>
      </c>
      <c r="X115" s="5">
        <v>45609.529849537001</v>
      </c>
      <c r="Y115" s="3"/>
      <c r="Z115" s="3"/>
      <c r="AA115" s="3"/>
      <c r="AB115" s="3"/>
      <c r="AC115" s="3" t="s">
        <v>40</v>
      </c>
    </row>
    <row r="116" spans="1:29" hidden="1" x14ac:dyDescent="0.25">
      <c r="A116" s="2" t="s">
        <v>28</v>
      </c>
      <c r="B116" s="3" t="s">
        <v>29</v>
      </c>
      <c r="C116" s="3" t="s">
        <v>243</v>
      </c>
      <c r="D116" s="3" t="e">
        <f>VLOOKUP(C116,'[1]BNNX-XNP-2024'!$A$5:$A$669,1,0)</f>
        <v>#N/A</v>
      </c>
      <c r="E116" s="3" t="s">
        <v>68</v>
      </c>
      <c r="F116" s="3" t="s">
        <v>241</v>
      </c>
      <c r="G116" s="3" t="s">
        <v>242</v>
      </c>
      <c r="H116" s="4"/>
      <c r="I116" s="4">
        <v>20</v>
      </c>
      <c r="J116" s="4">
        <v>26</v>
      </c>
      <c r="K116" s="3" t="s">
        <v>34</v>
      </c>
      <c r="L116" s="3" t="s">
        <v>35</v>
      </c>
      <c r="M116" s="3" t="s">
        <v>198</v>
      </c>
      <c r="N116" s="3" t="s">
        <v>49</v>
      </c>
      <c r="O116" s="3"/>
      <c r="P116" s="3" t="s">
        <v>39</v>
      </c>
      <c r="Q116" s="3" t="s">
        <v>245</v>
      </c>
      <c r="R116" s="3" t="s">
        <v>40</v>
      </c>
      <c r="S116" s="4">
        <v>0</v>
      </c>
      <c r="T116" s="4">
        <v>0</v>
      </c>
      <c r="U116" s="3" t="s">
        <v>41</v>
      </c>
      <c r="V116" s="4">
        <v>0</v>
      </c>
      <c r="W116" s="3" t="s">
        <v>51</v>
      </c>
      <c r="X116" s="5">
        <v>45609.530405092999</v>
      </c>
      <c r="Y116" s="3"/>
      <c r="Z116" s="3"/>
      <c r="AA116" s="3"/>
      <c r="AB116" s="3"/>
      <c r="AC116" s="3" t="s">
        <v>40</v>
      </c>
    </row>
    <row r="117" spans="1:29" hidden="1" x14ac:dyDescent="0.25">
      <c r="A117" s="2" t="s">
        <v>28</v>
      </c>
      <c r="B117" s="3" t="s">
        <v>29</v>
      </c>
      <c r="C117" s="3" t="s">
        <v>243</v>
      </c>
      <c r="D117" s="3" t="e">
        <f>VLOOKUP(C117,'[1]BNNX-XNP-2024'!$A$5:$A$669,1,0)</f>
        <v>#N/A</v>
      </c>
      <c r="E117" s="3" t="s">
        <v>52</v>
      </c>
      <c r="F117" s="3" t="s">
        <v>241</v>
      </c>
      <c r="G117" s="3" t="s">
        <v>242</v>
      </c>
      <c r="H117" s="4"/>
      <c r="I117" s="4">
        <v>20</v>
      </c>
      <c r="J117" s="4">
        <v>5</v>
      </c>
      <c r="K117" s="3" t="s">
        <v>34</v>
      </c>
      <c r="L117" s="3" t="s">
        <v>35</v>
      </c>
      <c r="M117" s="3" t="s">
        <v>179</v>
      </c>
      <c r="N117" s="3" t="s">
        <v>49</v>
      </c>
      <c r="O117" s="3"/>
      <c r="P117" s="3" t="s">
        <v>39</v>
      </c>
      <c r="Q117" s="3"/>
      <c r="R117" s="3" t="s">
        <v>40</v>
      </c>
      <c r="S117" s="4">
        <v>0</v>
      </c>
      <c r="T117" s="4">
        <v>0</v>
      </c>
      <c r="U117" s="3" t="s">
        <v>41</v>
      </c>
      <c r="V117" s="4">
        <v>0</v>
      </c>
      <c r="W117" s="3" t="s">
        <v>53</v>
      </c>
      <c r="X117" s="5">
        <v>45609.588321759002</v>
      </c>
      <c r="Y117" s="3"/>
      <c r="Z117" s="3"/>
      <c r="AA117" s="3"/>
      <c r="AB117" s="3"/>
      <c r="AC117" s="3" t="s">
        <v>40</v>
      </c>
    </row>
    <row r="118" spans="1:29" hidden="1" x14ac:dyDescent="0.25">
      <c r="A118" s="2" t="s">
        <v>28</v>
      </c>
      <c r="B118" s="3" t="s">
        <v>29</v>
      </c>
      <c r="C118" s="3" t="s">
        <v>243</v>
      </c>
      <c r="D118" s="3" t="e">
        <f>VLOOKUP(C118,'[1]BNNX-XNP-2024'!$A$5:$A$669,1,0)</f>
        <v>#N/A</v>
      </c>
      <c r="E118" s="3" t="s">
        <v>70</v>
      </c>
      <c r="F118" s="3" t="s">
        <v>241</v>
      </c>
      <c r="G118" s="3" t="s">
        <v>242</v>
      </c>
      <c r="H118" s="4"/>
      <c r="I118" s="4">
        <v>20</v>
      </c>
      <c r="J118" s="4">
        <v>6</v>
      </c>
      <c r="K118" s="3" t="s">
        <v>34</v>
      </c>
      <c r="L118" s="3" t="s">
        <v>35</v>
      </c>
      <c r="M118" s="3" t="s">
        <v>181</v>
      </c>
      <c r="N118" s="3" t="s">
        <v>49</v>
      </c>
      <c r="O118" s="3"/>
      <c r="P118" s="3" t="s">
        <v>39</v>
      </c>
      <c r="Q118" s="3"/>
      <c r="R118" s="3" t="s">
        <v>40</v>
      </c>
      <c r="S118" s="4">
        <v>0</v>
      </c>
      <c r="T118" s="4">
        <v>0</v>
      </c>
      <c r="U118" s="3" t="s">
        <v>41</v>
      </c>
      <c r="V118" s="4">
        <v>0</v>
      </c>
      <c r="W118" s="3" t="s">
        <v>53</v>
      </c>
      <c r="X118" s="5">
        <v>45609.588483795997</v>
      </c>
      <c r="Y118" s="3"/>
      <c r="Z118" s="3"/>
      <c r="AA118" s="3"/>
      <c r="AB118" s="3"/>
      <c r="AC118" s="3" t="s">
        <v>40</v>
      </c>
    </row>
    <row r="119" spans="1:29" hidden="1" x14ac:dyDescent="0.25">
      <c r="A119" s="2" t="s">
        <v>28</v>
      </c>
      <c r="B119" s="3" t="s">
        <v>29</v>
      </c>
      <c r="C119" s="3" t="s">
        <v>243</v>
      </c>
      <c r="D119" s="3" t="e">
        <f>VLOOKUP(C119,'[1]BNNX-XNP-2024'!$A$5:$A$669,1,0)</f>
        <v>#N/A</v>
      </c>
      <c r="E119" s="3" t="s">
        <v>150</v>
      </c>
      <c r="F119" s="3" t="s">
        <v>241</v>
      </c>
      <c r="G119" s="3" t="s">
        <v>242</v>
      </c>
      <c r="H119" s="4"/>
      <c r="I119" s="4">
        <v>20</v>
      </c>
      <c r="J119" s="4">
        <v>6</v>
      </c>
      <c r="K119" s="3" t="s">
        <v>34</v>
      </c>
      <c r="L119" s="3" t="s">
        <v>35</v>
      </c>
      <c r="M119" s="3" t="s">
        <v>183</v>
      </c>
      <c r="N119" s="3" t="s">
        <v>49</v>
      </c>
      <c r="O119" s="3"/>
      <c r="P119" s="3" t="s">
        <v>39</v>
      </c>
      <c r="Q119" s="3"/>
      <c r="R119" s="3" t="s">
        <v>40</v>
      </c>
      <c r="S119" s="4">
        <v>0</v>
      </c>
      <c r="T119" s="4">
        <v>0</v>
      </c>
      <c r="U119" s="3" t="s">
        <v>41</v>
      </c>
      <c r="V119" s="4">
        <v>0</v>
      </c>
      <c r="W119" s="3" t="s">
        <v>53</v>
      </c>
      <c r="X119" s="5">
        <v>45609.588634259002</v>
      </c>
      <c r="Y119" s="3"/>
      <c r="Z119" s="3"/>
      <c r="AA119" s="3"/>
      <c r="AB119" s="3"/>
      <c r="AC119" s="3" t="s">
        <v>40</v>
      </c>
    </row>
    <row r="120" spans="1:29" hidden="1" x14ac:dyDescent="0.25">
      <c r="A120" s="2" t="s">
        <v>28</v>
      </c>
      <c r="B120" s="3" t="s">
        <v>29</v>
      </c>
      <c r="C120" s="3" t="s">
        <v>243</v>
      </c>
      <c r="D120" s="3" t="e">
        <f>VLOOKUP(C120,'[1]BNNX-XNP-2024'!$A$5:$A$669,1,0)</f>
        <v>#N/A</v>
      </c>
      <c r="E120" s="3" t="s">
        <v>153</v>
      </c>
      <c r="F120" s="3" t="s">
        <v>241</v>
      </c>
      <c r="G120" s="3" t="s">
        <v>242</v>
      </c>
      <c r="H120" s="4"/>
      <c r="I120" s="4">
        <v>20</v>
      </c>
      <c r="J120" s="4">
        <v>6</v>
      </c>
      <c r="K120" s="3" t="s">
        <v>34</v>
      </c>
      <c r="L120" s="3" t="s">
        <v>35</v>
      </c>
      <c r="M120" s="3" t="s">
        <v>185</v>
      </c>
      <c r="N120" s="3" t="s">
        <v>49</v>
      </c>
      <c r="O120" s="3"/>
      <c r="P120" s="3" t="s">
        <v>39</v>
      </c>
      <c r="Q120" s="3"/>
      <c r="R120" s="3" t="s">
        <v>40</v>
      </c>
      <c r="S120" s="4">
        <v>0</v>
      </c>
      <c r="T120" s="4">
        <v>0</v>
      </c>
      <c r="U120" s="3" t="s">
        <v>41</v>
      </c>
      <c r="V120" s="4">
        <v>0</v>
      </c>
      <c r="W120" s="3" t="s">
        <v>53</v>
      </c>
      <c r="X120" s="5">
        <v>45609.588750000003</v>
      </c>
      <c r="Y120" s="3"/>
      <c r="Z120" s="3"/>
      <c r="AA120" s="3"/>
      <c r="AB120" s="3"/>
      <c r="AC120" s="3" t="s">
        <v>40</v>
      </c>
    </row>
    <row r="121" spans="1:29" hidden="1" x14ac:dyDescent="0.25">
      <c r="A121" s="2" t="s">
        <v>28</v>
      </c>
      <c r="B121" s="3" t="s">
        <v>29</v>
      </c>
      <c r="C121" s="3" t="s">
        <v>243</v>
      </c>
      <c r="D121" s="3" t="e">
        <f>VLOOKUP(C121,'[1]BNNX-XNP-2024'!$A$5:$A$669,1,0)</f>
        <v>#N/A</v>
      </c>
      <c r="E121" s="3" t="s">
        <v>156</v>
      </c>
      <c r="F121" s="3" t="s">
        <v>241</v>
      </c>
      <c r="G121" s="3" t="s">
        <v>242</v>
      </c>
      <c r="H121" s="4"/>
      <c r="I121" s="4">
        <v>20</v>
      </c>
      <c r="J121" s="4">
        <v>6</v>
      </c>
      <c r="K121" s="3" t="s">
        <v>34</v>
      </c>
      <c r="L121" s="3" t="s">
        <v>35</v>
      </c>
      <c r="M121" s="3" t="s">
        <v>187</v>
      </c>
      <c r="N121" s="3" t="s">
        <v>49</v>
      </c>
      <c r="O121" s="3"/>
      <c r="P121" s="3" t="s">
        <v>39</v>
      </c>
      <c r="Q121" s="3"/>
      <c r="R121" s="3" t="s">
        <v>40</v>
      </c>
      <c r="S121" s="4">
        <v>0</v>
      </c>
      <c r="T121" s="4">
        <v>0</v>
      </c>
      <c r="U121" s="3" t="s">
        <v>41</v>
      </c>
      <c r="V121" s="4">
        <v>0</v>
      </c>
      <c r="W121" s="3" t="s">
        <v>53</v>
      </c>
      <c r="X121" s="5">
        <v>45609.588935184998</v>
      </c>
      <c r="Y121" s="3"/>
      <c r="Z121" s="3"/>
      <c r="AA121" s="3"/>
      <c r="AB121" s="3"/>
      <c r="AC121" s="3" t="s">
        <v>40</v>
      </c>
    </row>
    <row r="122" spans="1:29" hidden="1" x14ac:dyDescent="0.25">
      <c r="A122" s="2" t="s">
        <v>28</v>
      </c>
      <c r="B122" s="3" t="s">
        <v>29</v>
      </c>
      <c r="C122" s="3" t="s">
        <v>243</v>
      </c>
      <c r="D122" s="3" t="e">
        <f>VLOOKUP(C122,'[1]BNNX-XNP-2024'!$A$5:$A$669,1,0)</f>
        <v>#N/A</v>
      </c>
      <c r="E122" s="3" t="s">
        <v>158</v>
      </c>
      <c r="F122" s="3" t="s">
        <v>241</v>
      </c>
      <c r="G122" s="3" t="s">
        <v>242</v>
      </c>
      <c r="H122" s="4"/>
      <c r="I122" s="4">
        <v>20</v>
      </c>
      <c r="J122" s="4">
        <v>6</v>
      </c>
      <c r="K122" s="3" t="s">
        <v>34</v>
      </c>
      <c r="L122" s="3" t="s">
        <v>35</v>
      </c>
      <c r="M122" s="3" t="s">
        <v>189</v>
      </c>
      <c r="N122" s="3" t="s">
        <v>49</v>
      </c>
      <c r="O122" s="3"/>
      <c r="P122" s="3" t="s">
        <v>39</v>
      </c>
      <c r="Q122" s="3"/>
      <c r="R122" s="3" t="s">
        <v>40</v>
      </c>
      <c r="S122" s="4">
        <v>0</v>
      </c>
      <c r="T122" s="4">
        <v>0</v>
      </c>
      <c r="U122" s="3" t="s">
        <v>41</v>
      </c>
      <c r="V122" s="4">
        <v>0</v>
      </c>
      <c r="W122" s="3" t="s">
        <v>53</v>
      </c>
      <c r="X122" s="5">
        <v>45609.589606481</v>
      </c>
      <c r="Y122" s="3"/>
      <c r="Z122" s="3"/>
      <c r="AA122" s="3"/>
      <c r="AB122" s="3"/>
      <c r="AC122" s="3" t="s">
        <v>40</v>
      </c>
    </row>
    <row r="123" spans="1:29" hidden="1" x14ac:dyDescent="0.25">
      <c r="A123" s="2" t="s">
        <v>28</v>
      </c>
      <c r="B123" s="3" t="s">
        <v>29</v>
      </c>
      <c r="C123" s="3" t="s">
        <v>243</v>
      </c>
      <c r="D123" s="3" t="e">
        <f>VLOOKUP(C123,'[1]BNNX-XNP-2024'!$A$5:$A$669,1,0)</f>
        <v>#N/A</v>
      </c>
      <c r="E123" s="3" t="s">
        <v>160</v>
      </c>
      <c r="F123" s="3" t="s">
        <v>241</v>
      </c>
      <c r="G123" s="3" t="s">
        <v>242</v>
      </c>
      <c r="H123" s="4"/>
      <c r="I123" s="4">
        <v>20</v>
      </c>
      <c r="J123" s="4">
        <v>6</v>
      </c>
      <c r="K123" s="3" t="s">
        <v>34</v>
      </c>
      <c r="L123" s="3" t="s">
        <v>35</v>
      </c>
      <c r="M123" s="3" t="s">
        <v>190</v>
      </c>
      <c r="N123" s="3" t="s">
        <v>49</v>
      </c>
      <c r="O123" s="3"/>
      <c r="P123" s="3" t="s">
        <v>39</v>
      </c>
      <c r="Q123" s="3"/>
      <c r="R123" s="3" t="s">
        <v>40</v>
      </c>
      <c r="S123" s="4">
        <v>0</v>
      </c>
      <c r="T123" s="4">
        <v>0</v>
      </c>
      <c r="U123" s="3" t="s">
        <v>41</v>
      </c>
      <c r="V123" s="4">
        <v>0</v>
      </c>
      <c r="W123" s="3" t="s">
        <v>53</v>
      </c>
      <c r="X123" s="5">
        <v>45609.589791667</v>
      </c>
      <c r="Y123" s="3"/>
      <c r="Z123" s="3"/>
      <c r="AA123" s="3"/>
      <c r="AB123" s="3"/>
      <c r="AC123" s="3" t="s">
        <v>40</v>
      </c>
    </row>
    <row r="124" spans="1:29" hidden="1" x14ac:dyDescent="0.25">
      <c r="A124" s="2" t="s">
        <v>28</v>
      </c>
      <c r="B124" s="3" t="s">
        <v>29</v>
      </c>
      <c r="C124" s="3" t="s">
        <v>243</v>
      </c>
      <c r="D124" s="3" t="e">
        <f>VLOOKUP(C124,'[1]BNNX-XNP-2024'!$A$5:$A$669,1,0)</f>
        <v>#N/A</v>
      </c>
      <c r="E124" s="3" t="s">
        <v>163</v>
      </c>
      <c r="F124" s="3" t="s">
        <v>241</v>
      </c>
      <c r="G124" s="3" t="s">
        <v>242</v>
      </c>
      <c r="H124" s="4"/>
      <c r="I124" s="4">
        <v>20</v>
      </c>
      <c r="J124" s="4">
        <v>6</v>
      </c>
      <c r="K124" s="3" t="s">
        <v>34</v>
      </c>
      <c r="L124" s="3" t="s">
        <v>35</v>
      </c>
      <c r="M124" s="3" t="s">
        <v>191</v>
      </c>
      <c r="N124" s="3" t="s">
        <v>49</v>
      </c>
      <c r="O124" s="3"/>
      <c r="P124" s="3" t="s">
        <v>39</v>
      </c>
      <c r="Q124" s="3"/>
      <c r="R124" s="3" t="s">
        <v>40</v>
      </c>
      <c r="S124" s="4">
        <v>0</v>
      </c>
      <c r="T124" s="4">
        <v>0</v>
      </c>
      <c r="U124" s="3" t="s">
        <v>41</v>
      </c>
      <c r="V124" s="4">
        <v>0</v>
      </c>
      <c r="W124" s="3" t="s">
        <v>53</v>
      </c>
      <c r="X124" s="5">
        <v>45609.589930556001</v>
      </c>
      <c r="Y124" s="3"/>
      <c r="Z124" s="3"/>
      <c r="AA124" s="3"/>
      <c r="AB124" s="3"/>
      <c r="AC124" s="3" t="s">
        <v>40</v>
      </c>
    </row>
    <row r="125" spans="1:29" hidden="1" x14ac:dyDescent="0.25">
      <c r="A125" s="2" t="s">
        <v>28</v>
      </c>
      <c r="B125" s="3" t="s">
        <v>29</v>
      </c>
      <c r="C125" s="3" t="s">
        <v>246</v>
      </c>
      <c r="D125" s="3" t="e">
        <f>VLOOKUP(C125,'[1]BNNX-XNP-2024'!$A$5:$A$669,1,0)</f>
        <v>#N/A</v>
      </c>
      <c r="E125" s="3" t="s">
        <v>31</v>
      </c>
      <c r="F125" s="3" t="s">
        <v>247</v>
      </c>
      <c r="G125" s="3" t="s">
        <v>248</v>
      </c>
      <c r="H125" s="4">
        <v>2</v>
      </c>
      <c r="I125" s="4"/>
      <c r="J125" s="4">
        <v>5</v>
      </c>
      <c r="K125" s="3" t="s">
        <v>46</v>
      </c>
      <c r="L125" s="3" t="s">
        <v>47</v>
      </c>
      <c r="M125" s="3" t="s">
        <v>249</v>
      </c>
      <c r="N125" s="3" t="s">
        <v>37</v>
      </c>
      <c r="O125" s="3" t="s">
        <v>250</v>
      </c>
      <c r="P125" s="3" t="s">
        <v>39</v>
      </c>
      <c r="Q125" s="3"/>
      <c r="R125" s="3" t="s">
        <v>40</v>
      </c>
      <c r="S125" s="4">
        <v>0</v>
      </c>
      <c r="T125" s="4">
        <v>0</v>
      </c>
      <c r="U125" s="3" t="s">
        <v>41</v>
      </c>
      <c r="V125" s="4">
        <v>0</v>
      </c>
      <c r="W125" s="3"/>
      <c r="X125" s="5">
        <v>45565.645057870002</v>
      </c>
      <c r="Y125" s="3"/>
      <c r="Z125" s="3"/>
      <c r="AA125" s="3"/>
      <c r="AB125" s="3"/>
      <c r="AC125" s="3" t="s">
        <v>40</v>
      </c>
    </row>
    <row r="126" spans="1:29" hidden="1" x14ac:dyDescent="0.25">
      <c r="A126" s="2" t="s">
        <v>28</v>
      </c>
      <c r="B126" s="3" t="s">
        <v>29</v>
      </c>
      <c r="C126" s="3" t="s">
        <v>251</v>
      </c>
      <c r="D126" s="3" t="e">
        <f>VLOOKUP(C126,'[1]BNNX-XNP-2024'!$A$5:$A$669,1,0)</f>
        <v>#N/A</v>
      </c>
      <c r="E126" s="3" t="s">
        <v>43</v>
      </c>
      <c r="F126" s="3" t="s">
        <v>247</v>
      </c>
      <c r="G126" s="3" t="s">
        <v>248</v>
      </c>
      <c r="H126" s="4"/>
      <c r="I126" s="4">
        <v>10</v>
      </c>
      <c r="J126" s="4">
        <v>20</v>
      </c>
      <c r="K126" s="3" t="s">
        <v>46</v>
      </c>
      <c r="L126" s="3" t="s">
        <v>47</v>
      </c>
      <c r="M126" s="3" t="s">
        <v>249</v>
      </c>
      <c r="N126" s="3" t="s">
        <v>49</v>
      </c>
      <c r="O126" s="3" t="s">
        <v>252</v>
      </c>
      <c r="P126" s="3" t="s">
        <v>39</v>
      </c>
      <c r="Q126" s="3"/>
      <c r="R126" s="3" t="s">
        <v>40</v>
      </c>
      <c r="S126" s="4">
        <v>0</v>
      </c>
      <c r="T126" s="4">
        <v>0</v>
      </c>
      <c r="U126" s="3" t="s">
        <v>41</v>
      </c>
      <c r="V126" s="4">
        <v>0</v>
      </c>
      <c r="W126" s="3" t="s">
        <v>51</v>
      </c>
      <c r="X126" s="5">
        <v>45573.562222221997</v>
      </c>
      <c r="Y126" s="3"/>
      <c r="Z126" s="3"/>
      <c r="AA126" s="3"/>
      <c r="AB126" s="3"/>
      <c r="AC126" s="3" t="s">
        <v>40</v>
      </c>
    </row>
    <row r="127" spans="1:29" hidden="1" x14ac:dyDescent="0.25">
      <c r="A127" s="2" t="s">
        <v>28</v>
      </c>
      <c r="B127" s="3" t="s">
        <v>29</v>
      </c>
      <c r="C127" s="3" t="s">
        <v>251</v>
      </c>
      <c r="D127" s="3" t="e">
        <f>VLOOKUP(C127,'[1]BNNX-XNP-2024'!$A$5:$A$669,1,0)</f>
        <v>#N/A</v>
      </c>
      <c r="E127" s="3" t="s">
        <v>52</v>
      </c>
      <c r="F127" s="3" t="s">
        <v>247</v>
      </c>
      <c r="G127" s="3" t="s">
        <v>248</v>
      </c>
      <c r="H127" s="4"/>
      <c r="I127" s="4">
        <v>10</v>
      </c>
      <c r="J127" s="4">
        <v>28</v>
      </c>
      <c r="K127" s="3" t="s">
        <v>46</v>
      </c>
      <c r="L127" s="3" t="s">
        <v>47</v>
      </c>
      <c r="M127" s="3" t="s">
        <v>253</v>
      </c>
      <c r="N127" s="3" t="s">
        <v>49</v>
      </c>
      <c r="O127" s="3"/>
      <c r="P127" s="3" t="s">
        <v>39</v>
      </c>
      <c r="Q127" s="3"/>
      <c r="R127" s="3" t="s">
        <v>40</v>
      </c>
      <c r="S127" s="4">
        <v>0</v>
      </c>
      <c r="T127" s="4">
        <v>0</v>
      </c>
      <c r="U127" s="3" t="s">
        <v>41</v>
      </c>
      <c r="V127" s="4">
        <v>0</v>
      </c>
      <c r="W127" s="3" t="s">
        <v>53</v>
      </c>
      <c r="X127" s="5">
        <v>45573.580648148003</v>
      </c>
      <c r="Y127" s="3"/>
      <c r="Z127" s="3"/>
      <c r="AA127" s="3"/>
      <c r="AB127" s="3"/>
      <c r="AC127" s="3" t="s">
        <v>40</v>
      </c>
    </row>
    <row r="128" spans="1:29" hidden="1" x14ac:dyDescent="0.25">
      <c r="A128" s="2" t="s">
        <v>28</v>
      </c>
      <c r="B128" s="3" t="s">
        <v>29</v>
      </c>
      <c r="C128" s="3" t="s">
        <v>254</v>
      </c>
      <c r="D128" s="3" t="e">
        <f>VLOOKUP(C128,'[1]BNNX-XNP-2024'!$A$5:$A$669,1,0)</f>
        <v>#N/A</v>
      </c>
      <c r="E128" s="3" t="s">
        <v>52</v>
      </c>
      <c r="F128" s="3" t="s">
        <v>255</v>
      </c>
      <c r="G128" s="3" t="s">
        <v>256</v>
      </c>
      <c r="H128" s="4"/>
      <c r="I128" s="4">
        <v>10</v>
      </c>
      <c r="J128" s="4">
        <v>8</v>
      </c>
      <c r="K128" s="3" t="s">
        <v>34</v>
      </c>
      <c r="L128" s="3" t="s">
        <v>35</v>
      </c>
      <c r="M128" s="3" t="s">
        <v>84</v>
      </c>
      <c r="N128" s="3" t="s">
        <v>49</v>
      </c>
      <c r="O128" s="3"/>
      <c r="P128" s="3" t="s">
        <v>39</v>
      </c>
      <c r="Q128" s="3"/>
      <c r="R128" s="3" t="s">
        <v>40</v>
      </c>
      <c r="S128" s="4">
        <v>0</v>
      </c>
      <c r="T128" s="4">
        <v>0</v>
      </c>
      <c r="U128" s="3" t="s">
        <v>41</v>
      </c>
      <c r="V128" s="4">
        <v>0</v>
      </c>
      <c r="W128" s="3" t="s">
        <v>53</v>
      </c>
      <c r="X128" s="5">
        <v>45573.584849537001</v>
      </c>
      <c r="Y128" s="3"/>
      <c r="Z128" s="3"/>
      <c r="AA128" s="3"/>
      <c r="AB128" s="3"/>
      <c r="AC128" s="3" t="s">
        <v>40</v>
      </c>
    </row>
    <row r="129" spans="1:29" hidden="1" x14ac:dyDescent="0.25">
      <c r="A129" s="2" t="s">
        <v>28</v>
      </c>
      <c r="B129" s="3" t="s">
        <v>29</v>
      </c>
      <c r="C129" s="3" t="s">
        <v>257</v>
      </c>
      <c r="D129" s="3" t="e">
        <f>VLOOKUP(C129,'[1]BNNX-XNP-2024'!$A$5:$A$669,1,0)</f>
        <v>#N/A</v>
      </c>
      <c r="E129" s="3" t="s">
        <v>31</v>
      </c>
      <c r="F129" s="3" t="s">
        <v>258</v>
      </c>
      <c r="G129" s="3" t="s">
        <v>259</v>
      </c>
      <c r="H129" s="4">
        <v>2</v>
      </c>
      <c r="I129" s="4"/>
      <c r="J129" s="4">
        <v>5</v>
      </c>
      <c r="K129" s="3" t="s">
        <v>34</v>
      </c>
      <c r="L129" s="3" t="s">
        <v>35</v>
      </c>
      <c r="M129" s="3" t="s">
        <v>91</v>
      </c>
      <c r="N129" s="3" t="s">
        <v>37</v>
      </c>
      <c r="O129" s="3" t="s">
        <v>260</v>
      </c>
      <c r="P129" s="3" t="s">
        <v>39</v>
      </c>
      <c r="Q129" s="3"/>
      <c r="R129" s="3" t="s">
        <v>40</v>
      </c>
      <c r="S129" s="4">
        <v>0</v>
      </c>
      <c r="T129" s="4">
        <v>0</v>
      </c>
      <c r="U129" s="3" t="s">
        <v>41</v>
      </c>
      <c r="V129" s="4">
        <v>0</v>
      </c>
      <c r="W129" s="3"/>
      <c r="X129" s="5">
        <v>45565.641817130003</v>
      </c>
      <c r="Y129" s="3"/>
      <c r="Z129" s="3"/>
      <c r="AA129" s="3"/>
      <c r="AB129" s="3"/>
      <c r="AC129" s="3" t="s">
        <v>40</v>
      </c>
    </row>
    <row r="130" spans="1:29" hidden="1" x14ac:dyDescent="0.25">
      <c r="A130" s="2" t="s">
        <v>28</v>
      </c>
      <c r="B130" s="3" t="s">
        <v>29</v>
      </c>
      <c r="C130" s="3" t="s">
        <v>261</v>
      </c>
      <c r="D130" s="3" t="e">
        <f>VLOOKUP(C130,'[1]BNNX-XNP-2024'!$A$5:$A$669,1,0)</f>
        <v>#N/A</v>
      </c>
      <c r="E130" s="3" t="s">
        <v>43</v>
      </c>
      <c r="F130" s="3" t="s">
        <v>258</v>
      </c>
      <c r="G130" s="3" t="s">
        <v>259</v>
      </c>
      <c r="H130" s="4"/>
      <c r="I130" s="4">
        <v>10</v>
      </c>
      <c r="J130" s="4">
        <v>20</v>
      </c>
      <c r="K130" s="3" t="s">
        <v>34</v>
      </c>
      <c r="L130" s="3" t="s">
        <v>35</v>
      </c>
      <c r="M130" s="3" t="s">
        <v>91</v>
      </c>
      <c r="N130" s="3" t="s">
        <v>49</v>
      </c>
      <c r="O130" s="3" t="s">
        <v>262</v>
      </c>
      <c r="P130" s="3" t="s">
        <v>39</v>
      </c>
      <c r="Q130" s="3"/>
      <c r="R130" s="3" t="s">
        <v>40</v>
      </c>
      <c r="S130" s="4">
        <v>0</v>
      </c>
      <c r="T130" s="4">
        <v>0</v>
      </c>
      <c r="U130" s="3" t="s">
        <v>41</v>
      </c>
      <c r="V130" s="4">
        <v>0</v>
      </c>
      <c r="W130" s="3" t="s">
        <v>51</v>
      </c>
      <c r="X130" s="5">
        <v>45573.555844907001</v>
      </c>
      <c r="Y130" s="3"/>
      <c r="Z130" s="3"/>
      <c r="AA130" s="3"/>
      <c r="AB130" s="3"/>
      <c r="AC130" s="3" t="s">
        <v>40</v>
      </c>
    </row>
    <row r="131" spans="1:29" hidden="1" x14ac:dyDescent="0.25">
      <c r="A131" s="2" t="s">
        <v>28</v>
      </c>
      <c r="B131" s="3" t="s">
        <v>29</v>
      </c>
      <c r="C131" s="3" t="s">
        <v>261</v>
      </c>
      <c r="D131" s="3" t="e">
        <f>VLOOKUP(C131,'[1]BNNX-XNP-2024'!$A$5:$A$669,1,0)</f>
        <v>#N/A</v>
      </c>
      <c r="E131" s="3" t="s">
        <v>52</v>
      </c>
      <c r="F131" s="3" t="s">
        <v>258</v>
      </c>
      <c r="G131" s="3" t="s">
        <v>259</v>
      </c>
      <c r="H131" s="4"/>
      <c r="I131" s="4">
        <v>10</v>
      </c>
      <c r="J131" s="4">
        <v>28</v>
      </c>
      <c r="K131" s="3" t="s">
        <v>34</v>
      </c>
      <c r="L131" s="3" t="s">
        <v>35</v>
      </c>
      <c r="M131" s="3" t="s">
        <v>91</v>
      </c>
      <c r="N131" s="3" t="s">
        <v>49</v>
      </c>
      <c r="O131" s="3"/>
      <c r="P131" s="3" t="s">
        <v>39</v>
      </c>
      <c r="Q131" s="3"/>
      <c r="R131" s="3" t="s">
        <v>40</v>
      </c>
      <c r="S131" s="4">
        <v>0</v>
      </c>
      <c r="T131" s="4">
        <v>0</v>
      </c>
      <c r="U131" s="3" t="s">
        <v>41</v>
      </c>
      <c r="V131" s="4">
        <v>0</v>
      </c>
      <c r="W131" s="3" t="s">
        <v>53</v>
      </c>
      <c r="X131" s="5">
        <v>45573.576423610997</v>
      </c>
      <c r="Y131" s="3"/>
      <c r="Z131" s="3"/>
      <c r="AA131" s="3"/>
      <c r="AB131" s="3"/>
      <c r="AC131" s="3" t="s">
        <v>40</v>
      </c>
    </row>
    <row r="132" spans="1:29" hidden="1" x14ac:dyDescent="0.25">
      <c r="A132" s="2" t="s">
        <v>28</v>
      </c>
      <c r="B132" s="3" t="s">
        <v>29</v>
      </c>
      <c r="C132" s="3" t="s">
        <v>263</v>
      </c>
      <c r="D132" s="3" t="e">
        <f>VLOOKUP(C132,'[1]BNNX-XNP-2024'!$A$5:$A$669,1,0)</f>
        <v>#N/A</v>
      </c>
      <c r="E132" s="3" t="s">
        <v>31</v>
      </c>
      <c r="F132" s="3" t="s">
        <v>264</v>
      </c>
      <c r="G132" s="3" t="s">
        <v>265</v>
      </c>
      <c r="H132" s="4">
        <v>2</v>
      </c>
      <c r="I132" s="4"/>
      <c r="J132" s="4">
        <v>2</v>
      </c>
      <c r="K132" s="3" t="s">
        <v>34</v>
      </c>
      <c r="L132" s="3" t="s">
        <v>35</v>
      </c>
      <c r="M132" s="3" t="s">
        <v>57</v>
      </c>
      <c r="N132" s="3" t="s">
        <v>37</v>
      </c>
      <c r="O132" s="3" t="s">
        <v>266</v>
      </c>
      <c r="P132" s="3" t="s">
        <v>39</v>
      </c>
      <c r="Q132" s="3"/>
      <c r="R132" s="3" t="s">
        <v>40</v>
      </c>
      <c r="S132" s="4">
        <v>0</v>
      </c>
      <c r="T132" s="4">
        <v>0</v>
      </c>
      <c r="U132" s="3" t="s">
        <v>41</v>
      </c>
      <c r="V132" s="4">
        <v>0</v>
      </c>
      <c r="W132" s="3"/>
      <c r="X132" s="5">
        <v>45566.380914351997</v>
      </c>
      <c r="Y132" s="3"/>
      <c r="Z132" s="3"/>
      <c r="AA132" s="3"/>
      <c r="AB132" s="3"/>
      <c r="AC132" s="3" t="s">
        <v>40</v>
      </c>
    </row>
    <row r="133" spans="1:29" hidden="1" x14ac:dyDescent="0.25">
      <c r="A133" s="2" t="s">
        <v>28</v>
      </c>
      <c r="B133" s="3" t="s">
        <v>29</v>
      </c>
      <c r="C133" s="3" t="s">
        <v>267</v>
      </c>
      <c r="D133" s="3" t="e">
        <f>VLOOKUP(C133,'[1]BNNX-XNP-2024'!$A$5:$A$669,1,0)</f>
        <v>#N/A</v>
      </c>
      <c r="E133" s="3" t="s">
        <v>43</v>
      </c>
      <c r="F133" s="3" t="s">
        <v>268</v>
      </c>
      <c r="G133" s="3" t="s">
        <v>269</v>
      </c>
      <c r="H133" s="4"/>
      <c r="I133" s="4">
        <v>10</v>
      </c>
      <c r="J133" s="4">
        <v>22</v>
      </c>
      <c r="K133" s="3" t="s">
        <v>34</v>
      </c>
      <c r="L133" s="3" t="s">
        <v>35</v>
      </c>
      <c r="M133" s="3" t="s">
        <v>36</v>
      </c>
      <c r="N133" s="3" t="s">
        <v>49</v>
      </c>
      <c r="O133" s="3" t="s">
        <v>270</v>
      </c>
      <c r="P133" s="3" t="s">
        <v>39</v>
      </c>
      <c r="Q133" s="3"/>
      <c r="R133" s="3" t="s">
        <v>40</v>
      </c>
      <c r="S133" s="4">
        <v>0</v>
      </c>
      <c r="T133" s="4">
        <v>0</v>
      </c>
      <c r="U133" s="3" t="s">
        <v>41</v>
      </c>
      <c r="V133" s="4">
        <v>0</v>
      </c>
      <c r="W133" s="3" t="s">
        <v>51</v>
      </c>
      <c r="X133" s="5">
        <v>45573.471192129997</v>
      </c>
      <c r="Y133" s="3"/>
      <c r="Z133" s="3"/>
      <c r="AA133" s="3"/>
      <c r="AB133" s="3"/>
      <c r="AC133" s="3" t="s">
        <v>40</v>
      </c>
    </row>
    <row r="134" spans="1:29" hidden="1" x14ac:dyDescent="0.25">
      <c r="A134" s="2" t="s">
        <v>28</v>
      </c>
      <c r="B134" s="3" t="s">
        <v>29</v>
      </c>
      <c r="C134" s="3" t="s">
        <v>267</v>
      </c>
      <c r="D134" s="3" t="e">
        <f>VLOOKUP(C134,'[1]BNNX-XNP-2024'!$A$5:$A$669,1,0)</f>
        <v>#N/A</v>
      </c>
      <c r="E134" s="3" t="s">
        <v>52</v>
      </c>
      <c r="F134" s="3" t="s">
        <v>268</v>
      </c>
      <c r="G134" s="3" t="s">
        <v>269</v>
      </c>
      <c r="H134" s="4"/>
      <c r="I134" s="4">
        <v>10</v>
      </c>
      <c r="J134" s="4">
        <v>38</v>
      </c>
      <c r="K134" s="3" t="s">
        <v>34</v>
      </c>
      <c r="L134" s="3" t="s">
        <v>35</v>
      </c>
      <c r="M134" s="3" t="s">
        <v>36</v>
      </c>
      <c r="N134" s="3" t="s">
        <v>49</v>
      </c>
      <c r="O134" s="3"/>
      <c r="P134" s="3" t="s">
        <v>39</v>
      </c>
      <c r="Q134" s="3"/>
      <c r="R134" s="3" t="s">
        <v>40</v>
      </c>
      <c r="S134" s="4">
        <v>0</v>
      </c>
      <c r="T134" s="4">
        <v>0</v>
      </c>
      <c r="U134" s="3" t="s">
        <v>41</v>
      </c>
      <c r="V134" s="4">
        <v>0</v>
      </c>
      <c r="W134" s="3" t="s">
        <v>53</v>
      </c>
      <c r="X134" s="5">
        <v>45573.472129629998</v>
      </c>
      <c r="Y134" s="3"/>
      <c r="Z134" s="3"/>
      <c r="AA134" s="3"/>
      <c r="AB134" s="3"/>
      <c r="AC134" s="3" t="s">
        <v>40</v>
      </c>
    </row>
    <row r="135" spans="1:29" hidden="1" x14ac:dyDescent="0.25">
      <c r="A135" s="2" t="s">
        <v>28</v>
      </c>
      <c r="B135" s="3" t="s">
        <v>29</v>
      </c>
      <c r="C135" s="3" t="s">
        <v>271</v>
      </c>
      <c r="D135" s="3" t="e">
        <f>VLOOKUP(C135,'[1]BNNX-XNP-2024'!$A$5:$A$669,1,0)</f>
        <v>#N/A</v>
      </c>
      <c r="E135" s="3" t="s">
        <v>43</v>
      </c>
      <c r="F135" s="3" t="s">
        <v>272</v>
      </c>
      <c r="G135" s="3" t="s">
        <v>273</v>
      </c>
      <c r="H135" s="4"/>
      <c r="I135" s="4">
        <v>5</v>
      </c>
      <c r="J135" s="4">
        <v>22</v>
      </c>
      <c r="K135" s="3" t="s">
        <v>34</v>
      </c>
      <c r="L135" s="3" t="s">
        <v>35</v>
      </c>
      <c r="M135" s="3"/>
      <c r="N135" s="3" t="s">
        <v>49</v>
      </c>
      <c r="O135" s="3"/>
      <c r="P135" s="3" t="s">
        <v>39</v>
      </c>
      <c r="Q135" s="3"/>
      <c r="R135" s="3" t="s">
        <v>40</v>
      </c>
      <c r="S135" s="4">
        <v>0</v>
      </c>
      <c r="T135" s="4">
        <v>0</v>
      </c>
      <c r="U135" s="3" t="s">
        <v>41</v>
      </c>
      <c r="V135" s="4">
        <v>0</v>
      </c>
      <c r="W135" s="3" t="s">
        <v>51</v>
      </c>
      <c r="X135" s="5">
        <v>45573.475358796</v>
      </c>
      <c r="Y135" s="3"/>
      <c r="Z135" s="3"/>
      <c r="AA135" s="3"/>
      <c r="AB135" s="3"/>
      <c r="AC135" s="3" t="s">
        <v>40</v>
      </c>
    </row>
    <row r="136" spans="1:29" hidden="1" x14ac:dyDescent="0.25">
      <c r="A136" s="2" t="s">
        <v>28</v>
      </c>
      <c r="B136" s="3" t="s">
        <v>29</v>
      </c>
      <c r="C136" s="3" t="s">
        <v>271</v>
      </c>
      <c r="D136" s="3" t="e">
        <f>VLOOKUP(C136,'[1]BNNX-XNP-2024'!$A$5:$A$669,1,0)</f>
        <v>#N/A</v>
      </c>
      <c r="E136" s="3" t="s">
        <v>52</v>
      </c>
      <c r="F136" s="3" t="s">
        <v>272</v>
      </c>
      <c r="G136" s="3" t="s">
        <v>273</v>
      </c>
      <c r="H136" s="4"/>
      <c r="I136" s="4">
        <v>5</v>
      </c>
      <c r="J136" s="4">
        <v>38</v>
      </c>
      <c r="K136" s="3" t="s">
        <v>34</v>
      </c>
      <c r="L136" s="3" t="s">
        <v>35</v>
      </c>
      <c r="M136" s="3"/>
      <c r="N136" s="3" t="s">
        <v>49</v>
      </c>
      <c r="O136" s="3"/>
      <c r="P136" s="3" t="s">
        <v>39</v>
      </c>
      <c r="Q136" s="3"/>
      <c r="R136" s="3" t="s">
        <v>40</v>
      </c>
      <c r="S136" s="4">
        <v>0</v>
      </c>
      <c r="T136" s="4">
        <v>0</v>
      </c>
      <c r="U136" s="3" t="s">
        <v>41</v>
      </c>
      <c r="V136" s="4">
        <v>0</v>
      </c>
      <c r="W136" s="3" t="s">
        <v>53</v>
      </c>
      <c r="X136" s="5">
        <v>45608.502997684998</v>
      </c>
      <c r="Y136" s="3"/>
      <c r="Z136" s="3"/>
      <c r="AA136" s="3"/>
      <c r="AB136" s="3"/>
      <c r="AC136" s="3" t="s">
        <v>40</v>
      </c>
    </row>
    <row r="137" spans="1:29" hidden="1" x14ac:dyDescent="0.25">
      <c r="A137" s="2" t="s">
        <v>28</v>
      </c>
      <c r="B137" s="3" t="s">
        <v>29</v>
      </c>
      <c r="C137" s="3" t="s">
        <v>274</v>
      </c>
      <c r="D137" s="3" t="e">
        <f>VLOOKUP(C137,'[1]BNNX-XNP-2024'!$A$5:$A$669,1,0)</f>
        <v>#N/A</v>
      </c>
      <c r="E137" s="3" t="s">
        <v>31</v>
      </c>
      <c r="F137" s="3" t="s">
        <v>275</v>
      </c>
      <c r="G137" s="3" t="s">
        <v>276</v>
      </c>
      <c r="H137" s="4">
        <v>2</v>
      </c>
      <c r="I137" s="4"/>
      <c r="J137" s="4">
        <v>7</v>
      </c>
      <c r="K137" s="3" t="s">
        <v>34</v>
      </c>
      <c r="L137" s="3" t="s">
        <v>35</v>
      </c>
      <c r="M137" s="3" t="s">
        <v>48</v>
      </c>
      <c r="N137" s="3" t="s">
        <v>37</v>
      </c>
      <c r="O137" s="3" t="s">
        <v>277</v>
      </c>
      <c r="P137" s="3" t="s">
        <v>39</v>
      </c>
      <c r="Q137" s="3"/>
      <c r="R137" s="3" t="s">
        <v>40</v>
      </c>
      <c r="S137" s="4">
        <v>0</v>
      </c>
      <c r="T137" s="4">
        <v>0</v>
      </c>
      <c r="U137" s="3" t="s">
        <v>41</v>
      </c>
      <c r="V137" s="4">
        <v>0</v>
      </c>
      <c r="W137" s="3"/>
      <c r="X137" s="5">
        <v>45566.395717592997</v>
      </c>
      <c r="Y137" s="3"/>
      <c r="Z137" s="3"/>
      <c r="AA137" s="3"/>
      <c r="AB137" s="3"/>
      <c r="AC137" s="3" t="s">
        <v>40</v>
      </c>
    </row>
    <row r="138" spans="1:29" hidden="1" x14ac:dyDescent="0.25">
      <c r="A138" s="2" t="s">
        <v>28</v>
      </c>
      <c r="B138" s="3" t="s">
        <v>29</v>
      </c>
      <c r="C138" s="3" t="s">
        <v>278</v>
      </c>
      <c r="D138" s="3" t="e">
        <f>VLOOKUP(C138,'[1]BNNX-XNP-2024'!$A$5:$A$669,1,0)</f>
        <v>#N/A</v>
      </c>
      <c r="E138" s="3" t="s">
        <v>43</v>
      </c>
      <c r="F138" s="3" t="s">
        <v>279</v>
      </c>
      <c r="G138" s="3" t="s">
        <v>280</v>
      </c>
      <c r="H138" s="4"/>
      <c r="I138" s="4">
        <v>10</v>
      </c>
      <c r="J138" s="4">
        <v>22</v>
      </c>
      <c r="K138" s="3" t="s">
        <v>34</v>
      </c>
      <c r="L138" s="3" t="s">
        <v>35</v>
      </c>
      <c r="M138" s="3" t="s">
        <v>84</v>
      </c>
      <c r="N138" s="3" t="s">
        <v>49</v>
      </c>
      <c r="O138" s="3" t="s">
        <v>281</v>
      </c>
      <c r="P138" s="3" t="s">
        <v>39</v>
      </c>
      <c r="Q138" s="3"/>
      <c r="R138" s="3" t="s">
        <v>40</v>
      </c>
      <c r="S138" s="4">
        <v>0</v>
      </c>
      <c r="T138" s="4">
        <v>0</v>
      </c>
      <c r="U138" s="3" t="s">
        <v>41</v>
      </c>
      <c r="V138" s="4">
        <v>0</v>
      </c>
      <c r="W138" s="3" t="s">
        <v>51</v>
      </c>
      <c r="X138" s="5">
        <v>45573.475775462997</v>
      </c>
      <c r="Y138" s="3"/>
      <c r="Z138" s="3"/>
      <c r="AA138" s="3"/>
      <c r="AB138" s="3"/>
      <c r="AC138" s="3" t="s">
        <v>40</v>
      </c>
    </row>
    <row r="139" spans="1:29" hidden="1" x14ac:dyDescent="0.25">
      <c r="A139" s="2" t="s">
        <v>28</v>
      </c>
      <c r="B139" s="3" t="s">
        <v>29</v>
      </c>
      <c r="C139" s="3" t="s">
        <v>278</v>
      </c>
      <c r="D139" s="3" t="e">
        <f>VLOOKUP(C139,'[1]BNNX-XNP-2024'!$A$5:$A$669,1,0)</f>
        <v>#N/A</v>
      </c>
      <c r="E139" s="3" t="s">
        <v>52</v>
      </c>
      <c r="F139" s="3" t="s">
        <v>279</v>
      </c>
      <c r="G139" s="3" t="s">
        <v>280</v>
      </c>
      <c r="H139" s="4"/>
      <c r="I139" s="4">
        <v>10</v>
      </c>
      <c r="J139" s="4">
        <v>38</v>
      </c>
      <c r="K139" s="3" t="s">
        <v>34</v>
      </c>
      <c r="L139" s="3" t="s">
        <v>35</v>
      </c>
      <c r="M139" s="3" t="s">
        <v>84</v>
      </c>
      <c r="N139" s="3" t="s">
        <v>49</v>
      </c>
      <c r="O139" s="3"/>
      <c r="P139" s="3" t="s">
        <v>39</v>
      </c>
      <c r="Q139" s="3"/>
      <c r="R139" s="3" t="s">
        <v>40</v>
      </c>
      <c r="S139" s="4">
        <v>0</v>
      </c>
      <c r="T139" s="4">
        <v>0</v>
      </c>
      <c r="U139" s="3" t="s">
        <v>41</v>
      </c>
      <c r="V139" s="4">
        <v>0</v>
      </c>
      <c r="W139" s="3" t="s">
        <v>53</v>
      </c>
      <c r="X139" s="5">
        <v>45573.589363425999</v>
      </c>
      <c r="Y139" s="3"/>
      <c r="Z139" s="3"/>
      <c r="AA139" s="3"/>
      <c r="AB139" s="3"/>
      <c r="AC139" s="3" t="s">
        <v>40</v>
      </c>
    </row>
    <row r="140" spans="1:29" hidden="1" x14ac:dyDescent="0.25">
      <c r="A140" s="2" t="s">
        <v>28</v>
      </c>
      <c r="B140" s="3" t="s">
        <v>29</v>
      </c>
      <c r="C140" s="3" t="s">
        <v>282</v>
      </c>
      <c r="D140" s="3" t="e">
        <f>VLOOKUP(C140,'[1]BNNX-XNP-2024'!$A$5:$A$669,1,0)</f>
        <v>#N/A</v>
      </c>
      <c r="E140" s="3" t="s">
        <v>52</v>
      </c>
      <c r="F140" s="3" t="s">
        <v>283</v>
      </c>
      <c r="G140" s="3" t="s">
        <v>284</v>
      </c>
      <c r="H140" s="4"/>
      <c r="I140" s="4">
        <v>10</v>
      </c>
      <c r="J140" s="4">
        <v>4</v>
      </c>
      <c r="K140" s="3" t="s">
        <v>34</v>
      </c>
      <c r="L140" s="3" t="s">
        <v>35</v>
      </c>
      <c r="M140" s="3" t="s">
        <v>285</v>
      </c>
      <c r="N140" s="3" t="s">
        <v>49</v>
      </c>
      <c r="O140" s="3"/>
      <c r="P140" s="3" t="s">
        <v>39</v>
      </c>
      <c r="Q140" s="3"/>
      <c r="R140" s="3" t="s">
        <v>40</v>
      </c>
      <c r="S140" s="4">
        <v>0</v>
      </c>
      <c r="T140" s="4">
        <v>0</v>
      </c>
      <c r="U140" s="3" t="s">
        <v>41</v>
      </c>
      <c r="V140" s="4">
        <v>0</v>
      </c>
      <c r="W140" s="3" t="s">
        <v>53</v>
      </c>
      <c r="X140" s="5">
        <v>45573.585555555997</v>
      </c>
      <c r="Y140" s="3"/>
      <c r="Z140" s="3"/>
      <c r="AA140" s="3"/>
      <c r="AB140" s="3"/>
      <c r="AC140" s="3" t="s">
        <v>40</v>
      </c>
    </row>
    <row r="141" spans="1:29" hidden="1" x14ac:dyDescent="0.25">
      <c r="A141" s="2" t="s">
        <v>28</v>
      </c>
      <c r="B141" s="3" t="s">
        <v>29</v>
      </c>
      <c r="C141" s="3" t="s">
        <v>286</v>
      </c>
      <c r="D141" s="3" t="e">
        <f>VLOOKUP(C141,'[1]BNNX-XNP-2024'!$A$5:$A$669,1,0)</f>
        <v>#N/A</v>
      </c>
      <c r="E141" s="3" t="s">
        <v>31</v>
      </c>
      <c r="F141" s="3" t="s">
        <v>287</v>
      </c>
      <c r="G141" s="3" t="s">
        <v>288</v>
      </c>
      <c r="H141" s="4">
        <v>2</v>
      </c>
      <c r="I141" s="4"/>
      <c r="J141" s="4">
        <v>11</v>
      </c>
      <c r="K141" s="3" t="s">
        <v>34</v>
      </c>
      <c r="L141" s="3" t="s">
        <v>35</v>
      </c>
      <c r="M141" s="3" t="s">
        <v>215</v>
      </c>
      <c r="N141" s="3" t="s">
        <v>37</v>
      </c>
      <c r="O141" s="3" t="s">
        <v>289</v>
      </c>
      <c r="P141" s="3" t="s">
        <v>39</v>
      </c>
      <c r="Q141" s="3"/>
      <c r="R141" s="3" t="s">
        <v>40</v>
      </c>
      <c r="S141" s="4">
        <v>0</v>
      </c>
      <c r="T141" s="4">
        <v>0</v>
      </c>
      <c r="U141" s="3" t="s">
        <v>41</v>
      </c>
      <c r="V141" s="4">
        <v>0</v>
      </c>
      <c r="W141" s="3"/>
      <c r="X141" s="5">
        <v>45565.620879629998</v>
      </c>
      <c r="Y141" s="3"/>
      <c r="Z141" s="3"/>
      <c r="AA141" s="3"/>
      <c r="AB141" s="3"/>
      <c r="AC141" s="3" t="s">
        <v>40</v>
      </c>
    </row>
    <row r="142" spans="1:29" hidden="1" x14ac:dyDescent="0.25">
      <c r="A142" s="2" t="s">
        <v>28</v>
      </c>
      <c r="B142" s="3" t="s">
        <v>29</v>
      </c>
      <c r="C142" s="3" t="s">
        <v>290</v>
      </c>
      <c r="D142" s="3" t="e">
        <f>VLOOKUP(C142,'[1]BNNX-XNP-2024'!$A$5:$A$669,1,0)</f>
        <v>#N/A</v>
      </c>
      <c r="E142" s="3" t="s">
        <v>43</v>
      </c>
      <c r="F142" s="3" t="s">
        <v>287</v>
      </c>
      <c r="G142" s="3" t="s">
        <v>288</v>
      </c>
      <c r="H142" s="4"/>
      <c r="I142" s="4">
        <v>10</v>
      </c>
      <c r="J142" s="4">
        <v>18</v>
      </c>
      <c r="K142" s="3" t="s">
        <v>34</v>
      </c>
      <c r="L142" s="3" t="s">
        <v>35</v>
      </c>
      <c r="M142" s="3" t="s">
        <v>215</v>
      </c>
      <c r="N142" s="3" t="s">
        <v>49</v>
      </c>
      <c r="O142" s="3" t="s">
        <v>291</v>
      </c>
      <c r="P142" s="3" t="s">
        <v>39</v>
      </c>
      <c r="Q142" s="3"/>
      <c r="R142" s="3" t="s">
        <v>40</v>
      </c>
      <c r="S142" s="4">
        <v>0</v>
      </c>
      <c r="T142" s="4">
        <v>0</v>
      </c>
      <c r="U142" s="3" t="s">
        <v>41</v>
      </c>
      <c r="V142" s="4">
        <v>0</v>
      </c>
      <c r="W142" s="3" t="s">
        <v>51</v>
      </c>
      <c r="X142" s="5">
        <v>45608.512280092997</v>
      </c>
      <c r="Y142" s="3"/>
      <c r="Z142" s="3"/>
      <c r="AA142" s="3"/>
      <c r="AB142" s="3"/>
      <c r="AC142" s="3" t="s">
        <v>40</v>
      </c>
    </row>
    <row r="143" spans="1:29" hidden="1" x14ac:dyDescent="0.25">
      <c r="A143" s="2" t="s">
        <v>28</v>
      </c>
      <c r="B143" s="3" t="s">
        <v>29</v>
      </c>
      <c r="C143" s="3" t="s">
        <v>290</v>
      </c>
      <c r="D143" s="3" t="e">
        <f>VLOOKUP(C143,'[1]BNNX-XNP-2024'!$A$5:$A$669,1,0)</f>
        <v>#N/A</v>
      </c>
      <c r="E143" s="3" t="s">
        <v>68</v>
      </c>
      <c r="F143" s="3" t="s">
        <v>287</v>
      </c>
      <c r="G143" s="3" t="s">
        <v>288</v>
      </c>
      <c r="H143" s="4"/>
      <c r="I143" s="4">
        <v>10</v>
      </c>
      <c r="J143" s="4">
        <v>17</v>
      </c>
      <c r="K143" s="3" t="s">
        <v>34</v>
      </c>
      <c r="L143" s="3" t="s">
        <v>35</v>
      </c>
      <c r="M143" s="3" t="s">
        <v>48</v>
      </c>
      <c r="N143" s="3" t="s">
        <v>49</v>
      </c>
      <c r="O143" s="3" t="s">
        <v>292</v>
      </c>
      <c r="P143" s="3" t="s">
        <v>39</v>
      </c>
      <c r="Q143" s="3"/>
      <c r="R143" s="3" t="s">
        <v>40</v>
      </c>
      <c r="S143" s="4">
        <v>0</v>
      </c>
      <c r="T143" s="4">
        <v>0</v>
      </c>
      <c r="U143" s="3" t="s">
        <v>41</v>
      </c>
      <c r="V143" s="4">
        <v>0</v>
      </c>
      <c r="W143" s="3" t="s">
        <v>51</v>
      </c>
      <c r="X143" s="5">
        <v>45608.513425926001</v>
      </c>
      <c r="Y143" s="3"/>
      <c r="Z143" s="3"/>
      <c r="AA143" s="3"/>
      <c r="AB143" s="3"/>
      <c r="AC143" s="3" t="s">
        <v>40</v>
      </c>
    </row>
    <row r="144" spans="1:29" hidden="1" x14ac:dyDescent="0.25">
      <c r="A144" s="2" t="s">
        <v>28</v>
      </c>
      <c r="B144" s="3" t="s">
        <v>29</v>
      </c>
      <c r="C144" s="3" t="s">
        <v>290</v>
      </c>
      <c r="D144" s="3" t="e">
        <f>VLOOKUP(C144,'[1]BNNX-XNP-2024'!$A$5:$A$669,1,0)</f>
        <v>#N/A</v>
      </c>
      <c r="E144" s="3" t="s">
        <v>52</v>
      </c>
      <c r="F144" s="3" t="s">
        <v>287</v>
      </c>
      <c r="G144" s="3" t="s">
        <v>288</v>
      </c>
      <c r="H144" s="4"/>
      <c r="I144" s="4">
        <v>10</v>
      </c>
      <c r="J144" s="4">
        <v>28</v>
      </c>
      <c r="K144" s="3" t="s">
        <v>34</v>
      </c>
      <c r="L144" s="3" t="s">
        <v>35</v>
      </c>
      <c r="M144" s="3" t="s">
        <v>215</v>
      </c>
      <c r="N144" s="3" t="s">
        <v>49</v>
      </c>
      <c r="O144" s="3"/>
      <c r="P144" s="3" t="s">
        <v>39</v>
      </c>
      <c r="Q144" s="3"/>
      <c r="R144" s="3" t="s">
        <v>40</v>
      </c>
      <c r="S144" s="4">
        <v>0</v>
      </c>
      <c r="T144" s="4">
        <v>0</v>
      </c>
      <c r="U144" s="3" t="s">
        <v>41</v>
      </c>
      <c r="V144" s="4">
        <v>0</v>
      </c>
      <c r="W144" s="3" t="s">
        <v>53</v>
      </c>
      <c r="X144" s="5">
        <v>45608.516724537003</v>
      </c>
      <c r="Y144" s="3"/>
      <c r="Z144" s="3"/>
      <c r="AA144" s="3"/>
      <c r="AB144" s="3"/>
      <c r="AC144" s="3" t="s">
        <v>40</v>
      </c>
    </row>
    <row r="145" spans="1:29" hidden="1" x14ac:dyDescent="0.25">
      <c r="A145" s="2" t="s">
        <v>28</v>
      </c>
      <c r="B145" s="3" t="s">
        <v>29</v>
      </c>
      <c r="C145" s="3" t="s">
        <v>290</v>
      </c>
      <c r="D145" s="3" t="e">
        <f>VLOOKUP(C145,'[1]BNNX-XNP-2024'!$A$5:$A$669,1,0)</f>
        <v>#N/A</v>
      </c>
      <c r="E145" s="3" t="s">
        <v>70</v>
      </c>
      <c r="F145" s="3" t="s">
        <v>287</v>
      </c>
      <c r="G145" s="3" t="s">
        <v>288</v>
      </c>
      <c r="H145" s="4"/>
      <c r="I145" s="4">
        <v>10</v>
      </c>
      <c r="J145" s="4">
        <v>28</v>
      </c>
      <c r="K145" s="3" t="s">
        <v>34</v>
      </c>
      <c r="L145" s="3" t="s">
        <v>35</v>
      </c>
      <c r="M145" s="3" t="s">
        <v>48</v>
      </c>
      <c r="N145" s="3" t="s">
        <v>49</v>
      </c>
      <c r="O145" s="3"/>
      <c r="P145" s="3" t="s">
        <v>39</v>
      </c>
      <c r="Q145" s="3"/>
      <c r="R145" s="3" t="s">
        <v>40</v>
      </c>
      <c r="S145" s="4">
        <v>0</v>
      </c>
      <c r="T145" s="4">
        <v>0</v>
      </c>
      <c r="U145" s="3" t="s">
        <v>41</v>
      </c>
      <c r="V145" s="4">
        <v>0</v>
      </c>
      <c r="W145" s="3" t="s">
        <v>53</v>
      </c>
      <c r="X145" s="5">
        <v>45608.517118055999</v>
      </c>
      <c r="Y145" s="3"/>
      <c r="Z145" s="3"/>
      <c r="AA145" s="3"/>
      <c r="AB145" s="3"/>
      <c r="AC145" s="3" t="s">
        <v>40</v>
      </c>
    </row>
    <row r="146" spans="1:29" hidden="1" x14ac:dyDescent="0.25">
      <c r="A146" s="2" t="s">
        <v>28</v>
      </c>
      <c r="B146" s="3" t="s">
        <v>29</v>
      </c>
      <c r="C146" s="3" t="s">
        <v>293</v>
      </c>
      <c r="D146" s="3" t="e">
        <f>VLOOKUP(C146,'[1]BNNX-XNP-2024'!$A$5:$A$669,1,0)</f>
        <v>#N/A</v>
      </c>
      <c r="E146" s="3" t="s">
        <v>31</v>
      </c>
      <c r="F146" s="3" t="s">
        <v>294</v>
      </c>
      <c r="G146" s="3" t="s">
        <v>295</v>
      </c>
      <c r="H146" s="4">
        <v>2</v>
      </c>
      <c r="I146" s="4"/>
      <c r="J146" s="4">
        <v>14</v>
      </c>
      <c r="K146" s="3" t="s">
        <v>46</v>
      </c>
      <c r="L146" s="3" t="s">
        <v>47</v>
      </c>
      <c r="M146" s="3" t="s">
        <v>48</v>
      </c>
      <c r="N146" s="3" t="s">
        <v>37</v>
      </c>
      <c r="O146" s="3" t="s">
        <v>296</v>
      </c>
      <c r="P146" s="3" t="s">
        <v>39</v>
      </c>
      <c r="Q146" s="3"/>
      <c r="R146" s="3" t="s">
        <v>40</v>
      </c>
      <c r="S146" s="4">
        <v>0</v>
      </c>
      <c r="T146" s="4">
        <v>0</v>
      </c>
      <c r="U146" s="3" t="s">
        <v>41</v>
      </c>
      <c r="V146" s="4">
        <v>0</v>
      </c>
      <c r="W146" s="3"/>
      <c r="X146" s="5">
        <v>45566.452245369997</v>
      </c>
      <c r="Y146" s="3"/>
      <c r="Z146" s="3"/>
      <c r="AA146" s="3"/>
      <c r="AB146" s="3"/>
      <c r="AC146" s="3" t="s">
        <v>40</v>
      </c>
    </row>
    <row r="147" spans="1:29" hidden="1" x14ac:dyDescent="0.25">
      <c r="A147" s="2" t="s">
        <v>28</v>
      </c>
      <c r="B147" s="3" t="s">
        <v>29</v>
      </c>
      <c r="C147" s="3" t="s">
        <v>297</v>
      </c>
      <c r="D147" s="3" t="e">
        <f>VLOOKUP(C147,'[1]BNNX-XNP-2024'!$A$5:$A$669,1,0)</f>
        <v>#N/A</v>
      </c>
      <c r="E147" s="3" t="s">
        <v>43</v>
      </c>
      <c r="F147" s="3" t="s">
        <v>294</v>
      </c>
      <c r="G147" s="3" t="s">
        <v>295</v>
      </c>
      <c r="H147" s="4"/>
      <c r="I147" s="4">
        <v>10</v>
      </c>
      <c r="J147" s="4">
        <v>53</v>
      </c>
      <c r="K147" s="3" t="s">
        <v>46</v>
      </c>
      <c r="L147" s="3" t="s">
        <v>47</v>
      </c>
      <c r="M147" s="3" t="s">
        <v>48</v>
      </c>
      <c r="N147" s="3" t="s">
        <v>49</v>
      </c>
      <c r="O147" s="3" t="s">
        <v>298</v>
      </c>
      <c r="P147" s="3" t="s">
        <v>39</v>
      </c>
      <c r="Q147" s="3"/>
      <c r="R147" s="3" t="s">
        <v>40</v>
      </c>
      <c r="S147" s="4">
        <v>0</v>
      </c>
      <c r="T147" s="4">
        <v>0</v>
      </c>
      <c r="U147" s="3" t="s">
        <v>41</v>
      </c>
      <c r="V147" s="4">
        <v>0</v>
      </c>
      <c r="W147" s="3" t="s">
        <v>51</v>
      </c>
      <c r="X147" s="5">
        <v>45609.539618055998</v>
      </c>
      <c r="Y147" s="3"/>
      <c r="Z147" s="3"/>
      <c r="AA147" s="3"/>
      <c r="AB147" s="3"/>
      <c r="AC147" s="3" t="s">
        <v>40</v>
      </c>
    </row>
    <row r="148" spans="1:29" hidden="1" x14ac:dyDescent="0.25">
      <c r="A148" s="2" t="s">
        <v>28</v>
      </c>
      <c r="B148" s="3" t="s">
        <v>29</v>
      </c>
      <c r="C148" s="3" t="s">
        <v>297</v>
      </c>
      <c r="D148" s="3" t="e">
        <f>VLOOKUP(C148,'[1]BNNX-XNP-2024'!$A$5:$A$669,1,0)</f>
        <v>#N/A</v>
      </c>
      <c r="E148" s="3" t="s">
        <v>52</v>
      </c>
      <c r="F148" s="3" t="s">
        <v>294</v>
      </c>
      <c r="G148" s="3" t="s">
        <v>295</v>
      </c>
      <c r="H148" s="4"/>
      <c r="I148" s="4">
        <v>10</v>
      </c>
      <c r="J148" s="4">
        <v>47</v>
      </c>
      <c r="K148" s="3" t="s">
        <v>46</v>
      </c>
      <c r="L148" s="3" t="s">
        <v>47</v>
      </c>
      <c r="M148" s="3" t="s">
        <v>48</v>
      </c>
      <c r="N148" s="3" t="s">
        <v>49</v>
      </c>
      <c r="O148" s="3"/>
      <c r="P148" s="3" t="s">
        <v>39</v>
      </c>
      <c r="Q148" s="3"/>
      <c r="R148" s="3" t="s">
        <v>40</v>
      </c>
      <c r="S148" s="4">
        <v>0</v>
      </c>
      <c r="T148" s="4">
        <v>0</v>
      </c>
      <c r="U148" s="3" t="s">
        <v>41</v>
      </c>
      <c r="V148" s="4">
        <v>0</v>
      </c>
      <c r="W148" s="3" t="s">
        <v>53</v>
      </c>
      <c r="X148" s="5">
        <v>45609.593888889001</v>
      </c>
      <c r="Y148" s="3"/>
      <c r="Z148" s="3"/>
      <c r="AA148" s="3"/>
      <c r="AB148" s="3"/>
      <c r="AC148" s="3" t="s">
        <v>40</v>
      </c>
    </row>
    <row r="149" spans="1:29" hidden="1" x14ac:dyDescent="0.25">
      <c r="A149" s="2" t="s">
        <v>28</v>
      </c>
      <c r="B149" s="3" t="s">
        <v>29</v>
      </c>
      <c r="C149" s="3" t="s">
        <v>299</v>
      </c>
      <c r="D149" s="3" t="e">
        <f>VLOOKUP(C149,'[1]BNNX-XNP-2024'!$A$5:$A$669,1,0)</f>
        <v>#N/A</v>
      </c>
      <c r="E149" s="3" t="s">
        <v>31</v>
      </c>
      <c r="F149" s="3" t="s">
        <v>300</v>
      </c>
      <c r="G149" s="3" t="s">
        <v>301</v>
      </c>
      <c r="H149" s="4">
        <v>2</v>
      </c>
      <c r="I149" s="4"/>
      <c r="J149" s="4">
        <v>5</v>
      </c>
      <c r="K149" s="3" t="s">
        <v>46</v>
      </c>
      <c r="L149" s="3" t="s">
        <v>47</v>
      </c>
      <c r="M149" s="3" t="s">
        <v>104</v>
      </c>
      <c r="N149" s="3" t="s">
        <v>37</v>
      </c>
      <c r="O149" s="3" t="s">
        <v>302</v>
      </c>
      <c r="P149" s="3" t="s">
        <v>39</v>
      </c>
      <c r="Q149" s="3"/>
      <c r="R149" s="3" t="s">
        <v>40</v>
      </c>
      <c r="S149" s="4">
        <v>0</v>
      </c>
      <c r="T149" s="4">
        <v>0</v>
      </c>
      <c r="U149" s="3" t="s">
        <v>41</v>
      </c>
      <c r="V149" s="4">
        <v>0</v>
      </c>
      <c r="W149" s="3"/>
      <c r="X149" s="5">
        <v>45565.643009259002</v>
      </c>
      <c r="Y149" s="3"/>
      <c r="Z149" s="3"/>
      <c r="AA149" s="3"/>
      <c r="AB149" s="3"/>
      <c r="AC149" s="3" t="s">
        <v>40</v>
      </c>
    </row>
    <row r="150" spans="1:29" hidden="1" x14ac:dyDescent="0.25">
      <c r="A150" s="2" t="s">
        <v>28</v>
      </c>
      <c r="B150" s="3" t="s">
        <v>29</v>
      </c>
      <c r="C150" s="3" t="s">
        <v>303</v>
      </c>
      <c r="D150" s="3" t="e">
        <f>VLOOKUP(C150,'[1]BNNX-XNP-2024'!$A$5:$A$669,1,0)</f>
        <v>#N/A</v>
      </c>
      <c r="E150" s="3" t="s">
        <v>43</v>
      </c>
      <c r="F150" s="3" t="s">
        <v>300</v>
      </c>
      <c r="G150" s="3" t="s">
        <v>301</v>
      </c>
      <c r="H150" s="4"/>
      <c r="I150" s="4">
        <v>10</v>
      </c>
      <c r="J150" s="4">
        <v>20</v>
      </c>
      <c r="K150" s="3" t="s">
        <v>46</v>
      </c>
      <c r="L150" s="3" t="s">
        <v>47</v>
      </c>
      <c r="M150" s="3" t="s">
        <v>104</v>
      </c>
      <c r="N150" s="3" t="s">
        <v>49</v>
      </c>
      <c r="O150" s="3" t="s">
        <v>304</v>
      </c>
      <c r="P150" s="3" t="s">
        <v>39</v>
      </c>
      <c r="Q150" s="3"/>
      <c r="R150" s="3" t="s">
        <v>40</v>
      </c>
      <c r="S150" s="4">
        <v>0</v>
      </c>
      <c r="T150" s="4">
        <v>0</v>
      </c>
      <c r="U150" s="3" t="s">
        <v>41</v>
      </c>
      <c r="V150" s="4">
        <v>0</v>
      </c>
      <c r="W150" s="3" t="s">
        <v>51</v>
      </c>
      <c r="X150" s="5">
        <v>45573.559398147998</v>
      </c>
      <c r="Y150" s="3"/>
      <c r="Z150" s="3"/>
      <c r="AA150" s="3"/>
      <c r="AB150" s="3"/>
      <c r="AC150" s="3" t="s">
        <v>40</v>
      </c>
    </row>
    <row r="151" spans="1:29" hidden="1" x14ac:dyDescent="0.25">
      <c r="A151" s="2" t="s">
        <v>28</v>
      </c>
      <c r="B151" s="3" t="s">
        <v>29</v>
      </c>
      <c r="C151" s="3" t="s">
        <v>303</v>
      </c>
      <c r="D151" s="3" t="e">
        <f>VLOOKUP(C151,'[1]BNNX-XNP-2024'!$A$5:$A$669,1,0)</f>
        <v>#N/A</v>
      </c>
      <c r="E151" s="3" t="s">
        <v>52</v>
      </c>
      <c r="F151" s="3" t="s">
        <v>300</v>
      </c>
      <c r="G151" s="3" t="s">
        <v>301</v>
      </c>
      <c r="H151" s="4"/>
      <c r="I151" s="4">
        <v>10</v>
      </c>
      <c r="J151" s="4">
        <v>28</v>
      </c>
      <c r="K151" s="3" t="s">
        <v>46</v>
      </c>
      <c r="L151" s="3" t="s">
        <v>47</v>
      </c>
      <c r="M151" s="3" t="s">
        <v>104</v>
      </c>
      <c r="N151" s="3" t="s">
        <v>49</v>
      </c>
      <c r="O151" s="3"/>
      <c r="P151" s="3" t="s">
        <v>39</v>
      </c>
      <c r="Q151" s="3"/>
      <c r="R151" s="3" t="s">
        <v>40</v>
      </c>
      <c r="S151" s="4">
        <v>0</v>
      </c>
      <c r="T151" s="4">
        <v>0</v>
      </c>
      <c r="U151" s="3" t="s">
        <v>41</v>
      </c>
      <c r="V151" s="4">
        <v>0</v>
      </c>
      <c r="W151" s="3" t="s">
        <v>53</v>
      </c>
      <c r="X151" s="5">
        <v>45573.576932869997</v>
      </c>
      <c r="Y151" s="3"/>
      <c r="Z151" s="3"/>
      <c r="AA151" s="3"/>
      <c r="AB151" s="3"/>
      <c r="AC151" s="3" t="s">
        <v>40</v>
      </c>
    </row>
    <row r="152" spans="1:29" hidden="1" x14ac:dyDescent="0.25">
      <c r="A152" s="2" t="s">
        <v>28</v>
      </c>
      <c r="B152" s="3" t="s">
        <v>29</v>
      </c>
      <c r="C152" s="3" t="s">
        <v>305</v>
      </c>
      <c r="D152" s="3" t="e">
        <f>VLOOKUP(C152,'[1]BNNX-XNP-2024'!$A$5:$A$669,1,0)</f>
        <v>#N/A</v>
      </c>
      <c r="E152" s="3" t="s">
        <v>43</v>
      </c>
      <c r="F152" s="3" t="s">
        <v>306</v>
      </c>
      <c r="G152" s="3" t="s">
        <v>307</v>
      </c>
      <c r="H152" s="4"/>
      <c r="I152" s="4">
        <v>10</v>
      </c>
      <c r="J152" s="4">
        <v>22</v>
      </c>
      <c r="K152" s="3" t="s">
        <v>46</v>
      </c>
      <c r="L152" s="3" t="s">
        <v>47</v>
      </c>
      <c r="M152" s="3" t="s">
        <v>64</v>
      </c>
      <c r="N152" s="3" t="s">
        <v>49</v>
      </c>
      <c r="O152" s="3" t="s">
        <v>308</v>
      </c>
      <c r="P152" s="3" t="s">
        <v>39</v>
      </c>
      <c r="Q152" s="3"/>
      <c r="R152" s="3" t="s">
        <v>40</v>
      </c>
      <c r="S152" s="4">
        <v>0</v>
      </c>
      <c r="T152" s="4">
        <v>0</v>
      </c>
      <c r="U152" s="3" t="s">
        <v>41</v>
      </c>
      <c r="V152" s="4">
        <v>0</v>
      </c>
      <c r="W152" s="3" t="s">
        <v>51</v>
      </c>
      <c r="X152" s="5">
        <v>45573.493472221999</v>
      </c>
      <c r="Y152" s="3"/>
      <c r="Z152" s="3"/>
      <c r="AA152" s="3"/>
      <c r="AB152" s="3"/>
      <c r="AC152" s="3" t="s">
        <v>40</v>
      </c>
    </row>
    <row r="153" spans="1:29" hidden="1" x14ac:dyDescent="0.25">
      <c r="A153" s="2" t="s">
        <v>28</v>
      </c>
      <c r="B153" s="3" t="s">
        <v>29</v>
      </c>
      <c r="C153" s="3" t="s">
        <v>305</v>
      </c>
      <c r="D153" s="3" t="e">
        <f>VLOOKUP(C153,'[1]BNNX-XNP-2024'!$A$5:$A$669,1,0)</f>
        <v>#N/A</v>
      </c>
      <c r="E153" s="3" t="s">
        <v>52</v>
      </c>
      <c r="F153" s="3" t="s">
        <v>306</v>
      </c>
      <c r="G153" s="3" t="s">
        <v>307</v>
      </c>
      <c r="H153" s="4"/>
      <c r="I153" s="4">
        <v>10</v>
      </c>
      <c r="J153" s="4">
        <v>38</v>
      </c>
      <c r="K153" s="3" t="s">
        <v>46</v>
      </c>
      <c r="L153" s="3" t="s">
        <v>47</v>
      </c>
      <c r="M153" s="3" t="s">
        <v>69</v>
      </c>
      <c r="N153" s="3" t="s">
        <v>49</v>
      </c>
      <c r="O153" s="3"/>
      <c r="P153" s="3" t="s">
        <v>39</v>
      </c>
      <c r="Q153" s="3"/>
      <c r="R153" s="3" t="s">
        <v>40</v>
      </c>
      <c r="S153" s="4">
        <v>0</v>
      </c>
      <c r="T153" s="4">
        <v>0</v>
      </c>
      <c r="U153" s="3" t="s">
        <v>41</v>
      </c>
      <c r="V153" s="4">
        <v>0</v>
      </c>
      <c r="W153" s="3" t="s">
        <v>53</v>
      </c>
      <c r="X153" s="5">
        <v>45608.503912036998</v>
      </c>
      <c r="Y153" s="3"/>
      <c r="Z153" s="3"/>
      <c r="AA153" s="3"/>
      <c r="AB153" s="3"/>
      <c r="AC153" s="3" t="s">
        <v>40</v>
      </c>
    </row>
    <row r="154" spans="1:29" hidden="1" x14ac:dyDescent="0.25">
      <c r="A154" s="2" t="s">
        <v>28</v>
      </c>
      <c r="B154" s="3" t="s">
        <v>29</v>
      </c>
      <c r="C154" s="3" t="s">
        <v>309</v>
      </c>
      <c r="D154" s="3" t="e">
        <f>VLOOKUP(C154,'[1]BNNX-XNP-2024'!$A$5:$A$669,1,0)</f>
        <v>#N/A</v>
      </c>
      <c r="E154" s="3" t="s">
        <v>31</v>
      </c>
      <c r="F154" s="3" t="s">
        <v>310</v>
      </c>
      <c r="G154" s="3" t="s">
        <v>311</v>
      </c>
      <c r="H154" s="4">
        <v>1</v>
      </c>
      <c r="I154" s="4"/>
      <c r="J154" s="4">
        <v>14</v>
      </c>
      <c r="K154" s="3" t="s">
        <v>34</v>
      </c>
      <c r="L154" s="3" t="s">
        <v>35</v>
      </c>
      <c r="M154" s="3" t="s">
        <v>84</v>
      </c>
      <c r="N154" s="3" t="s">
        <v>37</v>
      </c>
      <c r="O154" s="3" t="s">
        <v>312</v>
      </c>
      <c r="P154" s="3" t="s">
        <v>39</v>
      </c>
      <c r="Q154" s="3"/>
      <c r="R154" s="3" t="s">
        <v>40</v>
      </c>
      <c r="S154" s="4">
        <v>0</v>
      </c>
      <c r="T154" s="4">
        <v>0</v>
      </c>
      <c r="U154" s="3" t="s">
        <v>41</v>
      </c>
      <c r="V154" s="4">
        <v>0</v>
      </c>
      <c r="W154" s="3"/>
      <c r="X154" s="5">
        <v>45566.433553240997</v>
      </c>
      <c r="Y154" s="3"/>
      <c r="Z154" s="3"/>
      <c r="AA154" s="3"/>
      <c r="AB154" s="3"/>
      <c r="AC154" s="3" t="s">
        <v>40</v>
      </c>
    </row>
    <row r="155" spans="1:29" hidden="1" x14ac:dyDescent="0.25">
      <c r="A155" s="2" t="s">
        <v>28</v>
      </c>
      <c r="B155" s="3" t="s">
        <v>29</v>
      </c>
      <c r="C155" s="3" t="s">
        <v>313</v>
      </c>
      <c r="D155" s="3" t="e">
        <f>VLOOKUP(C155,'[1]BNNX-XNP-2024'!$A$5:$A$669,1,0)</f>
        <v>#N/A</v>
      </c>
      <c r="E155" s="3" t="s">
        <v>43</v>
      </c>
      <c r="F155" s="3" t="s">
        <v>310</v>
      </c>
      <c r="G155" s="3" t="s">
        <v>311</v>
      </c>
      <c r="H155" s="4"/>
      <c r="I155" s="4">
        <v>5</v>
      </c>
      <c r="J155" s="4">
        <v>27</v>
      </c>
      <c r="K155" s="3" t="s">
        <v>34</v>
      </c>
      <c r="L155" s="3" t="s">
        <v>35</v>
      </c>
      <c r="M155" s="3" t="s">
        <v>84</v>
      </c>
      <c r="N155" s="3" t="s">
        <v>49</v>
      </c>
      <c r="O155" s="3" t="s">
        <v>314</v>
      </c>
      <c r="P155" s="3" t="s">
        <v>39</v>
      </c>
      <c r="Q155" s="3"/>
      <c r="R155" s="3" t="s">
        <v>40</v>
      </c>
      <c r="S155" s="4">
        <v>0</v>
      </c>
      <c r="T155" s="4">
        <v>0</v>
      </c>
      <c r="U155" s="3" t="s">
        <v>41</v>
      </c>
      <c r="V155" s="4">
        <v>0</v>
      </c>
      <c r="W155" s="3" t="s">
        <v>51</v>
      </c>
      <c r="X155" s="5">
        <v>45609.521435185001</v>
      </c>
      <c r="Y155" s="3"/>
      <c r="Z155" s="3"/>
      <c r="AA155" s="3"/>
      <c r="AB155" s="3"/>
      <c r="AC155" s="3" t="s">
        <v>40</v>
      </c>
    </row>
    <row r="156" spans="1:29" hidden="1" x14ac:dyDescent="0.25">
      <c r="A156" s="2" t="s">
        <v>28</v>
      </c>
      <c r="B156" s="3" t="s">
        <v>29</v>
      </c>
      <c r="C156" s="3" t="s">
        <v>313</v>
      </c>
      <c r="D156" s="3" t="e">
        <f>VLOOKUP(C156,'[1]BNNX-XNP-2024'!$A$5:$A$669,1,0)</f>
        <v>#N/A</v>
      </c>
      <c r="E156" s="3" t="s">
        <v>68</v>
      </c>
      <c r="F156" s="3" t="s">
        <v>310</v>
      </c>
      <c r="G156" s="3" t="s">
        <v>311</v>
      </c>
      <c r="H156" s="4"/>
      <c r="I156" s="4">
        <v>5</v>
      </c>
      <c r="J156" s="4">
        <v>26</v>
      </c>
      <c r="K156" s="3" t="s">
        <v>34</v>
      </c>
      <c r="L156" s="3" t="s">
        <v>35</v>
      </c>
      <c r="M156" s="3" t="s">
        <v>84</v>
      </c>
      <c r="N156" s="3" t="s">
        <v>49</v>
      </c>
      <c r="O156" s="3" t="s">
        <v>315</v>
      </c>
      <c r="P156" s="3" t="s">
        <v>39</v>
      </c>
      <c r="Q156" s="3"/>
      <c r="R156" s="3" t="s">
        <v>40</v>
      </c>
      <c r="S156" s="4">
        <v>0</v>
      </c>
      <c r="T156" s="4">
        <v>0</v>
      </c>
      <c r="U156" s="3" t="s">
        <v>41</v>
      </c>
      <c r="V156" s="4">
        <v>0</v>
      </c>
      <c r="W156" s="3" t="s">
        <v>51</v>
      </c>
      <c r="X156" s="5">
        <v>45609.521643519001</v>
      </c>
      <c r="Y156" s="3"/>
      <c r="Z156" s="3"/>
      <c r="AA156" s="3"/>
      <c r="AB156" s="3"/>
      <c r="AC156" s="3" t="s">
        <v>40</v>
      </c>
    </row>
    <row r="157" spans="1:29" hidden="1" x14ac:dyDescent="0.25">
      <c r="A157" s="2" t="s">
        <v>28</v>
      </c>
      <c r="B157" s="3" t="s">
        <v>29</v>
      </c>
      <c r="C157" s="3" t="s">
        <v>313</v>
      </c>
      <c r="D157" s="3" t="e">
        <f>VLOOKUP(C157,'[1]BNNX-XNP-2024'!$A$5:$A$669,1,0)</f>
        <v>#N/A</v>
      </c>
      <c r="E157" s="3" t="s">
        <v>52</v>
      </c>
      <c r="F157" s="3" t="s">
        <v>310</v>
      </c>
      <c r="G157" s="3" t="s">
        <v>311</v>
      </c>
      <c r="H157" s="4"/>
      <c r="I157" s="4">
        <v>5</v>
      </c>
      <c r="J157" s="4">
        <v>24</v>
      </c>
      <c r="K157" s="3" t="s">
        <v>34</v>
      </c>
      <c r="L157" s="3" t="s">
        <v>35</v>
      </c>
      <c r="M157" s="3" t="s">
        <v>48</v>
      </c>
      <c r="N157" s="3" t="s">
        <v>49</v>
      </c>
      <c r="O157" s="3"/>
      <c r="P157" s="3" t="s">
        <v>39</v>
      </c>
      <c r="Q157" s="3"/>
      <c r="R157" s="3" t="s">
        <v>40</v>
      </c>
      <c r="S157" s="4">
        <v>0</v>
      </c>
      <c r="T157" s="4">
        <v>0</v>
      </c>
      <c r="U157" s="3" t="s">
        <v>41</v>
      </c>
      <c r="V157" s="4">
        <v>0</v>
      </c>
      <c r="W157" s="3" t="s">
        <v>53</v>
      </c>
      <c r="X157" s="5">
        <v>45609.584097222003</v>
      </c>
      <c r="Y157" s="3"/>
      <c r="Z157" s="3"/>
      <c r="AA157" s="3"/>
      <c r="AB157" s="3"/>
      <c r="AC157" s="3" t="s">
        <v>40</v>
      </c>
    </row>
    <row r="158" spans="1:29" hidden="1" x14ac:dyDescent="0.25">
      <c r="A158" s="2" t="s">
        <v>28</v>
      </c>
      <c r="B158" s="3" t="s">
        <v>29</v>
      </c>
      <c r="C158" s="3" t="s">
        <v>313</v>
      </c>
      <c r="D158" s="3" t="e">
        <f>VLOOKUP(C158,'[1]BNNX-XNP-2024'!$A$5:$A$669,1,0)</f>
        <v>#N/A</v>
      </c>
      <c r="E158" s="3" t="s">
        <v>70</v>
      </c>
      <c r="F158" s="3" t="s">
        <v>310</v>
      </c>
      <c r="G158" s="3" t="s">
        <v>311</v>
      </c>
      <c r="H158" s="4"/>
      <c r="I158" s="4">
        <v>5</v>
      </c>
      <c r="J158" s="4">
        <v>23</v>
      </c>
      <c r="K158" s="3" t="s">
        <v>34</v>
      </c>
      <c r="L158" s="3" t="s">
        <v>35</v>
      </c>
      <c r="M158" s="3" t="s">
        <v>48</v>
      </c>
      <c r="N158" s="3" t="s">
        <v>49</v>
      </c>
      <c r="O158" s="3"/>
      <c r="P158" s="3" t="s">
        <v>39</v>
      </c>
      <c r="Q158" s="3"/>
      <c r="R158" s="3" t="s">
        <v>40</v>
      </c>
      <c r="S158" s="4">
        <v>0</v>
      </c>
      <c r="T158" s="4">
        <v>0</v>
      </c>
      <c r="U158" s="3" t="s">
        <v>41</v>
      </c>
      <c r="V158" s="4">
        <v>0</v>
      </c>
      <c r="W158" s="3" t="s">
        <v>53</v>
      </c>
      <c r="X158" s="5">
        <v>45609.584606481003</v>
      </c>
      <c r="Y158" s="3"/>
      <c r="Z158" s="3"/>
      <c r="AA158" s="3"/>
      <c r="AB158" s="3"/>
      <c r="AC158" s="3" t="s">
        <v>40</v>
      </c>
    </row>
    <row r="159" spans="1:29" hidden="1" x14ac:dyDescent="0.25">
      <c r="A159" s="2" t="s">
        <v>28</v>
      </c>
      <c r="B159" s="3" t="s">
        <v>29</v>
      </c>
      <c r="C159" s="3" t="s">
        <v>316</v>
      </c>
      <c r="D159" s="3" t="e">
        <f>VLOOKUP(C159,'[1]BNNX-XNP-2024'!$A$5:$A$669,1,0)</f>
        <v>#N/A</v>
      </c>
      <c r="E159" s="3" t="s">
        <v>31</v>
      </c>
      <c r="F159" s="3" t="s">
        <v>317</v>
      </c>
      <c r="G159" s="3" t="s">
        <v>318</v>
      </c>
      <c r="H159" s="4">
        <v>2</v>
      </c>
      <c r="I159" s="4"/>
      <c r="J159" s="4">
        <v>9</v>
      </c>
      <c r="K159" s="3" t="s">
        <v>34</v>
      </c>
      <c r="L159" s="3" t="s">
        <v>35</v>
      </c>
      <c r="M159" s="3" t="s">
        <v>215</v>
      </c>
      <c r="N159" s="3" t="s">
        <v>37</v>
      </c>
      <c r="O159" s="3" t="s">
        <v>319</v>
      </c>
      <c r="P159" s="3" t="s">
        <v>39</v>
      </c>
      <c r="Q159" s="3"/>
      <c r="R159" s="3" t="s">
        <v>40</v>
      </c>
      <c r="S159" s="4">
        <v>0</v>
      </c>
      <c r="T159" s="4">
        <v>0</v>
      </c>
      <c r="U159" s="3" t="s">
        <v>41</v>
      </c>
      <c r="V159" s="4">
        <v>0</v>
      </c>
      <c r="W159" s="3"/>
      <c r="X159" s="5">
        <v>45566.377581018998</v>
      </c>
      <c r="Y159" s="3"/>
      <c r="Z159" s="3"/>
      <c r="AA159" s="3"/>
      <c r="AB159" s="3"/>
      <c r="AC159" s="3" t="s">
        <v>40</v>
      </c>
    </row>
    <row r="160" spans="1:29" hidden="1" x14ac:dyDescent="0.25">
      <c r="A160" s="2" t="s">
        <v>28</v>
      </c>
      <c r="B160" s="3" t="s">
        <v>29</v>
      </c>
      <c r="C160" s="3" t="s">
        <v>320</v>
      </c>
      <c r="D160" s="3" t="e">
        <f>VLOOKUP(C160,'[1]BNNX-XNP-2024'!$A$5:$A$669,1,0)</f>
        <v>#N/A</v>
      </c>
      <c r="E160" s="3" t="s">
        <v>43</v>
      </c>
      <c r="F160" s="3" t="s">
        <v>321</v>
      </c>
      <c r="G160" s="3" t="s">
        <v>322</v>
      </c>
      <c r="H160" s="4"/>
      <c r="I160" s="4">
        <v>10</v>
      </c>
      <c r="J160" s="4">
        <v>3</v>
      </c>
      <c r="K160" s="3" t="s">
        <v>46</v>
      </c>
      <c r="L160" s="3" t="s">
        <v>47</v>
      </c>
      <c r="M160" s="3" t="s">
        <v>57</v>
      </c>
      <c r="N160" s="3" t="s">
        <v>49</v>
      </c>
      <c r="O160" s="3" t="s">
        <v>323</v>
      </c>
      <c r="P160" s="3" t="s">
        <v>39</v>
      </c>
      <c r="Q160" s="3"/>
      <c r="R160" s="3" t="s">
        <v>40</v>
      </c>
      <c r="S160" s="4">
        <v>0</v>
      </c>
      <c r="T160" s="4">
        <v>0</v>
      </c>
      <c r="U160" s="3" t="s">
        <v>41</v>
      </c>
      <c r="V160" s="4">
        <v>0</v>
      </c>
      <c r="W160" s="3" t="s">
        <v>51</v>
      </c>
      <c r="X160" s="5">
        <v>45573.496064815001</v>
      </c>
      <c r="Y160" s="3"/>
      <c r="Z160" s="3"/>
      <c r="AA160" s="3"/>
      <c r="AB160" s="3"/>
      <c r="AC160" s="3" t="s">
        <v>40</v>
      </c>
    </row>
    <row r="161" spans="1:29" hidden="1" x14ac:dyDescent="0.25">
      <c r="A161" s="2" t="s">
        <v>28</v>
      </c>
      <c r="B161" s="3" t="s">
        <v>29</v>
      </c>
      <c r="C161" s="3" t="s">
        <v>324</v>
      </c>
      <c r="D161" s="3" t="e">
        <f>VLOOKUP(C161,'[1]BNNX-XNP-2024'!$A$5:$A$669,1,0)</f>
        <v>#N/A</v>
      </c>
      <c r="E161" s="3" t="s">
        <v>31</v>
      </c>
      <c r="F161" s="3" t="s">
        <v>325</v>
      </c>
      <c r="G161" s="3" t="s">
        <v>326</v>
      </c>
      <c r="H161" s="4">
        <v>2</v>
      </c>
      <c r="I161" s="4"/>
      <c r="J161" s="4">
        <v>8</v>
      </c>
      <c r="K161" s="3" t="s">
        <v>34</v>
      </c>
      <c r="L161" s="3" t="s">
        <v>35</v>
      </c>
      <c r="M161" s="3" t="s">
        <v>57</v>
      </c>
      <c r="N161" s="3" t="s">
        <v>37</v>
      </c>
      <c r="O161" s="3" t="s">
        <v>327</v>
      </c>
      <c r="P161" s="3" t="s">
        <v>39</v>
      </c>
      <c r="Q161" s="3"/>
      <c r="R161" s="3" t="s">
        <v>40</v>
      </c>
      <c r="S161" s="4">
        <v>0</v>
      </c>
      <c r="T161" s="4">
        <v>0</v>
      </c>
      <c r="U161" s="3" t="s">
        <v>41</v>
      </c>
      <c r="V161" s="4">
        <v>0</v>
      </c>
      <c r="W161" s="3"/>
      <c r="X161" s="5">
        <v>45565.653414351997</v>
      </c>
      <c r="Y161" s="3"/>
      <c r="Z161" s="3"/>
      <c r="AA161" s="3"/>
      <c r="AB161" s="3"/>
      <c r="AC161" s="3" t="s">
        <v>40</v>
      </c>
    </row>
    <row r="162" spans="1:29" hidden="1" x14ac:dyDescent="0.25">
      <c r="A162" s="2" t="s">
        <v>28</v>
      </c>
      <c r="B162" s="3" t="s">
        <v>29</v>
      </c>
      <c r="C162" s="3" t="s">
        <v>328</v>
      </c>
      <c r="D162" s="3" t="e">
        <f>VLOOKUP(C162,'[1]BNNX-XNP-2024'!$A$5:$A$669,1,0)</f>
        <v>#N/A</v>
      </c>
      <c r="E162" s="3" t="s">
        <v>43</v>
      </c>
      <c r="F162" s="3" t="s">
        <v>325</v>
      </c>
      <c r="G162" s="3" t="s">
        <v>326</v>
      </c>
      <c r="H162" s="4"/>
      <c r="I162" s="4">
        <v>10</v>
      </c>
      <c r="J162" s="4">
        <v>2</v>
      </c>
      <c r="K162" s="3" t="s">
        <v>34</v>
      </c>
      <c r="L162" s="3" t="s">
        <v>35</v>
      </c>
      <c r="M162" s="3" t="s">
        <v>57</v>
      </c>
      <c r="N162" s="3" t="s">
        <v>49</v>
      </c>
      <c r="O162" s="3" t="s">
        <v>323</v>
      </c>
      <c r="P162" s="3" t="s">
        <v>39</v>
      </c>
      <c r="Q162" s="3"/>
      <c r="R162" s="3" t="s">
        <v>40</v>
      </c>
      <c r="S162" s="4">
        <v>0</v>
      </c>
      <c r="T162" s="4">
        <v>0</v>
      </c>
      <c r="U162" s="3" t="s">
        <v>41</v>
      </c>
      <c r="V162" s="4">
        <v>0</v>
      </c>
      <c r="W162" s="3" t="s">
        <v>51</v>
      </c>
      <c r="X162" s="5">
        <v>45573.573391204001</v>
      </c>
      <c r="Y162" s="3"/>
      <c r="Z162" s="3"/>
      <c r="AA162" s="3"/>
      <c r="AB162" s="3"/>
      <c r="AC162" s="3" t="s">
        <v>40</v>
      </c>
    </row>
    <row r="163" spans="1:29" hidden="1" x14ac:dyDescent="0.25">
      <c r="A163" s="2" t="s">
        <v>28</v>
      </c>
      <c r="B163" s="3" t="s">
        <v>29</v>
      </c>
      <c r="C163" s="3" t="s">
        <v>329</v>
      </c>
      <c r="D163" s="3" t="e">
        <f>VLOOKUP(C163,'[1]BNNX-XNP-2024'!$A$5:$A$669,1,0)</f>
        <v>#N/A</v>
      </c>
      <c r="E163" s="3" t="s">
        <v>31</v>
      </c>
      <c r="F163" s="3" t="s">
        <v>330</v>
      </c>
      <c r="G163" s="3" t="s">
        <v>331</v>
      </c>
      <c r="H163" s="4">
        <v>2</v>
      </c>
      <c r="I163" s="4"/>
      <c r="J163" s="4">
        <v>11</v>
      </c>
      <c r="K163" s="3" t="s">
        <v>46</v>
      </c>
      <c r="L163" s="3" t="s">
        <v>47</v>
      </c>
      <c r="M163" s="3" t="s">
        <v>236</v>
      </c>
      <c r="N163" s="3" t="s">
        <v>37</v>
      </c>
      <c r="O163" s="3" t="s">
        <v>332</v>
      </c>
      <c r="P163" s="3" t="s">
        <v>39</v>
      </c>
      <c r="Q163" s="3"/>
      <c r="R163" s="3" t="s">
        <v>40</v>
      </c>
      <c r="S163" s="4">
        <v>0</v>
      </c>
      <c r="T163" s="4">
        <v>0</v>
      </c>
      <c r="U163" s="3" t="s">
        <v>41</v>
      </c>
      <c r="V163" s="4">
        <v>0</v>
      </c>
      <c r="W163" s="3"/>
      <c r="X163" s="5">
        <v>45565.634826389003</v>
      </c>
      <c r="Y163" s="3"/>
      <c r="Z163" s="3"/>
      <c r="AA163" s="3"/>
      <c r="AB163" s="3"/>
      <c r="AC163" s="3" t="s">
        <v>40</v>
      </c>
    </row>
    <row r="164" spans="1:29" hidden="1" x14ac:dyDescent="0.25">
      <c r="A164" s="2" t="s">
        <v>28</v>
      </c>
      <c r="B164" s="3" t="s">
        <v>29</v>
      </c>
      <c r="C164" s="3" t="s">
        <v>333</v>
      </c>
      <c r="D164" s="3" t="e">
        <f>VLOOKUP(C164,'[1]BNNX-XNP-2024'!$A$5:$A$669,1,0)</f>
        <v>#N/A</v>
      </c>
      <c r="E164" s="3" t="s">
        <v>43</v>
      </c>
      <c r="F164" s="3" t="s">
        <v>330</v>
      </c>
      <c r="G164" s="3" t="s">
        <v>331</v>
      </c>
      <c r="H164" s="4"/>
      <c r="I164" s="4">
        <v>10</v>
      </c>
      <c r="J164" s="4">
        <v>35</v>
      </c>
      <c r="K164" s="3" t="s">
        <v>46</v>
      </c>
      <c r="L164" s="3" t="s">
        <v>47</v>
      </c>
      <c r="M164" s="3" t="s">
        <v>236</v>
      </c>
      <c r="N164" s="3" t="s">
        <v>49</v>
      </c>
      <c r="O164" s="3" t="s">
        <v>334</v>
      </c>
      <c r="P164" s="3" t="s">
        <v>39</v>
      </c>
      <c r="Q164" s="3"/>
      <c r="R164" s="3" t="s">
        <v>40</v>
      </c>
      <c r="S164" s="4">
        <v>0</v>
      </c>
      <c r="T164" s="4">
        <v>0</v>
      </c>
      <c r="U164" s="3" t="s">
        <v>41</v>
      </c>
      <c r="V164" s="4">
        <v>0</v>
      </c>
      <c r="W164" s="3" t="s">
        <v>51</v>
      </c>
      <c r="X164" s="5">
        <v>45609.476875</v>
      </c>
      <c r="Y164" s="3"/>
      <c r="Z164" s="3"/>
      <c r="AA164" s="3"/>
      <c r="AB164" s="3"/>
      <c r="AC164" s="3" t="s">
        <v>40</v>
      </c>
    </row>
    <row r="165" spans="1:29" hidden="1" x14ac:dyDescent="0.25">
      <c r="A165" s="2" t="s">
        <v>28</v>
      </c>
      <c r="B165" s="3" t="s">
        <v>29</v>
      </c>
      <c r="C165" s="3" t="s">
        <v>333</v>
      </c>
      <c r="D165" s="3" t="e">
        <f>VLOOKUP(C165,'[1]BNNX-XNP-2024'!$A$5:$A$669,1,0)</f>
        <v>#N/A</v>
      </c>
      <c r="E165" s="3" t="s">
        <v>52</v>
      </c>
      <c r="F165" s="3" t="s">
        <v>330</v>
      </c>
      <c r="G165" s="3" t="s">
        <v>331</v>
      </c>
      <c r="H165" s="4"/>
      <c r="I165" s="4">
        <v>10</v>
      </c>
      <c r="J165" s="4">
        <v>56</v>
      </c>
      <c r="K165" s="3" t="s">
        <v>46</v>
      </c>
      <c r="L165" s="3" t="s">
        <v>47</v>
      </c>
      <c r="M165" s="3" t="s">
        <v>236</v>
      </c>
      <c r="N165" s="3" t="s">
        <v>49</v>
      </c>
      <c r="O165" s="3"/>
      <c r="P165" s="3" t="s">
        <v>39</v>
      </c>
      <c r="Q165" s="3"/>
      <c r="R165" s="3" t="s">
        <v>40</v>
      </c>
      <c r="S165" s="4">
        <v>0</v>
      </c>
      <c r="T165" s="4">
        <v>0</v>
      </c>
      <c r="U165" s="3" t="s">
        <v>41</v>
      </c>
      <c r="V165" s="4">
        <v>0</v>
      </c>
      <c r="W165" s="3" t="s">
        <v>53</v>
      </c>
      <c r="X165" s="5">
        <v>45609.570706019003</v>
      </c>
      <c r="Y165" s="3"/>
      <c r="Z165" s="3"/>
      <c r="AA165" s="3"/>
      <c r="AB165" s="3"/>
      <c r="AC165" s="3" t="s">
        <v>40</v>
      </c>
    </row>
    <row r="166" spans="1:29" hidden="1" x14ac:dyDescent="0.25">
      <c r="A166" s="2" t="s">
        <v>28</v>
      </c>
      <c r="B166" s="3" t="s">
        <v>29</v>
      </c>
      <c r="C166" s="3" t="s">
        <v>335</v>
      </c>
      <c r="D166" s="3" t="e">
        <f>VLOOKUP(C166,'[1]BNNX-XNP-2024'!$A$5:$A$669,1,0)</f>
        <v>#N/A</v>
      </c>
      <c r="E166" s="3" t="s">
        <v>31</v>
      </c>
      <c r="F166" s="3" t="s">
        <v>336</v>
      </c>
      <c r="G166" s="3" t="s">
        <v>337</v>
      </c>
      <c r="H166" s="4">
        <v>1</v>
      </c>
      <c r="I166" s="4"/>
      <c r="J166" s="4">
        <v>14</v>
      </c>
      <c r="K166" s="3" t="s">
        <v>46</v>
      </c>
      <c r="L166" s="3" t="s">
        <v>47</v>
      </c>
      <c r="M166" s="3" t="s">
        <v>236</v>
      </c>
      <c r="N166" s="3" t="s">
        <v>37</v>
      </c>
      <c r="O166" s="3" t="s">
        <v>338</v>
      </c>
      <c r="P166" s="3" t="s">
        <v>39</v>
      </c>
      <c r="Q166" s="3"/>
      <c r="R166" s="3" t="s">
        <v>40</v>
      </c>
      <c r="S166" s="4">
        <v>0</v>
      </c>
      <c r="T166" s="4">
        <v>0</v>
      </c>
      <c r="U166" s="3" t="s">
        <v>41</v>
      </c>
      <c r="V166" s="4">
        <v>0</v>
      </c>
      <c r="W166" s="3"/>
      <c r="X166" s="5">
        <v>45566.434432870003</v>
      </c>
      <c r="Y166" s="3"/>
      <c r="Z166" s="3"/>
      <c r="AA166" s="3"/>
      <c r="AB166" s="3"/>
      <c r="AC166" s="3" t="s">
        <v>40</v>
      </c>
    </row>
    <row r="167" spans="1:29" hidden="1" x14ac:dyDescent="0.25">
      <c r="A167" s="2" t="s">
        <v>28</v>
      </c>
      <c r="B167" s="3" t="s">
        <v>29</v>
      </c>
      <c r="C167" s="3" t="s">
        <v>339</v>
      </c>
      <c r="D167" s="3" t="e">
        <f>VLOOKUP(C167,'[1]BNNX-XNP-2024'!$A$5:$A$669,1,0)</f>
        <v>#N/A</v>
      </c>
      <c r="E167" s="3" t="s">
        <v>43</v>
      </c>
      <c r="F167" s="3" t="s">
        <v>336</v>
      </c>
      <c r="G167" s="3" t="s">
        <v>337</v>
      </c>
      <c r="H167" s="4"/>
      <c r="I167" s="4">
        <v>5</v>
      </c>
      <c r="J167" s="4">
        <v>53</v>
      </c>
      <c r="K167" s="3" t="s">
        <v>46</v>
      </c>
      <c r="L167" s="3" t="s">
        <v>47</v>
      </c>
      <c r="M167" s="3" t="s">
        <v>236</v>
      </c>
      <c r="N167" s="3" t="s">
        <v>49</v>
      </c>
      <c r="O167" s="3" t="s">
        <v>204</v>
      </c>
      <c r="P167" s="3" t="s">
        <v>39</v>
      </c>
      <c r="Q167" s="3"/>
      <c r="R167" s="3" t="s">
        <v>40</v>
      </c>
      <c r="S167" s="4">
        <v>0</v>
      </c>
      <c r="T167" s="4">
        <v>0</v>
      </c>
      <c r="U167" s="3" t="s">
        <v>41</v>
      </c>
      <c r="V167" s="4">
        <v>0</v>
      </c>
      <c r="W167" s="3" t="s">
        <v>51</v>
      </c>
      <c r="X167" s="5">
        <v>45609.523229167004</v>
      </c>
      <c r="Y167" s="3"/>
      <c r="Z167" s="3"/>
      <c r="AA167" s="3"/>
      <c r="AB167" s="3"/>
      <c r="AC167" s="3" t="s">
        <v>40</v>
      </c>
    </row>
    <row r="168" spans="1:29" hidden="1" x14ac:dyDescent="0.25">
      <c r="A168" s="2" t="s">
        <v>28</v>
      </c>
      <c r="B168" s="3" t="s">
        <v>29</v>
      </c>
      <c r="C168" s="3" t="s">
        <v>339</v>
      </c>
      <c r="D168" s="3" t="e">
        <f>VLOOKUP(C168,'[1]BNNX-XNP-2024'!$A$5:$A$669,1,0)</f>
        <v>#N/A</v>
      </c>
      <c r="E168" s="3" t="s">
        <v>52</v>
      </c>
      <c r="F168" s="3" t="s">
        <v>336</v>
      </c>
      <c r="G168" s="3" t="s">
        <v>337</v>
      </c>
      <c r="H168" s="4"/>
      <c r="I168" s="4">
        <v>5</v>
      </c>
      <c r="J168" s="4">
        <v>47</v>
      </c>
      <c r="K168" s="3" t="s">
        <v>46</v>
      </c>
      <c r="L168" s="3" t="s">
        <v>47</v>
      </c>
      <c r="M168" s="3" t="s">
        <v>236</v>
      </c>
      <c r="N168" s="3" t="s">
        <v>49</v>
      </c>
      <c r="O168" s="3"/>
      <c r="P168" s="3" t="s">
        <v>39</v>
      </c>
      <c r="Q168" s="3"/>
      <c r="R168" s="3" t="s">
        <v>40</v>
      </c>
      <c r="S168" s="4">
        <v>0</v>
      </c>
      <c r="T168" s="4">
        <v>0</v>
      </c>
      <c r="U168" s="3" t="s">
        <v>41</v>
      </c>
      <c r="V168" s="4">
        <v>0</v>
      </c>
      <c r="W168" s="3" t="s">
        <v>53</v>
      </c>
      <c r="X168" s="5">
        <v>45609.585358796001</v>
      </c>
      <c r="Y168" s="3"/>
      <c r="Z168" s="3"/>
      <c r="AA168" s="3"/>
      <c r="AB168" s="3"/>
      <c r="AC168" s="3" t="s">
        <v>40</v>
      </c>
    </row>
    <row r="169" spans="1:29" hidden="1" x14ac:dyDescent="0.25">
      <c r="A169" s="2" t="s">
        <v>28</v>
      </c>
      <c r="B169" s="3" t="s">
        <v>29</v>
      </c>
      <c r="C169" s="3" t="s">
        <v>340</v>
      </c>
      <c r="D169" s="3" t="e">
        <f>VLOOKUP(C169,'[1]BNNX-XNP-2024'!$A$5:$A$669,1,0)</f>
        <v>#N/A</v>
      </c>
      <c r="E169" s="3" t="s">
        <v>31</v>
      </c>
      <c r="F169" s="3" t="s">
        <v>341</v>
      </c>
      <c r="G169" s="3" t="s">
        <v>342</v>
      </c>
      <c r="H169" s="4">
        <v>2</v>
      </c>
      <c r="I169" s="4"/>
      <c r="J169" s="4">
        <v>5</v>
      </c>
      <c r="K169" s="3" t="s">
        <v>34</v>
      </c>
      <c r="L169" s="3" t="s">
        <v>35</v>
      </c>
      <c r="M169" s="3"/>
      <c r="N169" s="3" t="s">
        <v>37</v>
      </c>
      <c r="O169" s="3"/>
      <c r="P169" s="3" t="s">
        <v>39</v>
      </c>
      <c r="Q169" s="3"/>
      <c r="R169" s="3" t="s">
        <v>40</v>
      </c>
      <c r="S169" s="4">
        <v>0</v>
      </c>
      <c r="T169" s="4">
        <v>0</v>
      </c>
      <c r="U169" s="3" t="s">
        <v>41</v>
      </c>
      <c r="V169" s="4">
        <v>0</v>
      </c>
      <c r="W169" s="3"/>
      <c r="X169" s="5">
        <v>45565.649340278003</v>
      </c>
      <c r="Y169" s="3"/>
      <c r="Z169" s="3"/>
      <c r="AA169" s="3"/>
      <c r="AB169" s="3"/>
      <c r="AC169" s="3" t="s">
        <v>40</v>
      </c>
    </row>
    <row r="170" spans="1:29" hidden="1" x14ac:dyDescent="0.25">
      <c r="A170" s="2" t="s">
        <v>28</v>
      </c>
      <c r="B170" s="3" t="s">
        <v>29</v>
      </c>
      <c r="C170" s="3" t="s">
        <v>343</v>
      </c>
      <c r="D170" s="3" t="e">
        <f>VLOOKUP(C170,'[1]BNNX-XNP-2024'!$A$5:$A$669,1,0)</f>
        <v>#N/A</v>
      </c>
      <c r="E170" s="3" t="s">
        <v>43</v>
      </c>
      <c r="F170" s="3" t="s">
        <v>341</v>
      </c>
      <c r="G170" s="3" t="s">
        <v>342</v>
      </c>
      <c r="H170" s="4"/>
      <c r="I170" s="4">
        <v>10</v>
      </c>
      <c r="J170" s="4">
        <v>20</v>
      </c>
      <c r="K170" s="3" t="s">
        <v>34</v>
      </c>
      <c r="L170" s="3" t="s">
        <v>35</v>
      </c>
      <c r="M170" s="3"/>
      <c r="N170" s="3" t="s">
        <v>49</v>
      </c>
      <c r="O170" s="3"/>
      <c r="P170" s="3" t="s">
        <v>39</v>
      </c>
      <c r="Q170" s="3"/>
      <c r="R170" s="3" t="s">
        <v>40</v>
      </c>
      <c r="S170" s="4">
        <v>0</v>
      </c>
      <c r="T170" s="4">
        <v>0</v>
      </c>
      <c r="U170" s="3" t="s">
        <v>41</v>
      </c>
      <c r="V170" s="4">
        <v>0</v>
      </c>
      <c r="W170" s="3" t="s">
        <v>51</v>
      </c>
      <c r="X170" s="5">
        <v>45573.564317130003</v>
      </c>
      <c r="Y170" s="3"/>
      <c r="Z170" s="3"/>
      <c r="AA170" s="3"/>
      <c r="AB170" s="3"/>
      <c r="AC170" s="3" t="s">
        <v>40</v>
      </c>
    </row>
    <row r="171" spans="1:29" hidden="1" x14ac:dyDescent="0.25">
      <c r="A171" s="2" t="s">
        <v>28</v>
      </c>
      <c r="B171" s="3" t="s">
        <v>29</v>
      </c>
      <c r="C171" s="3" t="s">
        <v>343</v>
      </c>
      <c r="D171" s="3" t="e">
        <f>VLOOKUP(C171,'[1]BNNX-XNP-2024'!$A$5:$A$669,1,0)</f>
        <v>#N/A</v>
      </c>
      <c r="E171" s="3" t="s">
        <v>52</v>
      </c>
      <c r="F171" s="3" t="s">
        <v>341</v>
      </c>
      <c r="G171" s="3" t="s">
        <v>342</v>
      </c>
      <c r="H171" s="4"/>
      <c r="I171" s="4">
        <v>10</v>
      </c>
      <c r="J171" s="4">
        <v>28</v>
      </c>
      <c r="K171" s="3" t="s">
        <v>34</v>
      </c>
      <c r="L171" s="3" t="s">
        <v>35</v>
      </c>
      <c r="M171" s="3"/>
      <c r="N171" s="3" t="s">
        <v>49</v>
      </c>
      <c r="O171" s="3"/>
      <c r="P171" s="3" t="s">
        <v>39</v>
      </c>
      <c r="Q171" s="3"/>
      <c r="R171" s="3" t="s">
        <v>40</v>
      </c>
      <c r="S171" s="4">
        <v>0</v>
      </c>
      <c r="T171" s="4">
        <v>0</v>
      </c>
      <c r="U171" s="3" t="s">
        <v>41</v>
      </c>
      <c r="V171" s="4">
        <v>0</v>
      </c>
      <c r="W171" s="3" t="s">
        <v>53</v>
      </c>
      <c r="X171" s="5">
        <v>45573.582986111003</v>
      </c>
      <c r="Y171" s="3"/>
      <c r="Z171" s="3"/>
      <c r="AA171" s="3"/>
      <c r="AB171" s="3"/>
      <c r="AC171" s="3" t="s">
        <v>40</v>
      </c>
    </row>
    <row r="172" spans="1:29" hidden="1" x14ac:dyDescent="0.25">
      <c r="A172" s="2" t="s">
        <v>28</v>
      </c>
      <c r="B172" s="3" t="s">
        <v>29</v>
      </c>
      <c r="C172" s="3" t="s">
        <v>344</v>
      </c>
      <c r="D172" s="3" t="e">
        <f>VLOOKUP(C172,'[1]BNNX-XNP-2024'!$A$5:$A$669,1,0)</f>
        <v>#N/A</v>
      </c>
      <c r="E172" s="3" t="s">
        <v>43</v>
      </c>
      <c r="F172" s="3" t="s">
        <v>345</v>
      </c>
      <c r="G172" s="3" t="s">
        <v>346</v>
      </c>
      <c r="H172" s="4"/>
      <c r="I172" s="4">
        <v>10</v>
      </c>
      <c r="J172" s="4">
        <v>6</v>
      </c>
      <c r="K172" s="3" t="s">
        <v>46</v>
      </c>
      <c r="L172" s="3" t="s">
        <v>47</v>
      </c>
      <c r="M172" s="3" t="s">
        <v>215</v>
      </c>
      <c r="N172" s="3" t="s">
        <v>49</v>
      </c>
      <c r="O172" s="3" t="s">
        <v>347</v>
      </c>
      <c r="P172" s="3" t="s">
        <v>39</v>
      </c>
      <c r="Q172" s="3"/>
      <c r="R172" s="3" t="s">
        <v>40</v>
      </c>
      <c r="S172" s="4">
        <v>0</v>
      </c>
      <c r="T172" s="4">
        <v>0</v>
      </c>
      <c r="U172" s="3" t="s">
        <v>41</v>
      </c>
      <c r="V172" s="4">
        <v>0</v>
      </c>
      <c r="W172" s="3" t="s">
        <v>51</v>
      </c>
      <c r="X172" s="5">
        <v>45573.569814814997</v>
      </c>
      <c r="Y172" s="3"/>
      <c r="Z172" s="3"/>
      <c r="AA172" s="3"/>
      <c r="AB172" s="3"/>
      <c r="AC172" s="3" t="s">
        <v>40</v>
      </c>
    </row>
    <row r="173" spans="1:29" hidden="1" x14ac:dyDescent="0.25">
      <c r="A173" s="2" t="s">
        <v>28</v>
      </c>
      <c r="B173" s="3" t="s">
        <v>29</v>
      </c>
      <c r="C173" s="3" t="s">
        <v>344</v>
      </c>
      <c r="D173" s="3" t="e">
        <f>VLOOKUP(C173,'[1]BNNX-XNP-2024'!$A$5:$A$669,1,0)</f>
        <v>#N/A</v>
      </c>
      <c r="E173" s="3" t="s">
        <v>52</v>
      </c>
      <c r="F173" s="3" t="s">
        <v>345</v>
      </c>
      <c r="G173" s="3" t="s">
        <v>346</v>
      </c>
      <c r="H173" s="4"/>
      <c r="I173" s="4">
        <v>10</v>
      </c>
      <c r="J173" s="4">
        <v>10</v>
      </c>
      <c r="K173" s="3" t="s">
        <v>46</v>
      </c>
      <c r="L173" s="3" t="s">
        <v>47</v>
      </c>
      <c r="M173" s="3" t="s">
        <v>348</v>
      </c>
      <c r="N173" s="3" t="s">
        <v>49</v>
      </c>
      <c r="O173" s="3"/>
      <c r="P173" s="3" t="s">
        <v>39</v>
      </c>
      <c r="Q173" s="3"/>
      <c r="R173" s="3" t="s">
        <v>40</v>
      </c>
      <c r="S173" s="4">
        <v>0</v>
      </c>
      <c r="T173" s="4">
        <v>0</v>
      </c>
      <c r="U173" s="3" t="s">
        <v>41</v>
      </c>
      <c r="V173" s="4">
        <v>0</v>
      </c>
      <c r="W173" s="3" t="s">
        <v>53</v>
      </c>
      <c r="X173" s="5">
        <v>45573.586597221998</v>
      </c>
      <c r="Y173" s="3"/>
      <c r="Z173" s="3"/>
      <c r="AA173" s="3"/>
      <c r="AB173" s="3"/>
      <c r="AC173" s="3" t="s">
        <v>40</v>
      </c>
    </row>
    <row r="174" spans="1:29" hidden="1" x14ac:dyDescent="0.25">
      <c r="A174" s="2" t="s">
        <v>28</v>
      </c>
      <c r="B174" s="3" t="s">
        <v>29</v>
      </c>
      <c r="C174" s="3" t="s">
        <v>349</v>
      </c>
      <c r="D174" s="3" t="e">
        <f>VLOOKUP(C174,'[1]BNNX-XNP-2024'!$A$5:$A$669,1,0)</f>
        <v>#N/A</v>
      </c>
      <c r="E174" s="3" t="s">
        <v>31</v>
      </c>
      <c r="F174" s="3" t="s">
        <v>350</v>
      </c>
      <c r="G174" s="3" t="s">
        <v>351</v>
      </c>
      <c r="H174" s="4">
        <v>2</v>
      </c>
      <c r="I174" s="4"/>
      <c r="J174" s="4">
        <v>6</v>
      </c>
      <c r="K174" s="3" t="s">
        <v>34</v>
      </c>
      <c r="L174" s="3" t="s">
        <v>35</v>
      </c>
      <c r="M174" s="3" t="s">
        <v>57</v>
      </c>
      <c r="N174" s="3" t="s">
        <v>37</v>
      </c>
      <c r="O174" s="3" t="s">
        <v>352</v>
      </c>
      <c r="P174" s="3" t="s">
        <v>39</v>
      </c>
      <c r="Q174" s="3"/>
      <c r="R174" s="3" t="s">
        <v>40</v>
      </c>
      <c r="S174" s="4">
        <v>0</v>
      </c>
      <c r="T174" s="4">
        <v>0</v>
      </c>
      <c r="U174" s="3" t="s">
        <v>41</v>
      </c>
      <c r="V174" s="4">
        <v>0</v>
      </c>
      <c r="W174" s="3"/>
      <c r="X174" s="5">
        <v>45566.465937499997</v>
      </c>
      <c r="Y174" s="3"/>
      <c r="Z174" s="3"/>
      <c r="AA174" s="3"/>
      <c r="AB174" s="3"/>
      <c r="AC174" s="3" t="s">
        <v>40</v>
      </c>
    </row>
    <row r="175" spans="1:29" hidden="1" x14ac:dyDescent="0.25">
      <c r="A175" s="2" t="s">
        <v>28</v>
      </c>
      <c r="B175" s="3" t="s">
        <v>29</v>
      </c>
      <c r="C175" s="3" t="s">
        <v>353</v>
      </c>
      <c r="D175" s="3" t="e">
        <f>VLOOKUP(C175,'[1]BNNX-XNP-2024'!$A$5:$A$669,1,0)</f>
        <v>#N/A</v>
      </c>
      <c r="E175" s="3" t="s">
        <v>43</v>
      </c>
      <c r="F175" s="3" t="s">
        <v>350</v>
      </c>
      <c r="G175" s="3" t="s">
        <v>351</v>
      </c>
      <c r="H175" s="4"/>
      <c r="I175" s="4">
        <v>10</v>
      </c>
      <c r="J175" s="4">
        <v>1</v>
      </c>
      <c r="K175" s="3" t="s">
        <v>34</v>
      </c>
      <c r="L175" s="3" t="s">
        <v>35</v>
      </c>
      <c r="M175" s="3" t="s">
        <v>57</v>
      </c>
      <c r="N175" s="3" t="s">
        <v>49</v>
      </c>
      <c r="O175" s="3" t="s">
        <v>323</v>
      </c>
      <c r="P175" s="3" t="s">
        <v>39</v>
      </c>
      <c r="Q175" s="3"/>
      <c r="R175" s="3" t="s">
        <v>40</v>
      </c>
      <c r="S175" s="4">
        <v>0</v>
      </c>
      <c r="T175" s="4">
        <v>0</v>
      </c>
      <c r="U175" s="3" t="s">
        <v>41</v>
      </c>
      <c r="V175" s="4">
        <v>0</v>
      </c>
      <c r="W175" s="3" t="s">
        <v>51</v>
      </c>
      <c r="X175" s="5">
        <v>45609.549895832999</v>
      </c>
      <c r="Y175" s="3"/>
      <c r="Z175" s="3"/>
      <c r="AA175" s="3"/>
      <c r="AB175" s="3"/>
      <c r="AC175" s="3" t="s">
        <v>40</v>
      </c>
    </row>
    <row r="176" spans="1:29" hidden="1" x14ac:dyDescent="0.25">
      <c r="A176" s="2" t="s">
        <v>28</v>
      </c>
      <c r="B176" s="3" t="s">
        <v>29</v>
      </c>
      <c r="C176" s="3" t="s">
        <v>354</v>
      </c>
      <c r="D176" s="3" t="e">
        <f>VLOOKUP(C176,'[1]BNNX-XNP-2024'!$A$5:$A$669,1,0)</f>
        <v>#N/A</v>
      </c>
      <c r="E176" s="3" t="s">
        <v>31</v>
      </c>
      <c r="F176" s="3" t="s">
        <v>355</v>
      </c>
      <c r="G176" s="3" t="s">
        <v>356</v>
      </c>
      <c r="H176" s="4">
        <v>2</v>
      </c>
      <c r="I176" s="4"/>
      <c r="J176" s="4">
        <v>6</v>
      </c>
      <c r="K176" s="3" t="s">
        <v>34</v>
      </c>
      <c r="L176" s="3" t="s">
        <v>35</v>
      </c>
      <c r="M176" s="3" t="s">
        <v>57</v>
      </c>
      <c r="N176" s="3" t="s">
        <v>37</v>
      </c>
      <c r="O176" s="3" t="s">
        <v>357</v>
      </c>
      <c r="P176" s="3" t="s">
        <v>39</v>
      </c>
      <c r="Q176" s="3"/>
      <c r="R176" s="3" t="s">
        <v>40</v>
      </c>
      <c r="S176" s="4">
        <v>0</v>
      </c>
      <c r="T176" s="4">
        <v>0</v>
      </c>
      <c r="U176" s="3" t="s">
        <v>41</v>
      </c>
      <c r="V176" s="4">
        <v>0</v>
      </c>
      <c r="W176" s="3"/>
      <c r="X176" s="5">
        <v>45566.466643519001</v>
      </c>
      <c r="Y176" s="3"/>
      <c r="Z176" s="3"/>
      <c r="AA176" s="3"/>
      <c r="AB176" s="3"/>
      <c r="AC176" s="3" t="s">
        <v>40</v>
      </c>
    </row>
    <row r="177" spans="1:29" hidden="1" x14ac:dyDescent="0.25">
      <c r="A177" s="2" t="s">
        <v>28</v>
      </c>
      <c r="B177" s="3" t="s">
        <v>29</v>
      </c>
      <c r="C177" s="3" t="s">
        <v>358</v>
      </c>
      <c r="D177" s="3" t="e">
        <f>VLOOKUP(C177,'[1]BNNX-XNP-2024'!$A$5:$A$669,1,0)</f>
        <v>#N/A</v>
      </c>
      <c r="E177" s="3" t="s">
        <v>43</v>
      </c>
      <c r="F177" s="3" t="s">
        <v>355</v>
      </c>
      <c r="G177" s="3" t="s">
        <v>356</v>
      </c>
      <c r="H177" s="4"/>
      <c r="I177" s="4">
        <v>10</v>
      </c>
      <c r="J177" s="4">
        <v>1</v>
      </c>
      <c r="K177" s="3" t="s">
        <v>34</v>
      </c>
      <c r="L177" s="3" t="s">
        <v>35</v>
      </c>
      <c r="M177" s="3" t="s">
        <v>57</v>
      </c>
      <c r="N177" s="3" t="s">
        <v>49</v>
      </c>
      <c r="O177" s="3" t="s">
        <v>359</v>
      </c>
      <c r="P177" s="3" t="s">
        <v>39</v>
      </c>
      <c r="Q177" s="3"/>
      <c r="R177" s="3" t="s">
        <v>40</v>
      </c>
      <c r="S177" s="4">
        <v>0</v>
      </c>
      <c r="T177" s="4">
        <v>0</v>
      </c>
      <c r="U177" s="3" t="s">
        <v>41</v>
      </c>
      <c r="V177" s="4">
        <v>0</v>
      </c>
      <c r="W177" s="3" t="s">
        <v>51</v>
      </c>
      <c r="X177" s="5">
        <v>45609.550775463002</v>
      </c>
      <c r="Y177" s="3"/>
      <c r="Z177" s="3"/>
      <c r="AA177" s="3"/>
      <c r="AB177" s="3"/>
      <c r="AC177" s="3" t="s">
        <v>40</v>
      </c>
    </row>
    <row r="178" spans="1:29" hidden="1" x14ac:dyDescent="0.25">
      <c r="A178" s="2" t="s">
        <v>28</v>
      </c>
      <c r="B178" s="3" t="s">
        <v>29</v>
      </c>
      <c r="C178" s="3" t="s">
        <v>360</v>
      </c>
      <c r="D178" s="3" t="e">
        <f>VLOOKUP(C178,'[1]BNNX-XNP-2024'!$A$5:$A$669,1,0)</f>
        <v>#N/A</v>
      </c>
      <c r="E178" s="3" t="s">
        <v>31</v>
      </c>
      <c r="F178" s="3" t="s">
        <v>361</v>
      </c>
      <c r="G178" s="3" t="s">
        <v>362</v>
      </c>
      <c r="H178" s="4">
        <v>2</v>
      </c>
      <c r="I178" s="4"/>
      <c r="J178" s="4">
        <v>2</v>
      </c>
      <c r="K178" s="3" t="s">
        <v>34</v>
      </c>
      <c r="L178" s="3" t="s">
        <v>35</v>
      </c>
      <c r="M178" s="3" t="s">
        <v>363</v>
      </c>
      <c r="N178" s="3" t="s">
        <v>37</v>
      </c>
      <c r="O178" s="3" t="s">
        <v>176</v>
      </c>
      <c r="P178" s="3" t="s">
        <v>39</v>
      </c>
      <c r="Q178" s="3" t="s">
        <v>364</v>
      </c>
      <c r="R178" s="3" t="s">
        <v>40</v>
      </c>
      <c r="S178" s="4">
        <v>0</v>
      </c>
      <c r="T178" s="4">
        <v>0</v>
      </c>
      <c r="U178" s="3" t="s">
        <v>41</v>
      </c>
      <c r="V178" s="4">
        <v>0</v>
      </c>
      <c r="W178" s="3"/>
      <c r="X178" s="5">
        <v>45565.622719906998</v>
      </c>
      <c r="Y178" s="3"/>
      <c r="Z178" s="3"/>
      <c r="AA178" s="3"/>
      <c r="AB178" s="3"/>
      <c r="AC178" s="3" t="s">
        <v>40</v>
      </c>
    </row>
    <row r="179" spans="1:29" hidden="1" x14ac:dyDescent="0.25">
      <c r="A179" s="2" t="s">
        <v>28</v>
      </c>
      <c r="B179" s="3" t="s">
        <v>29</v>
      </c>
      <c r="C179" s="3" t="s">
        <v>365</v>
      </c>
      <c r="D179" s="3" t="e">
        <f>VLOOKUP(C179,'[1]BNNX-XNP-2024'!$A$5:$A$669,1,0)</f>
        <v>#N/A</v>
      </c>
      <c r="E179" s="3" t="s">
        <v>43</v>
      </c>
      <c r="F179" s="3" t="s">
        <v>361</v>
      </c>
      <c r="G179" s="3" t="s">
        <v>362</v>
      </c>
      <c r="H179" s="4"/>
      <c r="I179" s="4">
        <v>10</v>
      </c>
      <c r="J179" s="4">
        <v>2</v>
      </c>
      <c r="K179" s="3" t="s">
        <v>34</v>
      </c>
      <c r="L179" s="3" t="s">
        <v>35</v>
      </c>
      <c r="M179" s="3" t="s">
        <v>363</v>
      </c>
      <c r="N179" s="3" t="s">
        <v>49</v>
      </c>
      <c r="O179" s="3" t="s">
        <v>130</v>
      </c>
      <c r="P179" s="3" t="s">
        <v>39</v>
      </c>
      <c r="Q179" s="3" t="s">
        <v>364</v>
      </c>
      <c r="R179" s="3" t="s">
        <v>40</v>
      </c>
      <c r="S179" s="4">
        <v>0</v>
      </c>
      <c r="T179" s="4">
        <v>0</v>
      </c>
      <c r="U179" s="3" t="s">
        <v>41</v>
      </c>
      <c r="V179" s="4">
        <v>0</v>
      </c>
      <c r="W179" s="3" t="s">
        <v>51</v>
      </c>
      <c r="X179" s="5">
        <v>45609.514641203998</v>
      </c>
      <c r="Y179" s="3"/>
      <c r="Z179" s="3"/>
      <c r="AA179" s="3"/>
      <c r="AB179" s="3"/>
      <c r="AC179" s="3" t="s">
        <v>40</v>
      </c>
    </row>
    <row r="180" spans="1:29" hidden="1" x14ac:dyDescent="0.25">
      <c r="A180" s="2" t="s">
        <v>28</v>
      </c>
      <c r="B180" s="3" t="s">
        <v>29</v>
      </c>
      <c r="C180" s="3" t="s">
        <v>366</v>
      </c>
      <c r="D180" s="3" t="e">
        <f>VLOOKUP(C180,'[1]BNNX-XNP-2024'!$A$5:$A$669,1,0)</f>
        <v>#N/A</v>
      </c>
      <c r="E180" s="3" t="s">
        <v>31</v>
      </c>
      <c r="F180" s="3" t="s">
        <v>367</v>
      </c>
      <c r="G180" s="3" t="s">
        <v>368</v>
      </c>
      <c r="H180" s="4">
        <v>2</v>
      </c>
      <c r="I180" s="4"/>
      <c r="J180" s="4">
        <v>6</v>
      </c>
      <c r="K180" s="3" t="s">
        <v>46</v>
      </c>
      <c r="L180" s="3" t="s">
        <v>47</v>
      </c>
      <c r="M180" s="3" t="s">
        <v>57</v>
      </c>
      <c r="N180" s="3" t="s">
        <v>37</v>
      </c>
      <c r="O180" s="3" t="s">
        <v>369</v>
      </c>
      <c r="P180" s="3" t="s">
        <v>39</v>
      </c>
      <c r="Q180" s="3"/>
      <c r="R180" s="3" t="s">
        <v>40</v>
      </c>
      <c r="S180" s="4">
        <v>0</v>
      </c>
      <c r="T180" s="4">
        <v>0</v>
      </c>
      <c r="U180" s="3" t="s">
        <v>41</v>
      </c>
      <c r="V180" s="4">
        <v>0</v>
      </c>
      <c r="W180" s="3"/>
      <c r="X180" s="5">
        <v>45566.467569444001</v>
      </c>
      <c r="Y180" s="3"/>
      <c r="Z180" s="3"/>
      <c r="AA180" s="3"/>
      <c r="AB180" s="3"/>
      <c r="AC180" s="3" t="s">
        <v>40</v>
      </c>
    </row>
    <row r="181" spans="1:29" hidden="1" x14ac:dyDescent="0.25">
      <c r="A181" s="2" t="s">
        <v>28</v>
      </c>
      <c r="B181" s="3" t="s">
        <v>29</v>
      </c>
      <c r="C181" s="3" t="s">
        <v>370</v>
      </c>
      <c r="D181" s="3" t="e">
        <f>VLOOKUP(C181,'[1]BNNX-XNP-2024'!$A$5:$A$669,1,0)</f>
        <v>#N/A</v>
      </c>
      <c r="E181" s="3" t="s">
        <v>43</v>
      </c>
      <c r="F181" s="3" t="s">
        <v>367</v>
      </c>
      <c r="G181" s="3" t="s">
        <v>368</v>
      </c>
      <c r="H181" s="4"/>
      <c r="I181" s="4">
        <v>10</v>
      </c>
      <c r="J181" s="4">
        <v>1</v>
      </c>
      <c r="K181" s="3" t="s">
        <v>46</v>
      </c>
      <c r="L181" s="3" t="s">
        <v>47</v>
      </c>
      <c r="M181" s="3" t="s">
        <v>57</v>
      </c>
      <c r="N181" s="3" t="s">
        <v>49</v>
      </c>
      <c r="O181" s="3" t="s">
        <v>60</v>
      </c>
      <c r="P181" s="3" t="s">
        <v>39</v>
      </c>
      <c r="Q181" s="3"/>
      <c r="R181" s="3" t="s">
        <v>40</v>
      </c>
      <c r="S181" s="4">
        <v>0</v>
      </c>
      <c r="T181" s="4">
        <v>0</v>
      </c>
      <c r="U181" s="3" t="s">
        <v>41</v>
      </c>
      <c r="V181" s="4">
        <v>0</v>
      </c>
      <c r="W181" s="3" t="s">
        <v>51</v>
      </c>
      <c r="X181" s="5">
        <v>45609.551678240998</v>
      </c>
      <c r="Y181" s="3"/>
      <c r="Z181" s="3"/>
      <c r="AA181" s="3"/>
      <c r="AB181" s="3"/>
      <c r="AC181" s="3" t="s">
        <v>40</v>
      </c>
    </row>
    <row r="182" spans="1:29" hidden="1" x14ac:dyDescent="0.25">
      <c r="A182" s="2" t="s">
        <v>28</v>
      </c>
      <c r="B182" s="3" t="s">
        <v>29</v>
      </c>
      <c r="C182" s="3" t="s">
        <v>371</v>
      </c>
      <c r="D182" s="3" t="e">
        <f>VLOOKUP(C182,'[1]BNNX-XNP-2024'!$A$5:$A$669,1,0)</f>
        <v>#N/A</v>
      </c>
      <c r="E182" s="3" t="s">
        <v>31</v>
      </c>
      <c r="F182" s="3" t="s">
        <v>372</v>
      </c>
      <c r="G182" s="3" t="s">
        <v>373</v>
      </c>
      <c r="H182" s="4">
        <v>2</v>
      </c>
      <c r="I182" s="4"/>
      <c r="J182" s="4">
        <v>2</v>
      </c>
      <c r="K182" s="3" t="s">
        <v>34</v>
      </c>
      <c r="L182" s="3" t="s">
        <v>35</v>
      </c>
      <c r="M182" s="3" t="s">
        <v>57</v>
      </c>
      <c r="N182" s="3" t="s">
        <v>37</v>
      </c>
      <c r="O182" s="3" t="s">
        <v>374</v>
      </c>
      <c r="P182" s="3" t="s">
        <v>39</v>
      </c>
      <c r="Q182" s="3"/>
      <c r="R182" s="3" t="s">
        <v>40</v>
      </c>
      <c r="S182" s="4">
        <v>0</v>
      </c>
      <c r="T182" s="4">
        <v>0</v>
      </c>
      <c r="U182" s="3" t="s">
        <v>41</v>
      </c>
      <c r="V182" s="4">
        <v>0</v>
      </c>
      <c r="W182" s="3"/>
      <c r="X182" s="5">
        <v>45565.621932870003</v>
      </c>
      <c r="Y182" s="3"/>
      <c r="Z182" s="3"/>
      <c r="AA182" s="3"/>
      <c r="AB182" s="3"/>
      <c r="AC182" s="3" t="s">
        <v>40</v>
      </c>
    </row>
    <row r="183" spans="1:29" hidden="1" x14ac:dyDescent="0.25">
      <c r="A183" s="2" t="s">
        <v>28</v>
      </c>
      <c r="B183" s="3" t="s">
        <v>29</v>
      </c>
      <c r="C183" s="3" t="s">
        <v>375</v>
      </c>
      <c r="D183" s="3" t="e">
        <f>VLOOKUP(C183,'[1]BNNX-XNP-2024'!$A$5:$A$669,1,0)</f>
        <v>#N/A</v>
      </c>
      <c r="E183" s="3" t="s">
        <v>43</v>
      </c>
      <c r="F183" s="3" t="s">
        <v>372</v>
      </c>
      <c r="G183" s="3" t="s">
        <v>373</v>
      </c>
      <c r="H183" s="4"/>
      <c r="I183" s="4">
        <v>10</v>
      </c>
      <c r="J183" s="4">
        <v>5</v>
      </c>
      <c r="K183" s="3" t="s">
        <v>34</v>
      </c>
      <c r="L183" s="3" t="s">
        <v>35</v>
      </c>
      <c r="M183" s="3" t="s">
        <v>57</v>
      </c>
      <c r="N183" s="3" t="s">
        <v>49</v>
      </c>
      <c r="O183" s="3" t="s">
        <v>60</v>
      </c>
      <c r="P183" s="3" t="s">
        <v>39</v>
      </c>
      <c r="Q183" s="3"/>
      <c r="R183" s="3" t="s">
        <v>40</v>
      </c>
      <c r="S183" s="4">
        <v>0</v>
      </c>
      <c r="T183" s="4">
        <v>0</v>
      </c>
      <c r="U183" s="3" t="s">
        <v>41</v>
      </c>
      <c r="V183" s="4">
        <v>0</v>
      </c>
      <c r="W183" s="3" t="s">
        <v>51</v>
      </c>
      <c r="X183" s="5">
        <v>45573.495185184998</v>
      </c>
      <c r="Y183" s="3"/>
      <c r="Z183" s="3"/>
      <c r="AA183" s="3"/>
      <c r="AB183" s="3"/>
      <c r="AC183" s="3" t="s">
        <v>40</v>
      </c>
    </row>
    <row r="184" spans="1:29" hidden="1" x14ac:dyDescent="0.25">
      <c r="A184" s="2" t="s">
        <v>28</v>
      </c>
      <c r="B184" s="3" t="s">
        <v>29</v>
      </c>
      <c r="C184" s="3" t="s">
        <v>376</v>
      </c>
      <c r="D184" s="3" t="e">
        <f>VLOOKUP(C184,'[1]BNNX-XNP-2024'!$A$5:$A$669,1,0)</f>
        <v>#N/A</v>
      </c>
      <c r="E184" s="3" t="s">
        <v>31</v>
      </c>
      <c r="F184" s="3" t="s">
        <v>377</v>
      </c>
      <c r="G184" s="3" t="s">
        <v>378</v>
      </c>
      <c r="H184" s="4">
        <v>0</v>
      </c>
      <c r="I184" s="4"/>
      <c r="J184" s="4">
        <v>2</v>
      </c>
      <c r="K184" s="3" t="s">
        <v>34</v>
      </c>
      <c r="L184" s="3" t="s">
        <v>379</v>
      </c>
      <c r="M184" s="3" t="s">
        <v>380</v>
      </c>
      <c r="N184" s="3" t="s">
        <v>37</v>
      </c>
      <c r="O184" s="3"/>
      <c r="P184" s="3" t="s">
        <v>39</v>
      </c>
      <c r="Q184" s="3"/>
      <c r="R184" s="3" t="s">
        <v>40</v>
      </c>
      <c r="S184" s="4">
        <v>0</v>
      </c>
      <c r="T184" s="4">
        <v>0</v>
      </c>
      <c r="U184" s="3" t="s">
        <v>41</v>
      </c>
      <c r="V184" s="4">
        <v>0</v>
      </c>
      <c r="W184" s="3"/>
      <c r="X184" s="5">
        <v>45566.427384258997</v>
      </c>
      <c r="Y184" s="3"/>
      <c r="Z184" s="3"/>
      <c r="AA184" s="3"/>
      <c r="AB184" s="3"/>
      <c r="AC184" s="3" t="s">
        <v>40</v>
      </c>
    </row>
    <row r="185" spans="1:29" hidden="1" x14ac:dyDescent="0.25">
      <c r="A185" s="2" t="s">
        <v>28</v>
      </c>
      <c r="B185" s="3" t="s">
        <v>29</v>
      </c>
      <c r="C185" s="3" t="s">
        <v>381</v>
      </c>
      <c r="D185" s="3" t="e">
        <f>VLOOKUP(C185,'[1]BNNX-XNP-2024'!$A$5:$A$669,1,0)</f>
        <v>#N/A</v>
      </c>
      <c r="E185" s="3" t="s">
        <v>31</v>
      </c>
      <c r="F185" s="3" t="s">
        <v>382</v>
      </c>
      <c r="G185" s="3" t="s">
        <v>383</v>
      </c>
      <c r="H185" s="4">
        <v>0</v>
      </c>
      <c r="I185" s="4"/>
      <c r="J185" s="4">
        <v>2</v>
      </c>
      <c r="K185" s="3" t="s">
        <v>34</v>
      </c>
      <c r="L185" s="3" t="s">
        <v>379</v>
      </c>
      <c r="M185" s="3" t="s">
        <v>48</v>
      </c>
      <c r="N185" s="3" t="s">
        <v>37</v>
      </c>
      <c r="O185" s="3"/>
      <c r="P185" s="3" t="s">
        <v>39</v>
      </c>
      <c r="Q185" s="3"/>
      <c r="R185" s="3" t="s">
        <v>40</v>
      </c>
      <c r="S185" s="4">
        <v>0</v>
      </c>
      <c r="T185" s="4">
        <v>0</v>
      </c>
      <c r="U185" s="3" t="s">
        <v>41</v>
      </c>
      <c r="V185" s="4">
        <v>0</v>
      </c>
      <c r="W185" s="3"/>
      <c r="X185" s="5">
        <v>45566.383634259</v>
      </c>
      <c r="Y185" s="3"/>
      <c r="Z185" s="3"/>
      <c r="AA185" s="3"/>
      <c r="AB185" s="3"/>
      <c r="AC185" s="3" t="s">
        <v>40</v>
      </c>
    </row>
    <row r="186" spans="1:29" hidden="1" x14ac:dyDescent="0.25">
      <c r="A186" s="2" t="s">
        <v>28</v>
      </c>
      <c r="B186" s="3" t="s">
        <v>29</v>
      </c>
      <c r="C186" s="3" t="s">
        <v>384</v>
      </c>
      <c r="D186" s="3" t="e">
        <f>VLOOKUP(C186,'[1]BNNX-XNP-2024'!$A$5:$A$669,1,0)</f>
        <v>#N/A</v>
      </c>
      <c r="E186" s="3" t="s">
        <v>43</v>
      </c>
      <c r="F186" s="3" t="s">
        <v>385</v>
      </c>
      <c r="G186" s="3" t="s">
        <v>386</v>
      </c>
      <c r="H186" s="4"/>
      <c r="I186" s="4">
        <v>10</v>
      </c>
      <c r="J186" s="4">
        <v>22</v>
      </c>
      <c r="K186" s="3" t="s">
        <v>46</v>
      </c>
      <c r="L186" s="3" t="s">
        <v>47</v>
      </c>
      <c r="M186" s="3" t="s">
        <v>285</v>
      </c>
      <c r="N186" s="3" t="s">
        <v>49</v>
      </c>
      <c r="O186" s="3" t="s">
        <v>387</v>
      </c>
      <c r="P186" s="3" t="s">
        <v>39</v>
      </c>
      <c r="Q186" s="3"/>
      <c r="R186" s="3" t="s">
        <v>40</v>
      </c>
      <c r="S186" s="4">
        <v>0</v>
      </c>
      <c r="T186" s="4">
        <v>0</v>
      </c>
      <c r="U186" s="3" t="s">
        <v>41</v>
      </c>
      <c r="V186" s="4">
        <v>0</v>
      </c>
      <c r="W186" s="3" t="s">
        <v>51</v>
      </c>
      <c r="X186" s="5">
        <v>45573.485659721999</v>
      </c>
      <c r="Y186" s="3"/>
      <c r="Z186" s="3"/>
      <c r="AA186" s="3"/>
      <c r="AB186" s="3"/>
      <c r="AC186" s="3" t="s">
        <v>40</v>
      </c>
    </row>
    <row r="187" spans="1:29" hidden="1" x14ac:dyDescent="0.25">
      <c r="A187" s="2" t="s">
        <v>28</v>
      </c>
      <c r="B187" s="3" t="s">
        <v>29</v>
      </c>
      <c r="C187" s="3" t="s">
        <v>384</v>
      </c>
      <c r="D187" s="3" t="e">
        <f>VLOOKUP(C187,'[1]BNNX-XNP-2024'!$A$5:$A$669,1,0)</f>
        <v>#N/A</v>
      </c>
      <c r="E187" s="3" t="s">
        <v>52</v>
      </c>
      <c r="F187" s="3" t="s">
        <v>385</v>
      </c>
      <c r="G187" s="3" t="s">
        <v>386</v>
      </c>
      <c r="H187" s="4"/>
      <c r="I187" s="4">
        <v>10</v>
      </c>
      <c r="J187" s="4">
        <v>38</v>
      </c>
      <c r="K187" s="3" t="s">
        <v>46</v>
      </c>
      <c r="L187" s="3" t="s">
        <v>47</v>
      </c>
      <c r="M187" s="3" t="s">
        <v>285</v>
      </c>
      <c r="N187" s="3" t="s">
        <v>49</v>
      </c>
      <c r="O187" s="3"/>
      <c r="P187" s="3" t="s">
        <v>39</v>
      </c>
      <c r="Q187" s="3"/>
      <c r="R187" s="3" t="s">
        <v>40</v>
      </c>
      <c r="S187" s="4">
        <v>0</v>
      </c>
      <c r="T187" s="4">
        <v>0</v>
      </c>
      <c r="U187" s="3" t="s">
        <v>41</v>
      </c>
      <c r="V187" s="4">
        <v>0</v>
      </c>
      <c r="W187" s="3" t="s">
        <v>53</v>
      </c>
      <c r="X187" s="5">
        <v>45573.593032407</v>
      </c>
      <c r="Y187" s="3"/>
      <c r="Z187" s="3"/>
      <c r="AA187" s="3"/>
      <c r="AB187" s="3"/>
      <c r="AC187" s="3" t="s">
        <v>40</v>
      </c>
    </row>
    <row r="188" spans="1:29" hidden="1" x14ac:dyDescent="0.25">
      <c r="A188" s="2" t="s">
        <v>28</v>
      </c>
      <c r="B188" s="3" t="s">
        <v>29</v>
      </c>
      <c r="C188" s="3" t="s">
        <v>388</v>
      </c>
      <c r="D188" s="3" t="e">
        <f>VLOOKUP(C188,'[1]BNNX-XNP-2024'!$A$5:$A$669,1,0)</f>
        <v>#N/A</v>
      </c>
      <c r="E188" s="3" t="s">
        <v>31</v>
      </c>
      <c r="F188" s="3" t="s">
        <v>389</v>
      </c>
      <c r="G188" s="3" t="s">
        <v>390</v>
      </c>
      <c r="H188" s="4">
        <v>2</v>
      </c>
      <c r="I188" s="4"/>
      <c r="J188" s="4">
        <v>8</v>
      </c>
      <c r="K188" s="3" t="s">
        <v>34</v>
      </c>
      <c r="L188" s="3" t="s">
        <v>35</v>
      </c>
      <c r="M188" s="3" t="s">
        <v>48</v>
      </c>
      <c r="N188" s="3" t="s">
        <v>37</v>
      </c>
      <c r="O188" s="3" t="s">
        <v>391</v>
      </c>
      <c r="P188" s="3" t="s">
        <v>39</v>
      </c>
      <c r="Q188" s="3"/>
      <c r="R188" s="3" t="s">
        <v>40</v>
      </c>
      <c r="S188" s="4">
        <v>0</v>
      </c>
      <c r="T188" s="4">
        <v>0</v>
      </c>
      <c r="U188" s="3" t="s">
        <v>41</v>
      </c>
      <c r="V188" s="4">
        <v>0</v>
      </c>
      <c r="W188" s="3"/>
      <c r="X188" s="5">
        <v>45566.453194444002</v>
      </c>
      <c r="Y188" s="3"/>
      <c r="Z188" s="3"/>
      <c r="AA188" s="3"/>
      <c r="AB188" s="3"/>
      <c r="AC188" s="3" t="s">
        <v>40</v>
      </c>
    </row>
    <row r="189" spans="1:29" hidden="1" x14ac:dyDescent="0.25">
      <c r="A189" s="2" t="s">
        <v>28</v>
      </c>
      <c r="B189" s="3" t="s">
        <v>29</v>
      </c>
      <c r="C189" s="3" t="s">
        <v>392</v>
      </c>
      <c r="D189" s="3" t="e">
        <f>VLOOKUP(C189,'[1]BNNX-XNP-2024'!$A$5:$A$669,1,0)</f>
        <v>#N/A</v>
      </c>
      <c r="E189" s="3" t="s">
        <v>43</v>
      </c>
      <c r="F189" s="3" t="s">
        <v>389</v>
      </c>
      <c r="G189" s="3" t="s">
        <v>390</v>
      </c>
      <c r="H189" s="4"/>
      <c r="I189" s="4">
        <v>10</v>
      </c>
      <c r="J189" s="4">
        <v>27</v>
      </c>
      <c r="K189" s="3" t="s">
        <v>34</v>
      </c>
      <c r="L189" s="3" t="s">
        <v>35</v>
      </c>
      <c r="M189" s="3" t="s">
        <v>48</v>
      </c>
      <c r="N189" s="3" t="s">
        <v>49</v>
      </c>
      <c r="O189" s="3" t="s">
        <v>87</v>
      </c>
      <c r="P189" s="3" t="s">
        <v>39</v>
      </c>
      <c r="Q189" s="3"/>
      <c r="R189" s="3" t="s">
        <v>40</v>
      </c>
      <c r="S189" s="4">
        <v>0</v>
      </c>
      <c r="T189" s="4">
        <v>0</v>
      </c>
      <c r="U189" s="3" t="s">
        <v>41</v>
      </c>
      <c r="V189" s="4">
        <v>0</v>
      </c>
      <c r="W189" s="3" t="s">
        <v>51</v>
      </c>
      <c r="X189" s="5">
        <v>45609.540914352001</v>
      </c>
      <c r="Y189" s="3"/>
      <c r="Z189" s="3"/>
      <c r="AA189" s="3"/>
      <c r="AB189" s="3"/>
      <c r="AC189" s="3" t="s">
        <v>40</v>
      </c>
    </row>
    <row r="190" spans="1:29" hidden="1" x14ac:dyDescent="0.25">
      <c r="A190" s="2" t="s">
        <v>28</v>
      </c>
      <c r="B190" s="3" t="s">
        <v>29</v>
      </c>
      <c r="C190" s="3" t="s">
        <v>392</v>
      </c>
      <c r="D190" s="3" t="e">
        <f>VLOOKUP(C190,'[1]BNNX-XNP-2024'!$A$5:$A$669,1,0)</f>
        <v>#N/A</v>
      </c>
      <c r="E190" s="3" t="s">
        <v>68</v>
      </c>
      <c r="F190" s="3" t="s">
        <v>389</v>
      </c>
      <c r="G190" s="3" t="s">
        <v>390</v>
      </c>
      <c r="H190" s="4"/>
      <c r="I190" s="4">
        <v>10</v>
      </c>
      <c r="J190" s="4">
        <v>26</v>
      </c>
      <c r="K190" s="3" t="s">
        <v>34</v>
      </c>
      <c r="L190" s="3" t="s">
        <v>35</v>
      </c>
      <c r="M190" s="3" t="s">
        <v>36</v>
      </c>
      <c r="N190" s="3" t="s">
        <v>49</v>
      </c>
      <c r="O190" s="3" t="s">
        <v>393</v>
      </c>
      <c r="P190" s="3" t="s">
        <v>39</v>
      </c>
      <c r="Q190" s="3"/>
      <c r="R190" s="3" t="s">
        <v>40</v>
      </c>
      <c r="S190" s="4">
        <v>0</v>
      </c>
      <c r="T190" s="4">
        <v>0</v>
      </c>
      <c r="U190" s="3" t="s">
        <v>41</v>
      </c>
      <c r="V190" s="4">
        <v>0</v>
      </c>
      <c r="W190" s="3" t="s">
        <v>51</v>
      </c>
      <c r="X190" s="5">
        <v>45609.541180556</v>
      </c>
      <c r="Y190" s="3"/>
      <c r="Z190" s="3"/>
      <c r="AA190" s="3"/>
      <c r="AB190" s="3"/>
      <c r="AC190" s="3" t="s">
        <v>40</v>
      </c>
    </row>
    <row r="191" spans="1:29" hidden="1" x14ac:dyDescent="0.25">
      <c r="A191" s="2" t="s">
        <v>28</v>
      </c>
      <c r="B191" s="3" t="s">
        <v>29</v>
      </c>
      <c r="C191" s="3" t="s">
        <v>392</v>
      </c>
      <c r="D191" s="3" t="e">
        <f>VLOOKUP(C191,'[1]BNNX-XNP-2024'!$A$5:$A$669,1,0)</f>
        <v>#N/A</v>
      </c>
      <c r="E191" s="3" t="s">
        <v>52</v>
      </c>
      <c r="F191" s="3" t="s">
        <v>389</v>
      </c>
      <c r="G191" s="3" t="s">
        <v>390</v>
      </c>
      <c r="H191" s="4"/>
      <c r="I191" s="4">
        <v>10</v>
      </c>
      <c r="J191" s="4">
        <v>24</v>
      </c>
      <c r="K191" s="3" t="s">
        <v>34</v>
      </c>
      <c r="L191" s="3" t="s">
        <v>35</v>
      </c>
      <c r="M191" s="3" t="s">
        <v>48</v>
      </c>
      <c r="N191" s="3" t="s">
        <v>49</v>
      </c>
      <c r="O191" s="3"/>
      <c r="P191" s="3" t="s">
        <v>39</v>
      </c>
      <c r="Q191" s="3"/>
      <c r="R191" s="3" t="s">
        <v>40</v>
      </c>
      <c r="S191" s="4">
        <v>0</v>
      </c>
      <c r="T191" s="4">
        <v>0</v>
      </c>
      <c r="U191" s="3" t="s">
        <v>41</v>
      </c>
      <c r="V191" s="4">
        <v>0</v>
      </c>
      <c r="W191" s="3" t="s">
        <v>53</v>
      </c>
      <c r="X191" s="5">
        <v>45609.595358796003</v>
      </c>
      <c r="Y191" s="3"/>
      <c r="Z191" s="3"/>
      <c r="AA191" s="3"/>
      <c r="AB191" s="3"/>
      <c r="AC191" s="3" t="s">
        <v>40</v>
      </c>
    </row>
    <row r="192" spans="1:29" hidden="1" x14ac:dyDescent="0.25">
      <c r="A192" s="2" t="s">
        <v>28</v>
      </c>
      <c r="B192" s="3" t="s">
        <v>29</v>
      </c>
      <c r="C192" s="3" t="s">
        <v>392</v>
      </c>
      <c r="D192" s="3" t="e">
        <f>VLOOKUP(C192,'[1]BNNX-XNP-2024'!$A$5:$A$669,1,0)</f>
        <v>#N/A</v>
      </c>
      <c r="E192" s="3" t="s">
        <v>70</v>
      </c>
      <c r="F192" s="3" t="s">
        <v>389</v>
      </c>
      <c r="G192" s="3" t="s">
        <v>390</v>
      </c>
      <c r="H192" s="4"/>
      <c r="I192" s="4">
        <v>10</v>
      </c>
      <c r="J192" s="4">
        <v>23</v>
      </c>
      <c r="K192" s="3" t="s">
        <v>34</v>
      </c>
      <c r="L192" s="3" t="s">
        <v>35</v>
      </c>
      <c r="M192" s="3" t="s">
        <v>36</v>
      </c>
      <c r="N192" s="3" t="s">
        <v>49</v>
      </c>
      <c r="O192" s="3"/>
      <c r="P192" s="3" t="s">
        <v>39</v>
      </c>
      <c r="Q192" s="3"/>
      <c r="R192" s="3" t="s">
        <v>40</v>
      </c>
      <c r="S192" s="4">
        <v>0</v>
      </c>
      <c r="T192" s="4">
        <v>0</v>
      </c>
      <c r="U192" s="3" t="s">
        <v>41</v>
      </c>
      <c r="V192" s="4">
        <v>0</v>
      </c>
      <c r="W192" s="3" t="s">
        <v>53</v>
      </c>
      <c r="X192" s="5">
        <v>45609.595613425998</v>
      </c>
      <c r="Y192" s="3"/>
      <c r="Z192" s="3"/>
      <c r="AA192" s="3"/>
      <c r="AB192" s="3"/>
      <c r="AC192" s="3" t="s">
        <v>40</v>
      </c>
    </row>
    <row r="193" spans="1:29" hidden="1" x14ac:dyDescent="0.25">
      <c r="A193" s="2" t="s">
        <v>28</v>
      </c>
      <c r="B193" s="3" t="s">
        <v>29</v>
      </c>
      <c r="C193" s="3" t="s">
        <v>394</v>
      </c>
      <c r="D193" s="3" t="e">
        <f>VLOOKUP(C193,'[1]BNNX-XNP-2024'!$A$5:$A$669,1,0)</f>
        <v>#N/A</v>
      </c>
      <c r="E193" s="3" t="s">
        <v>31</v>
      </c>
      <c r="F193" s="3" t="s">
        <v>395</v>
      </c>
      <c r="G193" s="3" t="s">
        <v>396</v>
      </c>
      <c r="H193" s="4">
        <v>2</v>
      </c>
      <c r="I193" s="4"/>
      <c r="J193" s="4">
        <v>11</v>
      </c>
      <c r="K193" s="3" t="s">
        <v>34</v>
      </c>
      <c r="L193" s="3" t="s">
        <v>35</v>
      </c>
      <c r="M193" s="3" t="s">
        <v>84</v>
      </c>
      <c r="N193" s="3" t="s">
        <v>37</v>
      </c>
      <c r="O193" s="3" t="s">
        <v>397</v>
      </c>
      <c r="P193" s="3" t="s">
        <v>39</v>
      </c>
      <c r="Q193" s="3"/>
      <c r="R193" s="3" t="s">
        <v>40</v>
      </c>
      <c r="S193" s="4">
        <v>0</v>
      </c>
      <c r="T193" s="4">
        <v>0</v>
      </c>
      <c r="U193" s="3" t="s">
        <v>41</v>
      </c>
      <c r="V193" s="4">
        <v>0</v>
      </c>
      <c r="W193" s="3"/>
      <c r="X193" s="5">
        <v>45566.471226852002</v>
      </c>
      <c r="Y193" s="3"/>
      <c r="Z193" s="3"/>
      <c r="AA193" s="3"/>
      <c r="AB193" s="3"/>
      <c r="AC193" s="3" t="s">
        <v>40</v>
      </c>
    </row>
    <row r="194" spans="1:29" hidden="1" x14ac:dyDescent="0.25">
      <c r="A194" s="2" t="s">
        <v>28</v>
      </c>
      <c r="B194" s="3" t="s">
        <v>29</v>
      </c>
      <c r="C194" s="3" t="s">
        <v>398</v>
      </c>
      <c r="D194" s="3" t="e">
        <f>VLOOKUP(C194,'[1]BNNX-XNP-2024'!$A$5:$A$669,1,0)</f>
        <v>#N/A</v>
      </c>
      <c r="E194" s="3" t="s">
        <v>43</v>
      </c>
      <c r="F194" s="3" t="s">
        <v>395</v>
      </c>
      <c r="G194" s="3" t="s">
        <v>396</v>
      </c>
      <c r="H194" s="4"/>
      <c r="I194" s="4">
        <v>10</v>
      </c>
      <c r="J194" s="4">
        <v>18</v>
      </c>
      <c r="K194" s="3" t="s">
        <v>34</v>
      </c>
      <c r="L194" s="3" t="s">
        <v>35</v>
      </c>
      <c r="M194" s="3" t="s">
        <v>84</v>
      </c>
      <c r="N194" s="3" t="s">
        <v>49</v>
      </c>
      <c r="O194" s="3" t="s">
        <v>262</v>
      </c>
      <c r="P194" s="3" t="s">
        <v>39</v>
      </c>
      <c r="Q194" s="3"/>
      <c r="R194" s="3" t="s">
        <v>40</v>
      </c>
      <c r="S194" s="4">
        <v>0</v>
      </c>
      <c r="T194" s="4">
        <v>0</v>
      </c>
      <c r="U194" s="3" t="s">
        <v>41</v>
      </c>
      <c r="V194" s="4">
        <v>0</v>
      </c>
      <c r="W194" s="3" t="s">
        <v>51</v>
      </c>
      <c r="X194" s="5">
        <v>45609.475289351998</v>
      </c>
      <c r="Y194" s="3"/>
      <c r="Z194" s="3"/>
      <c r="AA194" s="3"/>
      <c r="AB194" s="3"/>
      <c r="AC194" s="3" t="s">
        <v>40</v>
      </c>
    </row>
    <row r="195" spans="1:29" hidden="1" x14ac:dyDescent="0.25">
      <c r="A195" s="2" t="s">
        <v>28</v>
      </c>
      <c r="B195" s="3" t="s">
        <v>29</v>
      </c>
      <c r="C195" s="3" t="s">
        <v>398</v>
      </c>
      <c r="D195" s="3" t="e">
        <f>VLOOKUP(C195,'[1]BNNX-XNP-2024'!$A$5:$A$669,1,0)</f>
        <v>#N/A</v>
      </c>
      <c r="E195" s="3" t="s">
        <v>68</v>
      </c>
      <c r="F195" s="3" t="s">
        <v>395</v>
      </c>
      <c r="G195" s="3" t="s">
        <v>396</v>
      </c>
      <c r="H195" s="4"/>
      <c r="I195" s="4">
        <v>10</v>
      </c>
      <c r="J195" s="4">
        <v>18</v>
      </c>
      <c r="K195" s="3" t="s">
        <v>34</v>
      </c>
      <c r="L195" s="3" t="s">
        <v>35</v>
      </c>
      <c r="M195" s="3" t="s">
        <v>84</v>
      </c>
      <c r="N195" s="3" t="s">
        <v>49</v>
      </c>
      <c r="O195" s="3" t="s">
        <v>399</v>
      </c>
      <c r="P195" s="3" t="s">
        <v>39</v>
      </c>
      <c r="Q195" s="3"/>
      <c r="R195" s="3" t="s">
        <v>40</v>
      </c>
      <c r="S195" s="4">
        <v>0</v>
      </c>
      <c r="T195" s="4">
        <v>0</v>
      </c>
      <c r="U195" s="3" t="s">
        <v>41</v>
      </c>
      <c r="V195" s="4">
        <v>0</v>
      </c>
      <c r="W195" s="3" t="s">
        <v>51</v>
      </c>
      <c r="X195" s="5">
        <v>45609.475462962997</v>
      </c>
      <c r="Y195" s="3"/>
      <c r="Z195" s="3"/>
      <c r="AA195" s="3"/>
      <c r="AB195" s="3"/>
      <c r="AC195" s="3" t="s">
        <v>40</v>
      </c>
    </row>
    <row r="196" spans="1:29" hidden="1" x14ac:dyDescent="0.25">
      <c r="A196" s="2" t="s">
        <v>28</v>
      </c>
      <c r="B196" s="3" t="s">
        <v>29</v>
      </c>
      <c r="C196" s="3" t="s">
        <v>398</v>
      </c>
      <c r="D196" s="3" t="e">
        <f>VLOOKUP(C196,'[1]BNNX-XNP-2024'!$A$5:$A$669,1,0)</f>
        <v>#N/A</v>
      </c>
      <c r="E196" s="3" t="s">
        <v>52</v>
      </c>
      <c r="F196" s="3" t="s">
        <v>395</v>
      </c>
      <c r="G196" s="3" t="s">
        <v>396</v>
      </c>
      <c r="H196" s="4"/>
      <c r="I196" s="4">
        <v>10</v>
      </c>
      <c r="J196" s="4">
        <v>28</v>
      </c>
      <c r="K196" s="3" t="s">
        <v>34</v>
      </c>
      <c r="L196" s="3" t="s">
        <v>35</v>
      </c>
      <c r="M196" s="3" t="s">
        <v>400</v>
      </c>
      <c r="N196" s="3" t="s">
        <v>49</v>
      </c>
      <c r="O196" s="3"/>
      <c r="P196" s="3" t="s">
        <v>39</v>
      </c>
      <c r="Q196" s="3"/>
      <c r="R196" s="3" t="s">
        <v>40</v>
      </c>
      <c r="S196" s="4">
        <v>0</v>
      </c>
      <c r="T196" s="4">
        <v>0</v>
      </c>
      <c r="U196" s="3" t="s">
        <v>41</v>
      </c>
      <c r="V196" s="4">
        <v>0</v>
      </c>
      <c r="W196" s="3" t="s">
        <v>53</v>
      </c>
      <c r="X196" s="5">
        <v>45609.567152778</v>
      </c>
      <c r="Y196" s="3"/>
      <c r="Z196" s="3"/>
      <c r="AA196" s="3"/>
      <c r="AB196" s="3"/>
      <c r="AC196" s="3" t="s">
        <v>40</v>
      </c>
    </row>
    <row r="197" spans="1:29" hidden="1" x14ac:dyDescent="0.25">
      <c r="A197" s="2" t="s">
        <v>28</v>
      </c>
      <c r="B197" s="3" t="s">
        <v>29</v>
      </c>
      <c r="C197" s="3" t="s">
        <v>398</v>
      </c>
      <c r="D197" s="3" t="e">
        <f>VLOOKUP(C197,'[1]BNNX-XNP-2024'!$A$5:$A$669,1,0)</f>
        <v>#N/A</v>
      </c>
      <c r="E197" s="3" t="s">
        <v>70</v>
      </c>
      <c r="F197" s="3" t="s">
        <v>395</v>
      </c>
      <c r="G197" s="3" t="s">
        <v>396</v>
      </c>
      <c r="H197" s="4"/>
      <c r="I197" s="4">
        <v>10</v>
      </c>
      <c r="J197" s="4">
        <v>28</v>
      </c>
      <c r="K197" s="3" t="s">
        <v>34</v>
      </c>
      <c r="L197" s="3" t="s">
        <v>35</v>
      </c>
      <c r="M197" s="3" t="s">
        <v>400</v>
      </c>
      <c r="N197" s="3" t="s">
        <v>49</v>
      </c>
      <c r="O197" s="3"/>
      <c r="P197" s="3" t="s">
        <v>39</v>
      </c>
      <c r="Q197" s="3"/>
      <c r="R197" s="3" t="s">
        <v>40</v>
      </c>
      <c r="S197" s="4">
        <v>0</v>
      </c>
      <c r="T197" s="4">
        <v>0</v>
      </c>
      <c r="U197" s="3" t="s">
        <v>41</v>
      </c>
      <c r="V197" s="4">
        <v>0</v>
      </c>
      <c r="W197" s="3" t="s">
        <v>53</v>
      </c>
      <c r="X197" s="5">
        <v>45609.567361111003</v>
      </c>
      <c r="Y197" s="3"/>
      <c r="Z197" s="3"/>
      <c r="AA197" s="3"/>
      <c r="AB197" s="3"/>
      <c r="AC197" s="3" t="s">
        <v>40</v>
      </c>
    </row>
    <row r="198" spans="1:29" hidden="1" x14ac:dyDescent="0.25">
      <c r="A198" s="2" t="s">
        <v>28</v>
      </c>
      <c r="B198" s="3" t="s">
        <v>29</v>
      </c>
      <c r="C198" s="3" t="s">
        <v>401</v>
      </c>
      <c r="D198" s="3" t="e">
        <f>VLOOKUP(C198,'[1]BNNX-XNP-2024'!$A$5:$A$669,1,0)</f>
        <v>#N/A</v>
      </c>
      <c r="E198" s="3" t="s">
        <v>31</v>
      </c>
      <c r="F198" s="3" t="s">
        <v>402</v>
      </c>
      <c r="G198" s="3" t="s">
        <v>403</v>
      </c>
      <c r="H198" s="4">
        <v>2</v>
      </c>
      <c r="I198" s="4"/>
      <c r="J198" s="4">
        <v>11</v>
      </c>
      <c r="K198" s="3" t="s">
        <v>34</v>
      </c>
      <c r="L198" s="3" t="s">
        <v>35</v>
      </c>
      <c r="M198" s="3" t="s">
        <v>249</v>
      </c>
      <c r="N198" s="3" t="s">
        <v>37</v>
      </c>
      <c r="O198" s="3" t="s">
        <v>404</v>
      </c>
      <c r="P198" s="3" t="s">
        <v>39</v>
      </c>
      <c r="Q198" s="3"/>
      <c r="R198" s="3" t="s">
        <v>40</v>
      </c>
      <c r="S198" s="4">
        <v>0</v>
      </c>
      <c r="T198" s="4">
        <v>0</v>
      </c>
      <c r="U198" s="3" t="s">
        <v>41</v>
      </c>
      <c r="V198" s="4">
        <v>0</v>
      </c>
      <c r="W198" s="3"/>
      <c r="X198" s="5">
        <v>45565.627395832998</v>
      </c>
      <c r="Y198" s="3"/>
      <c r="Z198" s="3"/>
      <c r="AA198" s="3"/>
      <c r="AB198" s="3"/>
      <c r="AC198" s="3" t="s">
        <v>40</v>
      </c>
    </row>
    <row r="199" spans="1:29" hidden="1" x14ac:dyDescent="0.25">
      <c r="A199" s="2" t="s">
        <v>28</v>
      </c>
      <c r="B199" s="3" t="s">
        <v>29</v>
      </c>
      <c r="C199" s="3" t="s">
        <v>405</v>
      </c>
      <c r="D199" s="3" t="e">
        <f>VLOOKUP(C199,'[1]BNNX-XNP-2024'!$A$5:$A$669,1,0)</f>
        <v>#N/A</v>
      </c>
      <c r="E199" s="3" t="s">
        <v>43</v>
      </c>
      <c r="F199" s="3" t="s">
        <v>402</v>
      </c>
      <c r="G199" s="3" t="s">
        <v>403</v>
      </c>
      <c r="H199" s="4"/>
      <c r="I199" s="4">
        <v>10</v>
      </c>
      <c r="J199" s="4">
        <v>18</v>
      </c>
      <c r="K199" s="3" t="s">
        <v>34</v>
      </c>
      <c r="L199" s="3" t="s">
        <v>35</v>
      </c>
      <c r="M199" s="3" t="s">
        <v>249</v>
      </c>
      <c r="N199" s="3" t="s">
        <v>49</v>
      </c>
      <c r="O199" s="3" t="s">
        <v>393</v>
      </c>
      <c r="P199" s="3" t="s">
        <v>39</v>
      </c>
      <c r="Q199" s="3"/>
      <c r="R199" s="3" t="s">
        <v>40</v>
      </c>
      <c r="S199" s="4">
        <v>0</v>
      </c>
      <c r="T199" s="4">
        <v>0</v>
      </c>
      <c r="U199" s="3" t="s">
        <v>41</v>
      </c>
      <c r="V199" s="4">
        <v>0</v>
      </c>
      <c r="W199" s="3" t="s">
        <v>51</v>
      </c>
      <c r="X199" s="5">
        <v>45609.479270832999</v>
      </c>
      <c r="Y199" s="3"/>
      <c r="Z199" s="3"/>
      <c r="AA199" s="3"/>
      <c r="AB199" s="3"/>
      <c r="AC199" s="3" t="s">
        <v>40</v>
      </c>
    </row>
    <row r="200" spans="1:29" hidden="1" x14ac:dyDescent="0.25">
      <c r="A200" s="2" t="s">
        <v>28</v>
      </c>
      <c r="B200" s="3" t="s">
        <v>29</v>
      </c>
      <c r="C200" s="3" t="s">
        <v>405</v>
      </c>
      <c r="D200" s="3" t="e">
        <f>VLOOKUP(C200,'[1]BNNX-XNP-2024'!$A$5:$A$669,1,0)</f>
        <v>#N/A</v>
      </c>
      <c r="E200" s="3" t="s">
        <v>68</v>
      </c>
      <c r="F200" s="3" t="s">
        <v>402</v>
      </c>
      <c r="G200" s="3" t="s">
        <v>403</v>
      </c>
      <c r="H200" s="4"/>
      <c r="I200" s="4">
        <v>10</v>
      </c>
      <c r="J200" s="4">
        <v>17</v>
      </c>
      <c r="K200" s="3" t="s">
        <v>34</v>
      </c>
      <c r="L200" s="3" t="s">
        <v>35</v>
      </c>
      <c r="M200" s="3" t="s">
        <v>249</v>
      </c>
      <c r="N200" s="3" t="s">
        <v>49</v>
      </c>
      <c r="O200" s="3" t="s">
        <v>393</v>
      </c>
      <c r="P200" s="3" t="s">
        <v>39</v>
      </c>
      <c r="Q200" s="3"/>
      <c r="R200" s="3" t="s">
        <v>40</v>
      </c>
      <c r="S200" s="4">
        <v>0</v>
      </c>
      <c r="T200" s="4">
        <v>0</v>
      </c>
      <c r="U200" s="3" t="s">
        <v>41</v>
      </c>
      <c r="V200" s="4">
        <v>0</v>
      </c>
      <c r="W200" s="3" t="s">
        <v>51</v>
      </c>
      <c r="X200" s="5">
        <v>45609.479456018998</v>
      </c>
      <c r="Y200" s="3"/>
      <c r="Z200" s="3"/>
      <c r="AA200" s="3"/>
      <c r="AB200" s="3"/>
      <c r="AC200" s="3" t="s">
        <v>40</v>
      </c>
    </row>
    <row r="201" spans="1:29" hidden="1" x14ac:dyDescent="0.25">
      <c r="A201" s="2" t="s">
        <v>28</v>
      </c>
      <c r="B201" s="3" t="s">
        <v>29</v>
      </c>
      <c r="C201" s="3" t="s">
        <v>405</v>
      </c>
      <c r="D201" s="3" t="e">
        <f>VLOOKUP(C201,'[1]BNNX-XNP-2024'!$A$5:$A$669,1,0)</f>
        <v>#N/A</v>
      </c>
      <c r="E201" s="3" t="s">
        <v>52</v>
      </c>
      <c r="F201" s="3" t="s">
        <v>402</v>
      </c>
      <c r="G201" s="3" t="s">
        <v>403</v>
      </c>
      <c r="H201" s="4"/>
      <c r="I201" s="4">
        <v>10</v>
      </c>
      <c r="J201" s="4">
        <v>28</v>
      </c>
      <c r="K201" s="3" t="s">
        <v>34</v>
      </c>
      <c r="L201" s="3" t="s">
        <v>35</v>
      </c>
      <c r="M201" s="3" t="s">
        <v>253</v>
      </c>
      <c r="N201" s="3" t="s">
        <v>49</v>
      </c>
      <c r="O201" s="3"/>
      <c r="P201" s="3" t="s">
        <v>39</v>
      </c>
      <c r="Q201" s="3"/>
      <c r="R201" s="3" t="s">
        <v>40</v>
      </c>
      <c r="S201" s="4">
        <v>0</v>
      </c>
      <c r="T201" s="4">
        <v>0</v>
      </c>
      <c r="U201" s="3" t="s">
        <v>41</v>
      </c>
      <c r="V201" s="4">
        <v>0</v>
      </c>
      <c r="W201" s="3" t="s">
        <v>53</v>
      </c>
      <c r="X201" s="5">
        <v>45609.574074074</v>
      </c>
      <c r="Y201" s="3"/>
      <c r="Z201" s="3"/>
      <c r="AA201" s="3"/>
      <c r="AB201" s="3"/>
      <c r="AC201" s="3" t="s">
        <v>40</v>
      </c>
    </row>
    <row r="202" spans="1:29" hidden="1" x14ac:dyDescent="0.25">
      <c r="A202" s="2" t="s">
        <v>28</v>
      </c>
      <c r="B202" s="3" t="s">
        <v>29</v>
      </c>
      <c r="C202" s="3" t="s">
        <v>405</v>
      </c>
      <c r="D202" s="3" t="e">
        <f>VLOOKUP(C202,'[1]BNNX-XNP-2024'!$A$5:$A$669,1,0)</f>
        <v>#N/A</v>
      </c>
      <c r="E202" s="3" t="s">
        <v>70</v>
      </c>
      <c r="F202" s="3" t="s">
        <v>402</v>
      </c>
      <c r="G202" s="3" t="s">
        <v>403</v>
      </c>
      <c r="H202" s="4"/>
      <c r="I202" s="4">
        <v>10</v>
      </c>
      <c r="J202" s="4">
        <v>28</v>
      </c>
      <c r="K202" s="3" t="s">
        <v>34</v>
      </c>
      <c r="L202" s="3" t="s">
        <v>35</v>
      </c>
      <c r="M202" s="3" t="s">
        <v>253</v>
      </c>
      <c r="N202" s="3" t="s">
        <v>49</v>
      </c>
      <c r="O202" s="3"/>
      <c r="P202" s="3" t="s">
        <v>39</v>
      </c>
      <c r="Q202" s="3"/>
      <c r="R202" s="3" t="s">
        <v>40</v>
      </c>
      <c r="S202" s="4">
        <v>0</v>
      </c>
      <c r="T202" s="4">
        <v>0</v>
      </c>
      <c r="U202" s="3" t="s">
        <v>41</v>
      </c>
      <c r="V202" s="4">
        <v>0</v>
      </c>
      <c r="W202" s="3" t="s">
        <v>53</v>
      </c>
      <c r="X202" s="5">
        <v>45609.574490740997</v>
      </c>
      <c r="Y202" s="3"/>
      <c r="Z202" s="3"/>
      <c r="AA202" s="3"/>
      <c r="AB202" s="3"/>
      <c r="AC202" s="3" t="s">
        <v>40</v>
      </c>
    </row>
    <row r="203" spans="1:29" hidden="1" x14ac:dyDescent="0.25">
      <c r="A203" s="2" t="s">
        <v>28</v>
      </c>
      <c r="B203" s="3" t="s">
        <v>29</v>
      </c>
      <c r="C203" s="3" t="s">
        <v>406</v>
      </c>
      <c r="D203" s="3" t="e">
        <f>VLOOKUP(C203,'[1]BNNX-XNP-2024'!$A$5:$A$669,1,0)</f>
        <v>#N/A</v>
      </c>
      <c r="E203" s="3" t="s">
        <v>31</v>
      </c>
      <c r="F203" s="3" t="s">
        <v>407</v>
      </c>
      <c r="G203" s="3" t="s">
        <v>408</v>
      </c>
      <c r="H203" s="4">
        <v>2</v>
      </c>
      <c r="I203" s="4"/>
      <c r="J203" s="4">
        <v>14</v>
      </c>
      <c r="K203" s="3" t="s">
        <v>46</v>
      </c>
      <c r="L203" s="3" t="s">
        <v>47</v>
      </c>
      <c r="M203" s="3" t="s">
        <v>249</v>
      </c>
      <c r="N203" s="3" t="s">
        <v>37</v>
      </c>
      <c r="O203" s="3" t="s">
        <v>409</v>
      </c>
      <c r="P203" s="3" t="s">
        <v>39</v>
      </c>
      <c r="Q203" s="3"/>
      <c r="R203" s="3" t="s">
        <v>40</v>
      </c>
      <c r="S203" s="4">
        <v>0</v>
      </c>
      <c r="T203" s="4">
        <v>0</v>
      </c>
      <c r="U203" s="3" t="s">
        <v>41</v>
      </c>
      <c r="V203" s="4">
        <v>0</v>
      </c>
      <c r="W203" s="3"/>
      <c r="X203" s="5">
        <v>45566.43974537</v>
      </c>
      <c r="Y203" s="3"/>
      <c r="Z203" s="3"/>
      <c r="AA203" s="3"/>
      <c r="AB203" s="3"/>
      <c r="AC203" s="3" t="s">
        <v>40</v>
      </c>
    </row>
    <row r="204" spans="1:29" hidden="1" x14ac:dyDescent="0.25">
      <c r="A204" s="2" t="s">
        <v>28</v>
      </c>
      <c r="B204" s="3" t="s">
        <v>29</v>
      </c>
      <c r="C204" s="3" t="s">
        <v>410</v>
      </c>
      <c r="D204" s="3" t="e">
        <f>VLOOKUP(C204,'[1]BNNX-XNP-2024'!$A$5:$A$669,1,0)</f>
        <v>#N/A</v>
      </c>
      <c r="E204" s="3" t="s">
        <v>43</v>
      </c>
      <c r="F204" s="3" t="s">
        <v>407</v>
      </c>
      <c r="G204" s="3" t="s">
        <v>408</v>
      </c>
      <c r="H204" s="4"/>
      <c r="I204" s="4">
        <v>10</v>
      </c>
      <c r="J204" s="4">
        <v>53</v>
      </c>
      <c r="K204" s="3" t="s">
        <v>46</v>
      </c>
      <c r="L204" s="3" t="s">
        <v>47</v>
      </c>
      <c r="M204" s="3" t="s">
        <v>249</v>
      </c>
      <c r="N204" s="3" t="s">
        <v>49</v>
      </c>
      <c r="O204" s="3" t="s">
        <v>411</v>
      </c>
      <c r="P204" s="3" t="s">
        <v>39</v>
      </c>
      <c r="Q204" s="3"/>
      <c r="R204" s="3" t="s">
        <v>40</v>
      </c>
      <c r="S204" s="4">
        <v>0</v>
      </c>
      <c r="T204" s="4">
        <v>0</v>
      </c>
      <c r="U204" s="3" t="s">
        <v>41</v>
      </c>
      <c r="V204" s="4">
        <v>0</v>
      </c>
      <c r="W204" s="3" t="s">
        <v>51</v>
      </c>
      <c r="X204" s="5">
        <v>45609.525104166998</v>
      </c>
      <c r="Y204" s="3"/>
      <c r="Z204" s="3"/>
      <c r="AA204" s="3"/>
      <c r="AB204" s="3"/>
      <c r="AC204" s="3" t="s">
        <v>40</v>
      </c>
    </row>
    <row r="205" spans="1:29" hidden="1" x14ac:dyDescent="0.25">
      <c r="A205" s="2" t="s">
        <v>28</v>
      </c>
      <c r="B205" s="3" t="s">
        <v>29</v>
      </c>
      <c r="C205" s="3" t="s">
        <v>410</v>
      </c>
      <c r="D205" s="3" t="e">
        <f>VLOOKUP(C205,'[1]BNNX-XNP-2024'!$A$5:$A$669,1,0)</f>
        <v>#N/A</v>
      </c>
      <c r="E205" s="3" t="s">
        <v>52</v>
      </c>
      <c r="F205" s="3" t="s">
        <v>407</v>
      </c>
      <c r="G205" s="3" t="s">
        <v>408</v>
      </c>
      <c r="H205" s="4"/>
      <c r="I205" s="4">
        <v>10</v>
      </c>
      <c r="J205" s="4">
        <v>47</v>
      </c>
      <c r="K205" s="3" t="s">
        <v>46</v>
      </c>
      <c r="L205" s="3" t="s">
        <v>47</v>
      </c>
      <c r="M205" s="3" t="s">
        <v>253</v>
      </c>
      <c r="N205" s="3" t="s">
        <v>49</v>
      </c>
      <c r="O205" s="3"/>
      <c r="P205" s="3" t="s">
        <v>39</v>
      </c>
      <c r="Q205" s="3"/>
      <c r="R205" s="3" t="s">
        <v>40</v>
      </c>
      <c r="S205" s="4">
        <v>0</v>
      </c>
      <c r="T205" s="4">
        <v>0</v>
      </c>
      <c r="U205" s="3" t="s">
        <v>41</v>
      </c>
      <c r="V205" s="4">
        <v>0</v>
      </c>
      <c r="W205" s="3" t="s">
        <v>53</v>
      </c>
      <c r="X205" s="5">
        <v>45609.586770832997</v>
      </c>
      <c r="Y205" s="3"/>
      <c r="Z205" s="3"/>
      <c r="AA205" s="3"/>
      <c r="AB205" s="3"/>
      <c r="AC205" s="3" t="s">
        <v>40</v>
      </c>
    </row>
    <row r="206" spans="1:29" hidden="1" x14ac:dyDescent="0.25">
      <c r="A206" s="2" t="s">
        <v>28</v>
      </c>
      <c r="B206" s="3" t="s">
        <v>29</v>
      </c>
      <c r="C206" s="3" t="s">
        <v>412</v>
      </c>
      <c r="D206" s="3" t="e">
        <f>VLOOKUP(C206,'[1]BNNX-XNP-2024'!$A$5:$A$669,1,0)</f>
        <v>#N/A</v>
      </c>
      <c r="E206" s="3" t="s">
        <v>31</v>
      </c>
      <c r="F206" s="3" t="s">
        <v>413</v>
      </c>
      <c r="G206" s="3" t="s">
        <v>414</v>
      </c>
      <c r="H206" s="4">
        <v>2</v>
      </c>
      <c r="I206" s="4"/>
      <c r="J206" s="4">
        <v>14</v>
      </c>
      <c r="K206" s="3" t="s">
        <v>34</v>
      </c>
      <c r="L206" s="3" t="s">
        <v>35</v>
      </c>
      <c r="M206" s="3" t="s">
        <v>285</v>
      </c>
      <c r="N206" s="3" t="s">
        <v>37</v>
      </c>
      <c r="O206" s="3" t="s">
        <v>415</v>
      </c>
      <c r="P206" s="3" t="s">
        <v>39</v>
      </c>
      <c r="Q206" s="3"/>
      <c r="R206" s="3" t="s">
        <v>40</v>
      </c>
      <c r="S206" s="4">
        <v>0</v>
      </c>
      <c r="T206" s="4">
        <v>0</v>
      </c>
      <c r="U206" s="3" t="s">
        <v>41</v>
      </c>
      <c r="V206" s="4">
        <v>0</v>
      </c>
      <c r="W206" s="3"/>
      <c r="X206" s="5">
        <v>45566.440509259002</v>
      </c>
      <c r="Y206" s="3"/>
      <c r="Z206" s="3"/>
      <c r="AA206" s="3"/>
      <c r="AB206" s="3"/>
      <c r="AC206" s="3" t="s">
        <v>40</v>
      </c>
    </row>
    <row r="207" spans="1:29" hidden="1" x14ac:dyDescent="0.25">
      <c r="A207" s="2" t="s">
        <v>28</v>
      </c>
      <c r="B207" s="3" t="s">
        <v>29</v>
      </c>
      <c r="C207" s="3" t="s">
        <v>416</v>
      </c>
      <c r="D207" s="3" t="e">
        <f>VLOOKUP(C207,'[1]BNNX-XNP-2024'!$A$5:$A$669,1,0)</f>
        <v>#N/A</v>
      </c>
      <c r="E207" s="3" t="s">
        <v>43</v>
      </c>
      <c r="F207" s="3" t="s">
        <v>413</v>
      </c>
      <c r="G207" s="3" t="s">
        <v>414</v>
      </c>
      <c r="H207" s="4"/>
      <c r="I207" s="4">
        <v>10</v>
      </c>
      <c r="J207" s="4">
        <v>53</v>
      </c>
      <c r="K207" s="3" t="s">
        <v>34</v>
      </c>
      <c r="L207" s="3" t="s">
        <v>35</v>
      </c>
      <c r="M207" s="3" t="s">
        <v>285</v>
      </c>
      <c r="N207" s="3" t="s">
        <v>49</v>
      </c>
      <c r="O207" s="3" t="s">
        <v>417</v>
      </c>
      <c r="P207" s="3" t="s">
        <v>39</v>
      </c>
      <c r="Q207" s="3"/>
      <c r="R207" s="3" t="s">
        <v>40</v>
      </c>
      <c r="S207" s="4">
        <v>0</v>
      </c>
      <c r="T207" s="4">
        <v>0</v>
      </c>
      <c r="U207" s="3" t="s">
        <v>41</v>
      </c>
      <c r="V207" s="4">
        <v>0</v>
      </c>
      <c r="W207" s="3" t="s">
        <v>51</v>
      </c>
      <c r="X207" s="5">
        <v>45609.528356481002</v>
      </c>
      <c r="Y207" s="3"/>
      <c r="Z207" s="3"/>
      <c r="AA207" s="3"/>
      <c r="AB207" s="3"/>
      <c r="AC207" s="3" t="s">
        <v>40</v>
      </c>
    </row>
    <row r="208" spans="1:29" hidden="1" x14ac:dyDescent="0.25">
      <c r="A208" s="2" t="s">
        <v>28</v>
      </c>
      <c r="B208" s="3" t="s">
        <v>29</v>
      </c>
      <c r="C208" s="3" t="s">
        <v>416</v>
      </c>
      <c r="D208" s="3" t="e">
        <f>VLOOKUP(C208,'[1]BNNX-XNP-2024'!$A$5:$A$669,1,0)</f>
        <v>#N/A</v>
      </c>
      <c r="E208" s="3" t="s">
        <v>52</v>
      </c>
      <c r="F208" s="3" t="s">
        <v>413</v>
      </c>
      <c r="G208" s="3" t="s">
        <v>414</v>
      </c>
      <c r="H208" s="4"/>
      <c r="I208" s="4">
        <v>10</v>
      </c>
      <c r="J208" s="4">
        <v>47</v>
      </c>
      <c r="K208" s="3" t="s">
        <v>34</v>
      </c>
      <c r="L208" s="3" t="s">
        <v>35</v>
      </c>
      <c r="M208" s="3" t="s">
        <v>285</v>
      </c>
      <c r="N208" s="3" t="s">
        <v>49</v>
      </c>
      <c r="O208" s="3"/>
      <c r="P208" s="3" t="s">
        <v>39</v>
      </c>
      <c r="Q208" s="3"/>
      <c r="R208" s="3" t="s">
        <v>40</v>
      </c>
      <c r="S208" s="4">
        <v>0</v>
      </c>
      <c r="T208" s="4">
        <v>0</v>
      </c>
      <c r="U208" s="3" t="s">
        <v>41</v>
      </c>
      <c r="V208" s="4">
        <v>0</v>
      </c>
      <c r="W208" s="3" t="s">
        <v>53</v>
      </c>
      <c r="X208" s="5">
        <v>45609.587465277997</v>
      </c>
      <c r="Y208" s="3"/>
      <c r="Z208" s="3"/>
      <c r="AA208" s="3"/>
      <c r="AB208" s="3"/>
      <c r="AC208" s="3" t="s">
        <v>40</v>
      </c>
    </row>
    <row r="209" spans="1:29" hidden="1" x14ac:dyDescent="0.25">
      <c r="A209" s="2" t="s">
        <v>28</v>
      </c>
      <c r="B209" s="3" t="s">
        <v>29</v>
      </c>
      <c r="C209" s="3" t="s">
        <v>418</v>
      </c>
      <c r="D209" s="3" t="e">
        <f>VLOOKUP(C209,'[1]BNNX-XNP-2024'!$A$5:$A$669,1,0)</f>
        <v>#N/A</v>
      </c>
      <c r="E209" s="3" t="s">
        <v>31</v>
      </c>
      <c r="F209" s="3" t="s">
        <v>419</v>
      </c>
      <c r="G209" s="3" t="s">
        <v>420</v>
      </c>
      <c r="H209" s="4">
        <v>0</v>
      </c>
      <c r="I209" s="4"/>
      <c r="J209" s="4">
        <v>5</v>
      </c>
      <c r="K209" s="3" t="s">
        <v>34</v>
      </c>
      <c r="L209" s="3" t="s">
        <v>379</v>
      </c>
      <c r="M209" s="3" t="s">
        <v>421</v>
      </c>
      <c r="N209" s="3" t="s">
        <v>37</v>
      </c>
      <c r="O209" s="3"/>
      <c r="P209" s="3" t="s">
        <v>39</v>
      </c>
      <c r="Q209" s="3"/>
      <c r="R209" s="3" t="s">
        <v>40</v>
      </c>
      <c r="S209" s="4">
        <v>0</v>
      </c>
      <c r="T209" s="4">
        <v>0</v>
      </c>
      <c r="U209" s="3" t="s">
        <v>41</v>
      </c>
      <c r="V209" s="4">
        <v>0</v>
      </c>
      <c r="W209" s="3"/>
      <c r="X209" s="5">
        <v>45566.418692129999</v>
      </c>
      <c r="Y209" s="3"/>
      <c r="Z209" s="3"/>
      <c r="AA209" s="3"/>
      <c r="AB209" s="3"/>
      <c r="AC209" s="3" t="s">
        <v>40</v>
      </c>
    </row>
    <row r="210" spans="1:29" hidden="1" x14ac:dyDescent="0.25">
      <c r="A210" s="2" t="s">
        <v>28</v>
      </c>
      <c r="B210" s="3" t="s">
        <v>29</v>
      </c>
      <c r="C210" s="3" t="s">
        <v>422</v>
      </c>
      <c r="D210" s="3" t="e">
        <f>VLOOKUP(C210,'[1]BNNX-XNP-2024'!$A$5:$A$669,1,0)</f>
        <v>#N/A</v>
      </c>
      <c r="E210" s="3" t="s">
        <v>43</v>
      </c>
      <c r="F210" s="3" t="s">
        <v>423</v>
      </c>
      <c r="G210" s="3" t="s">
        <v>424</v>
      </c>
      <c r="H210" s="4"/>
      <c r="I210" s="4">
        <v>10</v>
      </c>
      <c r="J210" s="4">
        <v>20</v>
      </c>
      <c r="K210" s="3" t="s">
        <v>46</v>
      </c>
      <c r="L210" s="3" t="s">
        <v>47</v>
      </c>
      <c r="M210" s="3" t="s">
        <v>285</v>
      </c>
      <c r="N210" s="3" t="s">
        <v>49</v>
      </c>
      <c r="O210" s="3" t="s">
        <v>77</v>
      </c>
      <c r="P210" s="3" t="s">
        <v>39</v>
      </c>
      <c r="Q210" s="3"/>
      <c r="R210" s="3" t="s">
        <v>40</v>
      </c>
      <c r="S210" s="4">
        <v>0</v>
      </c>
      <c r="T210" s="4">
        <v>0</v>
      </c>
      <c r="U210" s="3" t="s">
        <v>41</v>
      </c>
      <c r="V210" s="4">
        <v>0</v>
      </c>
      <c r="W210" s="3" t="s">
        <v>51</v>
      </c>
      <c r="X210" s="5">
        <v>45573.560833333002</v>
      </c>
      <c r="Y210" s="3"/>
      <c r="Z210" s="3"/>
      <c r="AA210" s="3"/>
      <c r="AB210" s="3"/>
      <c r="AC210" s="3" t="s">
        <v>40</v>
      </c>
    </row>
    <row r="211" spans="1:29" hidden="1" x14ac:dyDescent="0.25">
      <c r="A211" s="2" t="s">
        <v>28</v>
      </c>
      <c r="B211" s="3" t="s">
        <v>29</v>
      </c>
      <c r="C211" s="3" t="s">
        <v>422</v>
      </c>
      <c r="D211" s="3" t="e">
        <f>VLOOKUP(C211,'[1]BNNX-XNP-2024'!$A$5:$A$669,1,0)</f>
        <v>#N/A</v>
      </c>
      <c r="E211" s="3" t="s">
        <v>52</v>
      </c>
      <c r="F211" s="3" t="s">
        <v>423</v>
      </c>
      <c r="G211" s="3" t="s">
        <v>424</v>
      </c>
      <c r="H211" s="4"/>
      <c r="I211" s="4">
        <v>10</v>
      </c>
      <c r="J211" s="4">
        <v>28</v>
      </c>
      <c r="K211" s="3" t="s">
        <v>46</v>
      </c>
      <c r="L211" s="3" t="s">
        <v>47</v>
      </c>
      <c r="M211" s="3" t="s">
        <v>285</v>
      </c>
      <c r="N211" s="3" t="s">
        <v>49</v>
      </c>
      <c r="O211" s="3"/>
      <c r="P211" s="3" t="s">
        <v>39</v>
      </c>
      <c r="Q211" s="3"/>
      <c r="R211" s="3" t="s">
        <v>40</v>
      </c>
      <c r="S211" s="4">
        <v>0</v>
      </c>
      <c r="T211" s="4">
        <v>0</v>
      </c>
      <c r="U211" s="3" t="s">
        <v>41</v>
      </c>
      <c r="V211" s="4">
        <v>0</v>
      </c>
      <c r="W211" s="3" t="s">
        <v>53</v>
      </c>
      <c r="X211" s="5">
        <v>45573.579016203999</v>
      </c>
      <c r="Y211" s="3"/>
      <c r="Z211" s="3"/>
      <c r="AA211" s="3"/>
      <c r="AB211" s="3"/>
      <c r="AC211" s="3" t="s">
        <v>40</v>
      </c>
    </row>
    <row r="212" spans="1:29" hidden="1" x14ac:dyDescent="0.25">
      <c r="A212" s="2" t="s">
        <v>28</v>
      </c>
      <c r="B212" s="3" t="s">
        <v>29</v>
      </c>
      <c r="C212" s="3" t="s">
        <v>425</v>
      </c>
      <c r="D212" s="3" t="e">
        <f>VLOOKUP(C212,'[1]BNNX-XNP-2024'!$A$5:$A$669,1,0)</f>
        <v>#N/A</v>
      </c>
      <c r="E212" s="3" t="s">
        <v>31</v>
      </c>
      <c r="F212" s="3" t="s">
        <v>423</v>
      </c>
      <c r="G212" s="3" t="s">
        <v>424</v>
      </c>
      <c r="H212" s="4">
        <v>2</v>
      </c>
      <c r="I212" s="4"/>
      <c r="J212" s="4">
        <v>5</v>
      </c>
      <c r="K212" s="3" t="s">
        <v>46</v>
      </c>
      <c r="L212" s="3" t="s">
        <v>47</v>
      </c>
      <c r="M212" s="3" t="s">
        <v>285</v>
      </c>
      <c r="N212" s="3" t="s">
        <v>37</v>
      </c>
      <c r="O212" s="3" t="s">
        <v>426</v>
      </c>
      <c r="P212" s="3" t="s">
        <v>39</v>
      </c>
      <c r="Q212" s="3"/>
      <c r="R212" s="3" t="s">
        <v>40</v>
      </c>
      <c r="S212" s="4">
        <v>0</v>
      </c>
      <c r="T212" s="4">
        <v>0</v>
      </c>
      <c r="U212" s="3" t="s">
        <v>41</v>
      </c>
      <c r="V212" s="4">
        <v>0</v>
      </c>
      <c r="W212" s="3"/>
      <c r="X212" s="5">
        <v>45611.512395833</v>
      </c>
      <c r="Y212" s="3"/>
      <c r="Z212" s="3"/>
      <c r="AA212" s="3"/>
      <c r="AB212" s="3"/>
      <c r="AC212" s="3" t="s">
        <v>40</v>
      </c>
    </row>
    <row r="213" spans="1:29" hidden="1" x14ac:dyDescent="0.25">
      <c r="A213" s="2" t="s">
        <v>28</v>
      </c>
      <c r="B213" s="3" t="s">
        <v>29</v>
      </c>
      <c r="C213" s="3" t="s">
        <v>427</v>
      </c>
      <c r="D213" s="3" t="e">
        <f>VLOOKUP(C213,'[1]BNNX-XNP-2024'!$A$5:$A$669,1,0)</f>
        <v>#N/A</v>
      </c>
      <c r="E213" s="3" t="s">
        <v>31</v>
      </c>
      <c r="F213" s="3" t="s">
        <v>428</v>
      </c>
      <c r="G213" s="3" t="s">
        <v>429</v>
      </c>
      <c r="H213" s="4"/>
      <c r="I213" s="4">
        <v>176</v>
      </c>
      <c r="J213" s="4">
        <v>2</v>
      </c>
      <c r="K213" s="3" t="s">
        <v>34</v>
      </c>
      <c r="L213" s="3" t="s">
        <v>35</v>
      </c>
      <c r="M213" s="3" t="s">
        <v>215</v>
      </c>
      <c r="N213" s="3" t="s">
        <v>37</v>
      </c>
      <c r="O213" s="3"/>
      <c r="P213" s="3" t="s">
        <v>39</v>
      </c>
      <c r="Q213" s="3"/>
      <c r="R213" s="3" t="s">
        <v>40</v>
      </c>
      <c r="S213" s="4">
        <v>0</v>
      </c>
      <c r="T213" s="4">
        <v>0</v>
      </c>
      <c r="U213" s="3" t="s">
        <v>41</v>
      </c>
      <c r="V213" s="4">
        <v>0</v>
      </c>
      <c r="W213" s="3"/>
      <c r="X213" s="5">
        <v>45566.378287036998</v>
      </c>
      <c r="Y213" s="3"/>
      <c r="Z213" s="3"/>
      <c r="AA213" s="3"/>
      <c r="AB213" s="3"/>
      <c r="AC213" s="3" t="s">
        <v>40</v>
      </c>
    </row>
    <row r="214" spans="1:29" hidden="1" x14ac:dyDescent="0.25">
      <c r="A214" s="2" t="s">
        <v>28</v>
      </c>
      <c r="B214" s="3" t="s">
        <v>29</v>
      </c>
      <c r="C214" s="3" t="s">
        <v>430</v>
      </c>
      <c r="D214" s="3" t="e">
        <f>VLOOKUP(C214,'[1]BNNX-XNP-2024'!$A$5:$A$669,1,0)</f>
        <v>#N/A</v>
      </c>
      <c r="E214" s="3" t="s">
        <v>31</v>
      </c>
      <c r="F214" s="3" t="s">
        <v>431</v>
      </c>
      <c r="G214" s="3" t="s">
        <v>432</v>
      </c>
      <c r="H214" s="4"/>
      <c r="I214" s="4">
        <v>24</v>
      </c>
      <c r="J214" s="4">
        <v>1</v>
      </c>
      <c r="K214" s="3" t="s">
        <v>34</v>
      </c>
      <c r="L214" s="3" t="s">
        <v>35</v>
      </c>
      <c r="M214" s="3" t="s">
        <v>215</v>
      </c>
      <c r="N214" s="3" t="s">
        <v>37</v>
      </c>
      <c r="O214" s="3"/>
      <c r="P214" s="3" t="s">
        <v>39</v>
      </c>
      <c r="Q214" s="3"/>
      <c r="R214" s="3" t="s">
        <v>40</v>
      </c>
      <c r="S214" s="4">
        <v>0</v>
      </c>
      <c r="T214" s="4">
        <v>0</v>
      </c>
      <c r="U214" s="3" t="s">
        <v>41</v>
      </c>
      <c r="V214" s="4">
        <v>0</v>
      </c>
      <c r="W214" s="3"/>
      <c r="X214" s="5">
        <v>45566.378923611002</v>
      </c>
      <c r="Y214" s="3"/>
      <c r="Z214" s="3"/>
      <c r="AA214" s="3"/>
      <c r="AB214" s="3"/>
      <c r="AC214" s="3" t="s">
        <v>40</v>
      </c>
    </row>
    <row r="215" spans="1:29" hidden="1" x14ac:dyDescent="0.25">
      <c r="A215" s="2" t="s">
        <v>28</v>
      </c>
      <c r="B215" s="3" t="s">
        <v>29</v>
      </c>
      <c r="C215" s="3" t="s">
        <v>433</v>
      </c>
      <c r="D215" s="3" t="e">
        <f>VLOOKUP(C215,'[1]BNNX-XNP-2024'!$A$5:$A$669,1,0)</f>
        <v>#N/A</v>
      </c>
      <c r="E215" s="3" t="s">
        <v>31</v>
      </c>
      <c r="F215" s="3" t="s">
        <v>434</v>
      </c>
      <c r="G215" s="3" t="s">
        <v>435</v>
      </c>
      <c r="H215" s="4"/>
      <c r="I215" s="4">
        <v>24</v>
      </c>
      <c r="J215" s="4">
        <v>2</v>
      </c>
      <c r="K215" s="3" t="s">
        <v>34</v>
      </c>
      <c r="L215" s="3" t="s">
        <v>35</v>
      </c>
      <c r="M215" s="3" t="s">
        <v>215</v>
      </c>
      <c r="N215" s="3" t="s">
        <v>37</v>
      </c>
      <c r="O215" s="3"/>
      <c r="P215" s="3" t="s">
        <v>39</v>
      </c>
      <c r="Q215" s="3"/>
      <c r="R215" s="3" t="s">
        <v>40</v>
      </c>
      <c r="S215" s="4">
        <v>0</v>
      </c>
      <c r="T215" s="4">
        <v>0</v>
      </c>
      <c r="U215" s="3" t="s">
        <v>41</v>
      </c>
      <c r="V215" s="4">
        <v>0</v>
      </c>
      <c r="W215" s="3"/>
      <c r="X215" s="5">
        <v>45566.3825</v>
      </c>
      <c r="Y215" s="3"/>
      <c r="Z215" s="3"/>
      <c r="AA215" s="3"/>
      <c r="AB215" s="3"/>
      <c r="AC215" s="3" t="s">
        <v>40</v>
      </c>
    </row>
    <row r="216" spans="1:29" hidden="1" x14ac:dyDescent="0.25">
      <c r="A216" s="2" t="s">
        <v>28</v>
      </c>
      <c r="B216" s="3" t="s">
        <v>29</v>
      </c>
      <c r="C216" s="3" t="s">
        <v>436</v>
      </c>
      <c r="D216" s="3" t="e">
        <f>VLOOKUP(C216,'[1]BNNX-XNP-2024'!$A$5:$A$669,1,0)</f>
        <v>#N/A</v>
      </c>
      <c r="E216" s="3" t="s">
        <v>31</v>
      </c>
      <c r="F216" s="3" t="s">
        <v>437</v>
      </c>
      <c r="G216" s="3" t="s">
        <v>438</v>
      </c>
      <c r="H216" s="4">
        <v>0</v>
      </c>
      <c r="I216" s="4">
        <v>24</v>
      </c>
      <c r="J216" s="4">
        <v>2</v>
      </c>
      <c r="K216" s="3" t="s">
        <v>34</v>
      </c>
      <c r="L216" s="3" t="s">
        <v>35</v>
      </c>
      <c r="M216" s="3" t="s">
        <v>236</v>
      </c>
      <c r="N216" s="3" t="s">
        <v>37</v>
      </c>
      <c r="O216" s="3"/>
      <c r="P216" s="3" t="s">
        <v>39</v>
      </c>
      <c r="Q216" s="3"/>
      <c r="R216" s="3" t="s">
        <v>40</v>
      </c>
      <c r="S216" s="4">
        <v>0</v>
      </c>
      <c r="T216" s="4">
        <v>0</v>
      </c>
      <c r="U216" s="3" t="s">
        <v>41</v>
      </c>
      <c r="V216" s="4">
        <v>0</v>
      </c>
      <c r="W216" s="3"/>
      <c r="X216" s="5">
        <v>45566.399502314998</v>
      </c>
      <c r="Y216" s="3"/>
      <c r="Z216" s="3"/>
      <c r="AA216" s="3"/>
      <c r="AB216" s="3"/>
      <c r="AC216" s="3" t="s">
        <v>40</v>
      </c>
    </row>
    <row r="217" spans="1:29" hidden="1" x14ac:dyDescent="0.25">
      <c r="A217" s="2" t="s">
        <v>28</v>
      </c>
      <c r="B217" s="3" t="s">
        <v>29</v>
      </c>
      <c r="C217" s="3" t="s">
        <v>439</v>
      </c>
      <c r="D217" s="3" t="e">
        <f>VLOOKUP(C217,'[1]BNNX-XNP-2024'!$A$5:$A$669,1,0)</f>
        <v>#N/A</v>
      </c>
      <c r="E217" s="3" t="s">
        <v>31</v>
      </c>
      <c r="F217" s="3" t="s">
        <v>440</v>
      </c>
      <c r="G217" s="3" t="s">
        <v>441</v>
      </c>
      <c r="H217" s="4">
        <v>0</v>
      </c>
      <c r="I217" s="4">
        <v>176</v>
      </c>
      <c r="J217" s="4">
        <v>2</v>
      </c>
      <c r="K217" s="3" t="s">
        <v>34</v>
      </c>
      <c r="L217" s="3" t="s">
        <v>35</v>
      </c>
      <c r="M217" s="3" t="s">
        <v>236</v>
      </c>
      <c r="N217" s="3" t="s">
        <v>37</v>
      </c>
      <c r="O217" s="3"/>
      <c r="P217" s="3" t="s">
        <v>39</v>
      </c>
      <c r="Q217" s="3"/>
      <c r="R217" s="3" t="s">
        <v>40</v>
      </c>
      <c r="S217" s="4">
        <v>0</v>
      </c>
      <c r="T217" s="4">
        <v>0</v>
      </c>
      <c r="U217" s="3" t="s">
        <v>41</v>
      </c>
      <c r="V217" s="4">
        <v>0</v>
      </c>
      <c r="W217" s="3"/>
      <c r="X217" s="5">
        <v>45566.398761573997</v>
      </c>
      <c r="Y217" s="3"/>
      <c r="Z217" s="3"/>
      <c r="AA217" s="3"/>
      <c r="AB217" s="3"/>
      <c r="AC217" s="3" t="s">
        <v>40</v>
      </c>
    </row>
    <row r="218" spans="1:29" hidden="1" x14ac:dyDescent="0.25">
      <c r="A218" s="2" t="s">
        <v>28</v>
      </c>
      <c r="B218" s="3" t="s">
        <v>29</v>
      </c>
      <c r="C218" s="3" t="s">
        <v>442</v>
      </c>
      <c r="D218" s="3" t="e">
        <f>VLOOKUP(C218,'[1]BNNX-XNP-2024'!$A$5:$A$669,1,0)</f>
        <v>#N/A</v>
      </c>
      <c r="E218" s="3" t="s">
        <v>31</v>
      </c>
      <c r="F218" s="3" t="s">
        <v>443</v>
      </c>
      <c r="G218" s="3" t="s">
        <v>444</v>
      </c>
      <c r="H218" s="4">
        <v>0</v>
      </c>
      <c r="I218" s="4"/>
      <c r="J218" s="4">
        <v>5</v>
      </c>
      <c r="K218" s="3" t="s">
        <v>34</v>
      </c>
      <c r="L218" s="3" t="s">
        <v>35</v>
      </c>
      <c r="M218" s="3" t="s">
        <v>236</v>
      </c>
      <c r="N218" s="3" t="s">
        <v>37</v>
      </c>
      <c r="O218" s="3"/>
      <c r="P218" s="3" t="s">
        <v>39</v>
      </c>
      <c r="Q218" s="3"/>
      <c r="R218" s="3" t="s">
        <v>40</v>
      </c>
      <c r="S218" s="4">
        <v>0</v>
      </c>
      <c r="T218" s="4">
        <v>0</v>
      </c>
      <c r="U218" s="3" t="s">
        <v>41</v>
      </c>
      <c r="V218" s="4">
        <v>0</v>
      </c>
      <c r="W218" s="3"/>
      <c r="X218" s="5">
        <v>45566.394884259003</v>
      </c>
      <c r="Y218" s="3"/>
      <c r="Z218" s="3"/>
      <c r="AA218" s="3"/>
      <c r="AB218" s="3"/>
      <c r="AC218" s="3" t="s">
        <v>40</v>
      </c>
    </row>
    <row r="219" spans="1:29" hidden="1" x14ac:dyDescent="0.25">
      <c r="A219" s="2" t="s">
        <v>28</v>
      </c>
      <c r="B219" s="3" t="s">
        <v>29</v>
      </c>
      <c r="C219" s="3" t="s">
        <v>445</v>
      </c>
      <c r="D219" s="3" t="e">
        <f>VLOOKUP(C219,'[1]BNNX-XNP-2024'!$A$5:$A$669,1,0)</f>
        <v>#N/A</v>
      </c>
      <c r="E219" s="3" t="s">
        <v>43</v>
      </c>
      <c r="F219" s="3" t="s">
        <v>446</v>
      </c>
      <c r="G219" s="3" t="s">
        <v>447</v>
      </c>
      <c r="H219" s="4"/>
      <c r="I219" s="4">
        <v>10</v>
      </c>
      <c r="J219" s="4">
        <v>6</v>
      </c>
      <c r="K219" s="3" t="s">
        <v>34</v>
      </c>
      <c r="L219" s="3" t="s">
        <v>35</v>
      </c>
      <c r="M219" s="3" t="s">
        <v>215</v>
      </c>
      <c r="N219" s="3" t="s">
        <v>49</v>
      </c>
      <c r="O219" s="3" t="s">
        <v>448</v>
      </c>
      <c r="P219" s="3" t="s">
        <v>39</v>
      </c>
      <c r="Q219" s="3"/>
      <c r="R219" s="3" t="s">
        <v>40</v>
      </c>
      <c r="S219" s="4">
        <v>0</v>
      </c>
      <c r="T219" s="4">
        <v>0</v>
      </c>
      <c r="U219" s="3" t="s">
        <v>41</v>
      </c>
      <c r="V219" s="4">
        <v>0</v>
      </c>
      <c r="W219" s="3" t="s">
        <v>51</v>
      </c>
      <c r="X219" s="5">
        <v>45573.570543980997</v>
      </c>
      <c r="Y219" s="3"/>
      <c r="Z219" s="3"/>
      <c r="AA219" s="3"/>
      <c r="AB219" s="3"/>
      <c r="AC219" s="3" t="s">
        <v>40</v>
      </c>
    </row>
    <row r="220" spans="1:29" hidden="1" x14ac:dyDescent="0.25">
      <c r="A220" s="2" t="s">
        <v>28</v>
      </c>
      <c r="B220" s="3" t="s">
        <v>29</v>
      </c>
      <c r="C220" s="3" t="s">
        <v>445</v>
      </c>
      <c r="D220" s="3" t="e">
        <f>VLOOKUP(C220,'[1]BNNX-XNP-2024'!$A$5:$A$669,1,0)</f>
        <v>#N/A</v>
      </c>
      <c r="E220" s="3" t="s">
        <v>52</v>
      </c>
      <c r="F220" s="3" t="s">
        <v>446</v>
      </c>
      <c r="G220" s="3" t="s">
        <v>447</v>
      </c>
      <c r="H220" s="4"/>
      <c r="I220" s="4">
        <v>10</v>
      </c>
      <c r="J220" s="4">
        <v>6</v>
      </c>
      <c r="K220" s="3" t="s">
        <v>34</v>
      </c>
      <c r="L220" s="3" t="s">
        <v>35</v>
      </c>
      <c r="M220" s="3"/>
      <c r="N220" s="3" t="s">
        <v>49</v>
      </c>
      <c r="O220" s="3"/>
      <c r="P220" s="3" t="s">
        <v>39</v>
      </c>
      <c r="Q220" s="3"/>
      <c r="R220" s="3" t="s">
        <v>40</v>
      </c>
      <c r="S220" s="4">
        <v>0</v>
      </c>
      <c r="T220" s="4">
        <v>0</v>
      </c>
      <c r="U220" s="3" t="s">
        <v>41</v>
      </c>
      <c r="V220" s="4">
        <v>0</v>
      </c>
      <c r="W220" s="3" t="s">
        <v>53</v>
      </c>
      <c r="X220" s="5">
        <v>45573.587407407002</v>
      </c>
      <c r="Y220" s="3"/>
      <c r="Z220" s="3"/>
      <c r="AA220" s="3"/>
      <c r="AB220" s="3"/>
      <c r="AC220" s="3" t="s">
        <v>40</v>
      </c>
    </row>
    <row r="221" spans="1:29" hidden="1" x14ac:dyDescent="0.25">
      <c r="A221" s="2" t="s">
        <v>28</v>
      </c>
      <c r="B221" s="3" t="s">
        <v>29</v>
      </c>
      <c r="C221" s="3" t="s">
        <v>449</v>
      </c>
      <c r="D221" s="3" t="e">
        <f>VLOOKUP(C221,'[1]BNNX-XNP-2024'!$A$5:$A$669,1,0)</f>
        <v>#N/A</v>
      </c>
      <c r="E221" s="3" t="s">
        <v>43</v>
      </c>
      <c r="F221" s="3" t="s">
        <v>450</v>
      </c>
      <c r="G221" s="3" t="s">
        <v>451</v>
      </c>
      <c r="H221" s="4"/>
      <c r="I221" s="4">
        <v>10</v>
      </c>
      <c r="J221" s="4">
        <v>22</v>
      </c>
      <c r="K221" s="3" t="s">
        <v>46</v>
      </c>
      <c r="L221" s="3" t="s">
        <v>47</v>
      </c>
      <c r="M221" s="3" t="s">
        <v>104</v>
      </c>
      <c r="N221" s="3" t="s">
        <v>49</v>
      </c>
      <c r="O221" s="3" t="s">
        <v>452</v>
      </c>
      <c r="P221" s="3" t="s">
        <v>39</v>
      </c>
      <c r="Q221" s="3"/>
      <c r="R221" s="3" t="s">
        <v>40</v>
      </c>
      <c r="S221" s="4">
        <v>0</v>
      </c>
      <c r="T221" s="4">
        <v>0</v>
      </c>
      <c r="U221" s="3" t="s">
        <v>41</v>
      </c>
      <c r="V221" s="4">
        <v>0</v>
      </c>
      <c r="W221" s="3" t="s">
        <v>51</v>
      </c>
      <c r="X221" s="5">
        <v>45573.477476852</v>
      </c>
      <c r="Y221" s="3"/>
      <c r="Z221" s="3"/>
      <c r="AA221" s="3"/>
      <c r="AB221" s="3"/>
      <c r="AC221" s="3" t="s">
        <v>40</v>
      </c>
    </row>
    <row r="222" spans="1:29" hidden="1" x14ac:dyDescent="0.25">
      <c r="A222" s="2" t="s">
        <v>28</v>
      </c>
      <c r="B222" s="3" t="s">
        <v>29</v>
      </c>
      <c r="C222" s="3" t="s">
        <v>449</v>
      </c>
      <c r="D222" s="3" t="e">
        <f>VLOOKUP(C222,'[1]BNNX-XNP-2024'!$A$5:$A$669,1,0)</f>
        <v>#N/A</v>
      </c>
      <c r="E222" s="3" t="s">
        <v>52</v>
      </c>
      <c r="F222" s="3" t="s">
        <v>450</v>
      </c>
      <c r="G222" s="3" t="s">
        <v>451</v>
      </c>
      <c r="H222" s="4"/>
      <c r="I222" s="4">
        <v>10</v>
      </c>
      <c r="J222" s="4">
        <v>38</v>
      </c>
      <c r="K222" s="3" t="s">
        <v>46</v>
      </c>
      <c r="L222" s="3" t="s">
        <v>47</v>
      </c>
      <c r="M222" s="3" t="s">
        <v>104</v>
      </c>
      <c r="N222" s="3" t="s">
        <v>49</v>
      </c>
      <c r="O222" s="3"/>
      <c r="P222" s="3" t="s">
        <v>39</v>
      </c>
      <c r="Q222" s="3"/>
      <c r="R222" s="3" t="s">
        <v>40</v>
      </c>
      <c r="S222" s="4">
        <v>0</v>
      </c>
      <c r="T222" s="4">
        <v>0</v>
      </c>
      <c r="U222" s="3" t="s">
        <v>41</v>
      </c>
      <c r="V222" s="4">
        <v>0</v>
      </c>
      <c r="W222" s="3" t="s">
        <v>53</v>
      </c>
      <c r="X222" s="5">
        <v>45573.592314815003</v>
      </c>
      <c r="Y222" s="3"/>
      <c r="Z222" s="3"/>
      <c r="AA222" s="3"/>
      <c r="AB222" s="3"/>
      <c r="AC222" s="3" t="s">
        <v>40</v>
      </c>
    </row>
    <row r="223" spans="1:29" hidden="1" x14ac:dyDescent="0.25">
      <c r="A223" s="2" t="s">
        <v>28</v>
      </c>
      <c r="B223" s="3" t="s">
        <v>29</v>
      </c>
      <c r="C223" s="3" t="s">
        <v>453</v>
      </c>
      <c r="D223" s="3" t="e">
        <f>VLOOKUP(C223,'[1]BNNX-XNP-2024'!$A$5:$A$669,1,0)</f>
        <v>#N/A</v>
      </c>
      <c r="E223" s="3" t="s">
        <v>31</v>
      </c>
      <c r="F223" s="3" t="s">
        <v>454</v>
      </c>
      <c r="G223" s="3" t="s">
        <v>455</v>
      </c>
      <c r="H223" s="4">
        <v>2</v>
      </c>
      <c r="I223" s="4"/>
      <c r="J223" s="4">
        <v>7</v>
      </c>
      <c r="K223" s="3" t="s">
        <v>46</v>
      </c>
      <c r="L223" s="3" t="s">
        <v>47</v>
      </c>
      <c r="M223" s="3" t="s">
        <v>48</v>
      </c>
      <c r="N223" s="3" t="s">
        <v>37</v>
      </c>
      <c r="O223" s="3" t="s">
        <v>456</v>
      </c>
      <c r="P223" s="3" t="s">
        <v>39</v>
      </c>
      <c r="Q223" s="3"/>
      <c r="R223" s="3" t="s">
        <v>40</v>
      </c>
      <c r="S223" s="4">
        <v>0</v>
      </c>
      <c r="T223" s="4">
        <v>0</v>
      </c>
      <c r="U223" s="3" t="s">
        <v>41</v>
      </c>
      <c r="V223" s="4">
        <v>0</v>
      </c>
      <c r="W223" s="3" t="s">
        <v>51</v>
      </c>
      <c r="X223" s="5">
        <v>45566.396932869997</v>
      </c>
      <c r="Y223" s="3"/>
      <c r="Z223" s="3"/>
      <c r="AA223" s="3"/>
      <c r="AB223" s="3"/>
      <c r="AC223" s="3" t="s">
        <v>40</v>
      </c>
    </row>
    <row r="224" spans="1:29" hidden="1" x14ac:dyDescent="0.25">
      <c r="A224" s="2" t="s">
        <v>28</v>
      </c>
      <c r="B224" s="3" t="s">
        <v>29</v>
      </c>
      <c r="C224" s="3" t="s">
        <v>457</v>
      </c>
      <c r="D224" s="3" t="e">
        <f>VLOOKUP(C224,'[1]BNNX-XNP-2024'!$A$5:$A$669,1,0)</f>
        <v>#N/A</v>
      </c>
      <c r="E224" s="3" t="s">
        <v>43</v>
      </c>
      <c r="F224" s="3" t="s">
        <v>458</v>
      </c>
      <c r="G224" s="3" t="s">
        <v>459</v>
      </c>
      <c r="H224" s="4"/>
      <c r="I224" s="4">
        <v>10</v>
      </c>
      <c r="J224" s="4">
        <v>22</v>
      </c>
      <c r="K224" s="3" t="s">
        <v>34</v>
      </c>
      <c r="L224" s="3" t="s">
        <v>35</v>
      </c>
      <c r="M224" s="3"/>
      <c r="N224" s="3" t="s">
        <v>49</v>
      </c>
      <c r="O224" s="3"/>
      <c r="P224" s="3" t="s">
        <v>39</v>
      </c>
      <c r="Q224" s="3"/>
      <c r="R224" s="3" t="s">
        <v>40</v>
      </c>
      <c r="S224" s="4">
        <v>0</v>
      </c>
      <c r="T224" s="4">
        <v>0</v>
      </c>
      <c r="U224" s="3" t="s">
        <v>41</v>
      </c>
      <c r="V224" s="4">
        <v>0</v>
      </c>
      <c r="W224" s="3" t="s">
        <v>51</v>
      </c>
      <c r="X224" s="5">
        <v>45573.474780092998</v>
      </c>
      <c r="Y224" s="3"/>
      <c r="Z224" s="3"/>
      <c r="AA224" s="3"/>
      <c r="AB224" s="3"/>
      <c r="AC224" s="3" t="s">
        <v>40</v>
      </c>
    </row>
    <row r="225" spans="1:29" hidden="1" x14ac:dyDescent="0.25">
      <c r="A225" s="2" t="s">
        <v>28</v>
      </c>
      <c r="B225" s="3" t="s">
        <v>29</v>
      </c>
      <c r="C225" s="3" t="s">
        <v>457</v>
      </c>
      <c r="D225" s="3" t="e">
        <f>VLOOKUP(C225,'[1]BNNX-XNP-2024'!$A$5:$A$669,1,0)</f>
        <v>#N/A</v>
      </c>
      <c r="E225" s="3" t="s">
        <v>52</v>
      </c>
      <c r="F225" s="3" t="s">
        <v>458</v>
      </c>
      <c r="G225" s="3" t="s">
        <v>459</v>
      </c>
      <c r="H225" s="4"/>
      <c r="I225" s="4">
        <v>10</v>
      </c>
      <c r="J225" s="4">
        <v>38</v>
      </c>
      <c r="K225" s="3" t="s">
        <v>34</v>
      </c>
      <c r="L225" s="3" t="s">
        <v>35</v>
      </c>
      <c r="M225" s="3"/>
      <c r="N225" s="3" t="s">
        <v>49</v>
      </c>
      <c r="O225" s="3"/>
      <c r="P225" s="3" t="s">
        <v>39</v>
      </c>
      <c r="Q225" s="3"/>
      <c r="R225" s="3" t="s">
        <v>40</v>
      </c>
      <c r="S225" s="4">
        <v>0</v>
      </c>
      <c r="T225" s="4">
        <v>0</v>
      </c>
      <c r="U225" s="3" t="s">
        <v>41</v>
      </c>
      <c r="V225" s="4">
        <v>0</v>
      </c>
      <c r="W225" s="3" t="s">
        <v>53</v>
      </c>
      <c r="X225" s="5">
        <v>45608.502569443997</v>
      </c>
      <c r="Y225" s="3"/>
      <c r="Z225" s="3"/>
      <c r="AA225" s="3"/>
      <c r="AB225" s="3"/>
      <c r="AC225" s="3" t="s">
        <v>40</v>
      </c>
    </row>
    <row r="226" spans="1:29" hidden="1" x14ac:dyDescent="0.25">
      <c r="A226" s="2" t="s">
        <v>28</v>
      </c>
      <c r="B226" s="3" t="s">
        <v>29</v>
      </c>
      <c r="C226" s="3" t="s">
        <v>460</v>
      </c>
      <c r="D226" s="3" t="e">
        <f>VLOOKUP(C226,'[1]BNNX-XNP-2024'!$A$5:$A$669,1,0)</f>
        <v>#N/A</v>
      </c>
      <c r="E226" s="3" t="s">
        <v>31</v>
      </c>
      <c r="F226" s="3" t="s">
        <v>461</v>
      </c>
      <c r="G226" s="3" t="s">
        <v>462</v>
      </c>
      <c r="H226" s="4">
        <v>0</v>
      </c>
      <c r="I226" s="4"/>
      <c r="J226" s="4">
        <v>3</v>
      </c>
      <c r="K226" s="3" t="s">
        <v>34</v>
      </c>
      <c r="L226" s="3" t="s">
        <v>379</v>
      </c>
      <c r="M226" s="3" t="s">
        <v>48</v>
      </c>
      <c r="N226" s="3" t="s">
        <v>37</v>
      </c>
      <c r="O226" s="3"/>
      <c r="P226" s="3" t="s">
        <v>39</v>
      </c>
      <c r="Q226" s="3"/>
      <c r="R226" s="3" t="s">
        <v>40</v>
      </c>
      <c r="S226" s="4">
        <v>0</v>
      </c>
      <c r="T226" s="4">
        <v>0</v>
      </c>
      <c r="U226" s="3" t="s">
        <v>41</v>
      </c>
      <c r="V226" s="4">
        <v>0</v>
      </c>
      <c r="W226" s="3"/>
      <c r="X226" s="5">
        <v>45608.490069444</v>
      </c>
      <c r="Y226" s="3"/>
      <c r="Z226" s="3"/>
      <c r="AA226" s="3"/>
      <c r="AB226" s="3"/>
      <c r="AC226" s="3" t="s">
        <v>40</v>
      </c>
    </row>
    <row r="227" spans="1:29" hidden="1" x14ac:dyDescent="0.25">
      <c r="A227" s="2" t="s">
        <v>28</v>
      </c>
      <c r="B227" s="3" t="s">
        <v>29</v>
      </c>
      <c r="C227" s="3" t="s">
        <v>463</v>
      </c>
      <c r="D227" s="3" t="e">
        <f>VLOOKUP(C227,'[1]BNNX-XNP-2024'!$A$5:$A$669,1,0)</f>
        <v>#N/A</v>
      </c>
      <c r="E227" s="3" t="s">
        <v>43</v>
      </c>
      <c r="F227" s="3" t="s">
        <v>464</v>
      </c>
      <c r="G227" s="3" t="s">
        <v>465</v>
      </c>
      <c r="H227" s="4"/>
      <c r="I227" s="4">
        <v>10</v>
      </c>
      <c r="J227" s="4">
        <v>22</v>
      </c>
      <c r="K227" s="3" t="s">
        <v>34</v>
      </c>
      <c r="L227" s="3" t="s">
        <v>35</v>
      </c>
      <c r="M227" s="3" t="s">
        <v>249</v>
      </c>
      <c r="N227" s="3" t="s">
        <v>49</v>
      </c>
      <c r="O227" s="3" t="s">
        <v>252</v>
      </c>
      <c r="P227" s="3" t="s">
        <v>39</v>
      </c>
      <c r="Q227" s="3"/>
      <c r="R227" s="3" t="s">
        <v>40</v>
      </c>
      <c r="S227" s="4">
        <v>0</v>
      </c>
      <c r="T227" s="4">
        <v>0</v>
      </c>
      <c r="U227" s="3" t="s">
        <v>41</v>
      </c>
      <c r="V227" s="4">
        <v>0</v>
      </c>
      <c r="W227" s="3" t="s">
        <v>51</v>
      </c>
      <c r="X227" s="5">
        <v>45573.487164352002</v>
      </c>
      <c r="Y227" s="3"/>
      <c r="Z227" s="3"/>
      <c r="AA227" s="3"/>
      <c r="AB227" s="3"/>
      <c r="AC227" s="3" t="s">
        <v>40</v>
      </c>
    </row>
    <row r="228" spans="1:29" hidden="1" x14ac:dyDescent="0.25">
      <c r="A228" s="2" t="s">
        <v>28</v>
      </c>
      <c r="B228" s="3" t="s">
        <v>29</v>
      </c>
      <c r="C228" s="3" t="s">
        <v>463</v>
      </c>
      <c r="D228" s="3" t="e">
        <f>VLOOKUP(C228,'[1]BNNX-XNP-2024'!$A$5:$A$669,1,0)</f>
        <v>#N/A</v>
      </c>
      <c r="E228" s="3" t="s">
        <v>52</v>
      </c>
      <c r="F228" s="3" t="s">
        <v>464</v>
      </c>
      <c r="G228" s="3" t="s">
        <v>465</v>
      </c>
      <c r="H228" s="4"/>
      <c r="I228" s="4">
        <v>10</v>
      </c>
      <c r="J228" s="4">
        <v>38</v>
      </c>
      <c r="K228" s="3" t="s">
        <v>34</v>
      </c>
      <c r="L228" s="3" t="s">
        <v>35</v>
      </c>
      <c r="M228" s="3" t="s">
        <v>253</v>
      </c>
      <c r="N228" s="3" t="s">
        <v>49</v>
      </c>
      <c r="O228" s="3"/>
      <c r="P228" s="3" t="s">
        <v>39</v>
      </c>
      <c r="Q228" s="3"/>
      <c r="R228" s="3" t="s">
        <v>40</v>
      </c>
      <c r="S228" s="4">
        <v>0</v>
      </c>
      <c r="T228" s="4">
        <v>0</v>
      </c>
      <c r="U228" s="3" t="s">
        <v>41</v>
      </c>
      <c r="V228" s="4">
        <v>0</v>
      </c>
      <c r="W228" s="3" t="s">
        <v>53</v>
      </c>
      <c r="X228" s="5">
        <v>45573.593645833003</v>
      </c>
      <c r="Y228" s="3"/>
      <c r="Z228" s="3"/>
      <c r="AA228" s="3"/>
      <c r="AB228" s="3"/>
      <c r="AC228" s="3" t="s">
        <v>40</v>
      </c>
    </row>
    <row r="229" spans="1:29" hidden="1" x14ac:dyDescent="0.25">
      <c r="A229" s="2" t="s">
        <v>28</v>
      </c>
      <c r="B229" s="3" t="s">
        <v>29</v>
      </c>
      <c r="C229" s="3" t="s">
        <v>466</v>
      </c>
      <c r="D229" s="3" t="e">
        <f>VLOOKUP(C229,'[1]BNNX-XNP-2024'!$A$5:$A$669,1,0)</f>
        <v>#N/A</v>
      </c>
      <c r="E229" s="3" t="s">
        <v>31</v>
      </c>
      <c r="F229" s="3" t="s">
        <v>467</v>
      </c>
      <c r="G229" s="3" t="s">
        <v>468</v>
      </c>
      <c r="H229" s="4">
        <v>2</v>
      </c>
      <c r="I229" s="4"/>
      <c r="J229" s="4">
        <v>5</v>
      </c>
      <c r="K229" s="3" t="s">
        <v>34</v>
      </c>
      <c r="L229" s="3" t="s">
        <v>35</v>
      </c>
      <c r="M229" s="3" t="s">
        <v>64</v>
      </c>
      <c r="N229" s="3" t="s">
        <v>37</v>
      </c>
      <c r="O229" s="3" t="s">
        <v>469</v>
      </c>
      <c r="P229" s="3" t="s">
        <v>39</v>
      </c>
      <c r="Q229" s="3"/>
      <c r="R229" s="3" t="s">
        <v>40</v>
      </c>
      <c r="S229" s="4">
        <v>0</v>
      </c>
      <c r="T229" s="4">
        <v>0</v>
      </c>
      <c r="U229" s="3" t="s">
        <v>41</v>
      </c>
      <c r="V229" s="4">
        <v>0</v>
      </c>
      <c r="W229" s="3"/>
      <c r="X229" s="5">
        <v>45565.646458333002</v>
      </c>
      <c r="Y229" s="3"/>
      <c r="Z229" s="3"/>
      <c r="AA229" s="3"/>
      <c r="AB229" s="3"/>
      <c r="AC229" s="3" t="s">
        <v>40</v>
      </c>
    </row>
    <row r="230" spans="1:29" hidden="1" x14ac:dyDescent="0.25">
      <c r="A230" s="2" t="s">
        <v>28</v>
      </c>
      <c r="B230" s="3" t="s">
        <v>29</v>
      </c>
      <c r="C230" s="3" t="s">
        <v>470</v>
      </c>
      <c r="D230" s="3" t="e">
        <f>VLOOKUP(C230,'[1]BNNX-XNP-2024'!$A$5:$A$669,1,0)</f>
        <v>#N/A</v>
      </c>
      <c r="E230" s="3" t="s">
        <v>43</v>
      </c>
      <c r="F230" s="3" t="s">
        <v>467</v>
      </c>
      <c r="G230" s="3" t="s">
        <v>468</v>
      </c>
      <c r="H230" s="4"/>
      <c r="I230" s="4">
        <v>10</v>
      </c>
      <c r="J230" s="4">
        <v>20</v>
      </c>
      <c r="K230" s="3" t="s">
        <v>34</v>
      </c>
      <c r="L230" s="3" t="s">
        <v>35</v>
      </c>
      <c r="M230" s="3" t="s">
        <v>64</v>
      </c>
      <c r="N230" s="3" t="s">
        <v>49</v>
      </c>
      <c r="O230" s="3" t="s">
        <v>308</v>
      </c>
      <c r="P230" s="3" t="s">
        <v>39</v>
      </c>
      <c r="Q230" s="3"/>
      <c r="R230" s="3" t="s">
        <v>40</v>
      </c>
      <c r="S230" s="4">
        <v>0</v>
      </c>
      <c r="T230" s="4">
        <v>0</v>
      </c>
      <c r="U230" s="3" t="s">
        <v>41</v>
      </c>
      <c r="V230" s="4">
        <v>0</v>
      </c>
      <c r="W230" s="3" t="s">
        <v>51</v>
      </c>
      <c r="X230" s="5">
        <v>45573.563009259</v>
      </c>
      <c r="Y230" s="3"/>
      <c r="Z230" s="3"/>
      <c r="AA230" s="3"/>
      <c r="AB230" s="3"/>
      <c r="AC230" s="3" t="s">
        <v>40</v>
      </c>
    </row>
    <row r="231" spans="1:29" hidden="1" x14ac:dyDescent="0.25">
      <c r="A231" s="2" t="s">
        <v>28</v>
      </c>
      <c r="B231" s="3" t="s">
        <v>29</v>
      </c>
      <c r="C231" s="3" t="s">
        <v>470</v>
      </c>
      <c r="D231" s="3" t="e">
        <f>VLOOKUP(C231,'[1]BNNX-XNP-2024'!$A$5:$A$669,1,0)</f>
        <v>#N/A</v>
      </c>
      <c r="E231" s="3" t="s">
        <v>52</v>
      </c>
      <c r="F231" s="3" t="s">
        <v>467</v>
      </c>
      <c r="G231" s="3" t="s">
        <v>468</v>
      </c>
      <c r="H231" s="4"/>
      <c r="I231" s="4">
        <v>10</v>
      </c>
      <c r="J231" s="4">
        <v>28</v>
      </c>
      <c r="K231" s="3" t="s">
        <v>34</v>
      </c>
      <c r="L231" s="3" t="s">
        <v>35</v>
      </c>
      <c r="M231" s="3" t="s">
        <v>69</v>
      </c>
      <c r="N231" s="3" t="s">
        <v>49</v>
      </c>
      <c r="O231" s="3"/>
      <c r="P231" s="3" t="s">
        <v>39</v>
      </c>
      <c r="Q231" s="3"/>
      <c r="R231" s="3" t="s">
        <v>40</v>
      </c>
      <c r="S231" s="4">
        <v>0</v>
      </c>
      <c r="T231" s="4">
        <v>0</v>
      </c>
      <c r="U231" s="3" t="s">
        <v>41</v>
      </c>
      <c r="V231" s="4">
        <v>0</v>
      </c>
      <c r="W231" s="3" t="s">
        <v>53</v>
      </c>
      <c r="X231" s="5">
        <v>45573.581678240997</v>
      </c>
      <c r="Y231" s="3"/>
      <c r="Z231" s="3"/>
      <c r="AA231" s="3"/>
      <c r="AB231" s="3"/>
      <c r="AC231" s="3" t="s">
        <v>40</v>
      </c>
    </row>
    <row r="232" spans="1:29" hidden="1" x14ac:dyDescent="0.25">
      <c r="A232" s="2" t="s">
        <v>28</v>
      </c>
      <c r="B232" s="3" t="s">
        <v>29</v>
      </c>
      <c r="C232" s="3" t="s">
        <v>471</v>
      </c>
      <c r="D232" s="3" t="e">
        <f>VLOOKUP(C232,'[1]BNNX-XNP-2024'!$A$5:$A$669,1,0)</f>
        <v>#N/A</v>
      </c>
      <c r="E232" s="3" t="s">
        <v>43</v>
      </c>
      <c r="F232" s="3" t="s">
        <v>472</v>
      </c>
      <c r="G232" s="3" t="s">
        <v>473</v>
      </c>
      <c r="H232" s="4"/>
      <c r="I232" s="4">
        <v>10</v>
      </c>
      <c r="J232" s="4">
        <v>6</v>
      </c>
      <c r="K232" s="3" t="s">
        <v>46</v>
      </c>
      <c r="L232" s="3" t="s">
        <v>47</v>
      </c>
      <c r="M232" s="3" t="s">
        <v>215</v>
      </c>
      <c r="N232" s="3" t="s">
        <v>49</v>
      </c>
      <c r="O232" s="3" t="s">
        <v>226</v>
      </c>
      <c r="P232" s="3" t="s">
        <v>39</v>
      </c>
      <c r="Q232" s="3"/>
      <c r="R232" s="3" t="s">
        <v>40</v>
      </c>
      <c r="S232" s="4">
        <v>0</v>
      </c>
      <c r="T232" s="4">
        <v>0</v>
      </c>
      <c r="U232" s="3" t="s">
        <v>41</v>
      </c>
      <c r="V232" s="4">
        <v>0</v>
      </c>
      <c r="W232" s="3" t="s">
        <v>51</v>
      </c>
      <c r="X232" s="5">
        <v>45629.486134259001</v>
      </c>
      <c r="Y232" s="3"/>
      <c r="Z232" s="3"/>
      <c r="AA232" s="3"/>
      <c r="AB232" s="3"/>
      <c r="AC232" s="3" t="s">
        <v>40</v>
      </c>
    </row>
    <row r="233" spans="1:29" hidden="1" x14ac:dyDescent="0.25">
      <c r="A233" s="2" t="s">
        <v>28</v>
      </c>
      <c r="B233" s="3" t="s">
        <v>29</v>
      </c>
      <c r="C233" s="3" t="s">
        <v>474</v>
      </c>
      <c r="D233" s="3" t="e">
        <f>VLOOKUP(C233,'[1]BNNX-XNP-2024'!$A$5:$A$669,1,0)</f>
        <v>#N/A</v>
      </c>
      <c r="E233" s="3" t="s">
        <v>31</v>
      </c>
      <c r="F233" s="3" t="s">
        <v>475</v>
      </c>
      <c r="G233" s="3" t="s">
        <v>476</v>
      </c>
      <c r="H233" s="4">
        <v>2</v>
      </c>
      <c r="I233" s="4"/>
      <c r="J233" s="4">
        <v>11</v>
      </c>
      <c r="K233" s="3" t="s">
        <v>46</v>
      </c>
      <c r="L233" s="3" t="s">
        <v>47</v>
      </c>
      <c r="M233" s="3" t="s">
        <v>285</v>
      </c>
      <c r="N233" s="3" t="s">
        <v>37</v>
      </c>
      <c r="O233" s="3" t="s">
        <v>477</v>
      </c>
      <c r="P233" s="3" t="s">
        <v>39</v>
      </c>
      <c r="Q233" s="3"/>
      <c r="R233" s="3" t="s">
        <v>40</v>
      </c>
      <c r="S233" s="4">
        <v>0</v>
      </c>
      <c r="T233" s="4">
        <v>0</v>
      </c>
      <c r="U233" s="3" t="s">
        <v>41</v>
      </c>
      <c r="V233" s="4">
        <v>0</v>
      </c>
      <c r="W233" s="3"/>
      <c r="X233" s="5">
        <v>45566.472812499997</v>
      </c>
      <c r="Y233" s="3"/>
      <c r="Z233" s="3"/>
      <c r="AA233" s="3"/>
      <c r="AB233" s="3"/>
      <c r="AC233" s="3" t="s">
        <v>40</v>
      </c>
    </row>
    <row r="234" spans="1:29" hidden="1" x14ac:dyDescent="0.25">
      <c r="A234" s="2" t="s">
        <v>28</v>
      </c>
      <c r="B234" s="3" t="s">
        <v>29</v>
      </c>
      <c r="C234" s="3" t="s">
        <v>478</v>
      </c>
      <c r="D234" s="3" t="e">
        <f>VLOOKUP(C234,'[1]BNNX-XNP-2024'!$A$5:$A$669,1,0)</f>
        <v>#N/A</v>
      </c>
      <c r="E234" s="3" t="s">
        <v>43</v>
      </c>
      <c r="F234" s="3" t="s">
        <v>475</v>
      </c>
      <c r="G234" s="3" t="s">
        <v>476</v>
      </c>
      <c r="H234" s="4"/>
      <c r="I234" s="4">
        <v>10</v>
      </c>
      <c r="J234" s="4">
        <v>35</v>
      </c>
      <c r="K234" s="3" t="s">
        <v>46</v>
      </c>
      <c r="L234" s="3" t="s">
        <v>47</v>
      </c>
      <c r="M234" s="3" t="s">
        <v>479</v>
      </c>
      <c r="N234" s="3" t="s">
        <v>49</v>
      </c>
      <c r="O234" s="3" t="s">
        <v>334</v>
      </c>
      <c r="P234" s="3" t="s">
        <v>39</v>
      </c>
      <c r="Q234" s="3"/>
      <c r="R234" s="3" t="s">
        <v>40</v>
      </c>
      <c r="S234" s="4">
        <v>0</v>
      </c>
      <c r="T234" s="4">
        <v>0</v>
      </c>
      <c r="U234" s="3" t="s">
        <v>41</v>
      </c>
      <c r="V234" s="4">
        <v>0</v>
      </c>
      <c r="W234" s="3" t="s">
        <v>51</v>
      </c>
      <c r="X234" s="5">
        <v>45609.477743055999</v>
      </c>
      <c r="Y234" s="3"/>
      <c r="Z234" s="3"/>
      <c r="AA234" s="3"/>
      <c r="AB234" s="3"/>
      <c r="AC234" s="3" t="s">
        <v>40</v>
      </c>
    </row>
    <row r="235" spans="1:29" hidden="1" x14ac:dyDescent="0.25">
      <c r="A235" s="2" t="s">
        <v>28</v>
      </c>
      <c r="B235" s="3" t="s">
        <v>29</v>
      </c>
      <c r="C235" s="3" t="s">
        <v>478</v>
      </c>
      <c r="D235" s="3" t="e">
        <f>VLOOKUP(C235,'[1]BNNX-XNP-2024'!$A$5:$A$669,1,0)</f>
        <v>#N/A</v>
      </c>
      <c r="E235" s="3" t="s">
        <v>52</v>
      </c>
      <c r="F235" s="3" t="s">
        <v>475</v>
      </c>
      <c r="G235" s="3" t="s">
        <v>476</v>
      </c>
      <c r="H235" s="4"/>
      <c r="I235" s="4">
        <v>10</v>
      </c>
      <c r="J235" s="4">
        <v>56</v>
      </c>
      <c r="K235" s="3" t="s">
        <v>46</v>
      </c>
      <c r="L235" s="3" t="s">
        <v>47</v>
      </c>
      <c r="M235" s="3" t="s">
        <v>479</v>
      </c>
      <c r="N235" s="3" t="s">
        <v>49</v>
      </c>
      <c r="O235" s="3"/>
      <c r="P235" s="3" t="s">
        <v>39</v>
      </c>
      <c r="Q235" s="3"/>
      <c r="R235" s="3" t="s">
        <v>40</v>
      </c>
      <c r="S235" s="4">
        <v>0</v>
      </c>
      <c r="T235" s="4">
        <v>0</v>
      </c>
      <c r="U235" s="3" t="s">
        <v>41</v>
      </c>
      <c r="V235" s="4">
        <v>0</v>
      </c>
      <c r="W235" s="3" t="s">
        <v>53</v>
      </c>
      <c r="X235" s="5">
        <v>45609.571284721998</v>
      </c>
      <c r="Y235" s="3"/>
      <c r="Z235" s="3"/>
      <c r="AA235" s="3"/>
      <c r="AB235" s="3"/>
      <c r="AC235" s="3" t="s">
        <v>40</v>
      </c>
    </row>
    <row r="236" spans="1:29" hidden="1" x14ac:dyDescent="0.25">
      <c r="A236" s="2" t="s">
        <v>28</v>
      </c>
      <c r="B236" s="3" t="s">
        <v>29</v>
      </c>
      <c r="C236" s="3" t="s">
        <v>480</v>
      </c>
      <c r="D236" s="3" t="e">
        <f>VLOOKUP(C236,'[1]BNNX-XNP-2024'!$A$5:$A$669,1,0)</f>
        <v>#N/A</v>
      </c>
      <c r="E236" s="3" t="s">
        <v>52</v>
      </c>
      <c r="F236" s="3" t="s">
        <v>481</v>
      </c>
      <c r="G236" s="3" t="s">
        <v>482</v>
      </c>
      <c r="H236" s="4"/>
      <c r="I236" s="4">
        <v>10</v>
      </c>
      <c r="J236" s="4">
        <v>11</v>
      </c>
      <c r="K236" s="3" t="s">
        <v>34</v>
      </c>
      <c r="L236" s="3" t="s">
        <v>35</v>
      </c>
      <c r="M236" s="3" t="s">
        <v>285</v>
      </c>
      <c r="N236" s="3" t="s">
        <v>49</v>
      </c>
      <c r="O236" s="3"/>
      <c r="P236" s="3" t="s">
        <v>39</v>
      </c>
      <c r="Q236" s="3"/>
      <c r="R236" s="3" t="s">
        <v>40</v>
      </c>
      <c r="S236" s="4">
        <v>0</v>
      </c>
      <c r="T236" s="4">
        <v>0</v>
      </c>
      <c r="U236" s="3" t="s">
        <v>41</v>
      </c>
      <c r="V236" s="4">
        <v>0</v>
      </c>
      <c r="W236" s="3" t="s">
        <v>53</v>
      </c>
      <c r="X236" s="5">
        <v>45608.507986110999</v>
      </c>
      <c r="Y236" s="3"/>
      <c r="Z236" s="3"/>
      <c r="AA236" s="3"/>
      <c r="AB236" s="3"/>
      <c r="AC236" s="3" t="s">
        <v>40</v>
      </c>
    </row>
    <row r="237" spans="1:29" hidden="1" x14ac:dyDescent="0.25">
      <c r="A237" s="2" t="s">
        <v>28</v>
      </c>
      <c r="B237" s="3" t="s">
        <v>29</v>
      </c>
      <c r="C237" s="3" t="s">
        <v>483</v>
      </c>
      <c r="D237" s="3" t="e">
        <f>VLOOKUP(C237,'[1]BNNX-XNP-2024'!$A$5:$A$669,1,0)</f>
        <v>#N/A</v>
      </c>
      <c r="E237" s="3" t="s">
        <v>31</v>
      </c>
      <c r="F237" s="3" t="s">
        <v>484</v>
      </c>
      <c r="G237" s="3" t="s">
        <v>485</v>
      </c>
      <c r="H237" s="4">
        <v>0</v>
      </c>
      <c r="I237" s="4"/>
      <c r="J237" s="4">
        <v>5</v>
      </c>
      <c r="K237" s="3" t="s">
        <v>486</v>
      </c>
      <c r="L237" s="3" t="s">
        <v>487</v>
      </c>
      <c r="M237" s="3" t="s">
        <v>285</v>
      </c>
      <c r="N237" s="3" t="s">
        <v>37</v>
      </c>
      <c r="O237" s="3"/>
      <c r="P237" s="3" t="s">
        <v>39</v>
      </c>
      <c r="Q237" s="3"/>
      <c r="R237" s="3" t="s">
        <v>40</v>
      </c>
      <c r="S237" s="4">
        <v>0</v>
      </c>
      <c r="T237" s="4">
        <v>0</v>
      </c>
      <c r="U237" s="3" t="s">
        <v>41</v>
      </c>
      <c r="V237" s="4">
        <v>0</v>
      </c>
      <c r="W237" s="3"/>
      <c r="X237" s="5">
        <v>45565.647233796</v>
      </c>
      <c r="Y237" s="3"/>
      <c r="Z237" s="3"/>
      <c r="AA237" s="3"/>
      <c r="AB237" s="3"/>
      <c r="AC237" s="3" t="s">
        <v>40</v>
      </c>
    </row>
    <row r="238" spans="1:29" hidden="1" x14ac:dyDescent="0.25">
      <c r="A238" s="2" t="s">
        <v>28</v>
      </c>
      <c r="B238" s="3" t="s">
        <v>29</v>
      </c>
      <c r="C238" s="3" t="s">
        <v>488</v>
      </c>
      <c r="D238" s="3" t="e">
        <f>VLOOKUP(C238,'[1]BNNX-XNP-2024'!$A$5:$A$669,1,0)</f>
        <v>#N/A</v>
      </c>
      <c r="E238" s="3" t="s">
        <v>43</v>
      </c>
      <c r="F238" s="3" t="s">
        <v>484</v>
      </c>
      <c r="G238" s="3" t="s">
        <v>485</v>
      </c>
      <c r="H238" s="4"/>
      <c r="I238" s="4">
        <v>0</v>
      </c>
      <c r="J238" s="4">
        <v>20</v>
      </c>
      <c r="K238" s="3" t="s">
        <v>486</v>
      </c>
      <c r="L238" s="3" t="s">
        <v>487</v>
      </c>
      <c r="M238" s="3" t="s">
        <v>285</v>
      </c>
      <c r="N238" s="3" t="s">
        <v>49</v>
      </c>
      <c r="O238" s="3"/>
      <c r="P238" s="3" t="s">
        <v>39</v>
      </c>
      <c r="Q238" s="3"/>
      <c r="R238" s="3" t="s">
        <v>40</v>
      </c>
      <c r="S238" s="4">
        <v>0</v>
      </c>
      <c r="T238" s="4">
        <v>0</v>
      </c>
      <c r="U238" s="3" t="s">
        <v>41</v>
      </c>
      <c r="V238" s="4">
        <v>0</v>
      </c>
      <c r="W238" s="3" t="s">
        <v>51</v>
      </c>
      <c r="X238" s="5">
        <v>45573.563668980998</v>
      </c>
      <c r="Y238" s="3"/>
      <c r="Z238" s="3"/>
      <c r="AA238" s="3"/>
      <c r="AB238" s="3"/>
      <c r="AC238" s="3" t="s">
        <v>40</v>
      </c>
    </row>
    <row r="239" spans="1:29" hidden="1" x14ac:dyDescent="0.25">
      <c r="A239" s="2" t="s">
        <v>28</v>
      </c>
      <c r="B239" s="3" t="s">
        <v>29</v>
      </c>
      <c r="C239" s="3" t="s">
        <v>488</v>
      </c>
      <c r="D239" s="3" t="e">
        <f>VLOOKUP(C239,'[1]BNNX-XNP-2024'!$A$5:$A$669,1,0)</f>
        <v>#N/A</v>
      </c>
      <c r="E239" s="3" t="s">
        <v>52</v>
      </c>
      <c r="F239" s="3" t="s">
        <v>484</v>
      </c>
      <c r="G239" s="3" t="s">
        <v>485</v>
      </c>
      <c r="H239" s="4"/>
      <c r="I239" s="4">
        <v>0</v>
      </c>
      <c r="J239" s="4">
        <v>28</v>
      </c>
      <c r="K239" s="3" t="s">
        <v>486</v>
      </c>
      <c r="L239" s="3" t="s">
        <v>487</v>
      </c>
      <c r="M239" s="3" t="s">
        <v>285</v>
      </c>
      <c r="N239" s="3" t="s">
        <v>49</v>
      </c>
      <c r="O239" s="3"/>
      <c r="P239" s="3" t="s">
        <v>39</v>
      </c>
      <c r="Q239" s="3"/>
      <c r="R239" s="3" t="s">
        <v>40</v>
      </c>
      <c r="S239" s="4">
        <v>0</v>
      </c>
      <c r="T239" s="4">
        <v>0</v>
      </c>
      <c r="U239" s="3" t="s">
        <v>41</v>
      </c>
      <c r="V239" s="4">
        <v>0</v>
      </c>
      <c r="W239" s="3" t="s">
        <v>53</v>
      </c>
      <c r="X239" s="5">
        <v>45573.582314815001</v>
      </c>
      <c r="Y239" s="3"/>
      <c r="Z239" s="3"/>
      <c r="AA239" s="3"/>
      <c r="AB239" s="3"/>
      <c r="AC239" s="3" t="s">
        <v>40</v>
      </c>
    </row>
    <row r="240" spans="1:29" hidden="1" x14ac:dyDescent="0.25">
      <c r="A240" s="2" t="s">
        <v>28</v>
      </c>
      <c r="B240" s="3" t="s">
        <v>29</v>
      </c>
      <c r="C240" s="3" t="s">
        <v>489</v>
      </c>
      <c r="D240" s="3" t="e">
        <f>VLOOKUP(C240,'[1]BNNX-XNP-2024'!$A$5:$A$669,1,0)</f>
        <v>#N/A</v>
      </c>
      <c r="E240" s="3" t="s">
        <v>31</v>
      </c>
      <c r="F240" s="3" t="s">
        <v>490</v>
      </c>
      <c r="G240" s="3" t="s">
        <v>491</v>
      </c>
      <c r="H240" s="4">
        <v>2</v>
      </c>
      <c r="I240" s="4"/>
      <c r="J240" s="4">
        <v>8</v>
      </c>
      <c r="K240" s="3" t="s">
        <v>34</v>
      </c>
      <c r="L240" s="3" t="s">
        <v>35</v>
      </c>
      <c r="M240" s="3" t="s">
        <v>64</v>
      </c>
      <c r="N240" s="3" t="s">
        <v>37</v>
      </c>
      <c r="O240" s="3" t="s">
        <v>492</v>
      </c>
      <c r="P240" s="3" t="s">
        <v>39</v>
      </c>
      <c r="Q240" s="3"/>
      <c r="R240" s="3" t="s">
        <v>40</v>
      </c>
      <c r="S240" s="4">
        <v>0</v>
      </c>
      <c r="T240" s="4">
        <v>0</v>
      </c>
      <c r="U240" s="3" t="s">
        <v>41</v>
      </c>
      <c r="V240" s="4">
        <v>0</v>
      </c>
      <c r="W240" s="3"/>
      <c r="X240" s="5">
        <v>45566.455081018998</v>
      </c>
      <c r="Y240" s="3"/>
      <c r="Z240" s="3"/>
      <c r="AA240" s="3"/>
      <c r="AB240" s="3"/>
      <c r="AC240" s="3" t="s">
        <v>40</v>
      </c>
    </row>
    <row r="241" spans="1:29" hidden="1" x14ac:dyDescent="0.25">
      <c r="A241" s="2" t="s">
        <v>28</v>
      </c>
      <c r="B241" s="3" t="s">
        <v>29</v>
      </c>
      <c r="C241" s="3" t="s">
        <v>493</v>
      </c>
      <c r="D241" s="3" t="e">
        <f>VLOOKUP(C241,'[1]BNNX-XNP-2024'!$A$5:$A$669,1,0)</f>
        <v>#N/A</v>
      </c>
      <c r="E241" s="3" t="s">
        <v>43</v>
      </c>
      <c r="F241" s="3" t="s">
        <v>490</v>
      </c>
      <c r="G241" s="3" t="s">
        <v>491</v>
      </c>
      <c r="H241" s="4"/>
      <c r="I241" s="4">
        <v>10</v>
      </c>
      <c r="J241" s="4">
        <v>27</v>
      </c>
      <c r="K241" s="3" t="s">
        <v>34</v>
      </c>
      <c r="L241" s="3" t="s">
        <v>35</v>
      </c>
      <c r="M241" s="3" t="s">
        <v>64</v>
      </c>
      <c r="N241" s="3" t="s">
        <v>49</v>
      </c>
      <c r="O241" s="3" t="s">
        <v>308</v>
      </c>
      <c r="P241" s="3" t="s">
        <v>39</v>
      </c>
      <c r="Q241" s="3"/>
      <c r="R241" s="3" t="s">
        <v>40</v>
      </c>
      <c r="S241" s="4">
        <v>0</v>
      </c>
      <c r="T241" s="4">
        <v>0</v>
      </c>
      <c r="U241" s="3" t="s">
        <v>41</v>
      </c>
      <c r="V241" s="4">
        <v>0</v>
      </c>
      <c r="W241" s="3" t="s">
        <v>51</v>
      </c>
      <c r="X241" s="5">
        <v>45609.542037036997</v>
      </c>
      <c r="Y241" s="3"/>
      <c r="Z241" s="3"/>
      <c r="AA241" s="3"/>
      <c r="AB241" s="3"/>
      <c r="AC241" s="3" t="s">
        <v>40</v>
      </c>
    </row>
    <row r="242" spans="1:29" hidden="1" x14ac:dyDescent="0.25">
      <c r="A242" s="2" t="s">
        <v>28</v>
      </c>
      <c r="B242" s="3" t="s">
        <v>29</v>
      </c>
      <c r="C242" s="3" t="s">
        <v>493</v>
      </c>
      <c r="D242" s="3" t="e">
        <f>VLOOKUP(C242,'[1]BNNX-XNP-2024'!$A$5:$A$669,1,0)</f>
        <v>#N/A</v>
      </c>
      <c r="E242" s="3" t="s">
        <v>68</v>
      </c>
      <c r="F242" s="3" t="s">
        <v>490</v>
      </c>
      <c r="G242" s="3" t="s">
        <v>491</v>
      </c>
      <c r="H242" s="4"/>
      <c r="I242" s="4">
        <v>10</v>
      </c>
      <c r="J242" s="4">
        <v>26</v>
      </c>
      <c r="K242" s="3" t="s">
        <v>34</v>
      </c>
      <c r="L242" s="3" t="s">
        <v>35</v>
      </c>
      <c r="M242" s="3" t="s">
        <v>64</v>
      </c>
      <c r="N242" s="3" t="s">
        <v>49</v>
      </c>
      <c r="O242" s="3" t="s">
        <v>67</v>
      </c>
      <c r="P242" s="3" t="s">
        <v>39</v>
      </c>
      <c r="Q242" s="3"/>
      <c r="R242" s="3" t="s">
        <v>40</v>
      </c>
      <c r="S242" s="4">
        <v>0</v>
      </c>
      <c r="T242" s="4">
        <v>0</v>
      </c>
      <c r="U242" s="3" t="s">
        <v>41</v>
      </c>
      <c r="V242" s="4">
        <v>0</v>
      </c>
      <c r="W242" s="3" t="s">
        <v>51</v>
      </c>
      <c r="X242" s="5">
        <v>45609.542337963001</v>
      </c>
      <c r="Y242" s="3"/>
      <c r="Z242" s="3"/>
      <c r="AA242" s="3"/>
      <c r="AB242" s="3"/>
      <c r="AC242" s="3" t="s">
        <v>40</v>
      </c>
    </row>
    <row r="243" spans="1:29" hidden="1" x14ac:dyDescent="0.25">
      <c r="A243" s="2" t="s">
        <v>28</v>
      </c>
      <c r="B243" s="3" t="s">
        <v>29</v>
      </c>
      <c r="C243" s="3" t="s">
        <v>493</v>
      </c>
      <c r="D243" s="3" t="e">
        <f>VLOOKUP(C243,'[1]BNNX-XNP-2024'!$A$5:$A$669,1,0)</f>
        <v>#N/A</v>
      </c>
      <c r="E243" s="3" t="s">
        <v>52</v>
      </c>
      <c r="F243" s="3" t="s">
        <v>490</v>
      </c>
      <c r="G243" s="3" t="s">
        <v>491</v>
      </c>
      <c r="H243" s="4"/>
      <c r="I243" s="4">
        <v>10</v>
      </c>
      <c r="J243" s="4">
        <v>24</v>
      </c>
      <c r="K243" s="3" t="s">
        <v>34</v>
      </c>
      <c r="L243" s="3" t="s">
        <v>35</v>
      </c>
      <c r="M243" s="3" t="s">
        <v>69</v>
      </c>
      <c r="N243" s="3" t="s">
        <v>49</v>
      </c>
      <c r="O243" s="3"/>
      <c r="P243" s="3" t="s">
        <v>39</v>
      </c>
      <c r="Q243" s="3"/>
      <c r="R243" s="3" t="s">
        <v>40</v>
      </c>
      <c r="S243" s="4">
        <v>0</v>
      </c>
      <c r="T243" s="4">
        <v>0</v>
      </c>
      <c r="U243" s="3" t="s">
        <v>41</v>
      </c>
      <c r="V243" s="4">
        <v>0</v>
      </c>
      <c r="W243" s="3" t="s">
        <v>53</v>
      </c>
      <c r="X243" s="5">
        <v>45609.596469907003</v>
      </c>
      <c r="Y243" s="3"/>
      <c r="Z243" s="3"/>
      <c r="AA243" s="3"/>
      <c r="AB243" s="3"/>
      <c r="AC243" s="3" t="s">
        <v>40</v>
      </c>
    </row>
    <row r="244" spans="1:29" hidden="1" x14ac:dyDescent="0.25">
      <c r="A244" s="2" t="s">
        <v>28</v>
      </c>
      <c r="B244" s="3" t="s">
        <v>29</v>
      </c>
      <c r="C244" s="3" t="s">
        <v>493</v>
      </c>
      <c r="D244" s="3" t="e">
        <f>VLOOKUP(C244,'[1]BNNX-XNP-2024'!$A$5:$A$669,1,0)</f>
        <v>#N/A</v>
      </c>
      <c r="E244" s="3" t="s">
        <v>70</v>
      </c>
      <c r="F244" s="3" t="s">
        <v>490</v>
      </c>
      <c r="G244" s="3" t="s">
        <v>491</v>
      </c>
      <c r="H244" s="4"/>
      <c r="I244" s="4">
        <v>10</v>
      </c>
      <c r="J244" s="4">
        <v>23</v>
      </c>
      <c r="K244" s="3" t="s">
        <v>34</v>
      </c>
      <c r="L244" s="3" t="s">
        <v>35</v>
      </c>
      <c r="M244" s="3" t="s">
        <v>69</v>
      </c>
      <c r="N244" s="3" t="s">
        <v>49</v>
      </c>
      <c r="O244" s="3"/>
      <c r="P244" s="3" t="s">
        <v>39</v>
      </c>
      <c r="Q244" s="3"/>
      <c r="R244" s="3" t="s">
        <v>40</v>
      </c>
      <c r="S244" s="4">
        <v>0</v>
      </c>
      <c r="T244" s="4">
        <v>0</v>
      </c>
      <c r="U244" s="3" t="s">
        <v>41</v>
      </c>
      <c r="V244" s="4">
        <v>0</v>
      </c>
      <c r="W244" s="3" t="s">
        <v>53</v>
      </c>
      <c r="X244" s="5">
        <v>45609.596805556001</v>
      </c>
      <c r="Y244" s="3"/>
      <c r="Z244" s="3"/>
      <c r="AA244" s="3"/>
      <c r="AB244" s="3"/>
      <c r="AC244" s="3" t="s">
        <v>40</v>
      </c>
    </row>
    <row r="245" spans="1:29" hidden="1" x14ac:dyDescent="0.25">
      <c r="A245" s="2" t="s">
        <v>28</v>
      </c>
      <c r="B245" s="3" t="s">
        <v>29</v>
      </c>
      <c r="C245" s="3" t="s">
        <v>494</v>
      </c>
      <c r="D245" s="3" t="e">
        <f>VLOOKUP(C245,'[1]BNNX-XNP-2024'!$A$5:$A$669,1,0)</f>
        <v>#N/A</v>
      </c>
      <c r="E245" s="3" t="s">
        <v>31</v>
      </c>
      <c r="F245" s="3" t="s">
        <v>495</v>
      </c>
      <c r="G245" s="3" t="s">
        <v>496</v>
      </c>
      <c r="H245" s="4">
        <v>2</v>
      </c>
      <c r="I245" s="4"/>
      <c r="J245" s="4">
        <v>14</v>
      </c>
      <c r="K245" s="3" t="s">
        <v>46</v>
      </c>
      <c r="L245" s="3" t="s">
        <v>47</v>
      </c>
      <c r="M245" s="3" t="s">
        <v>64</v>
      </c>
      <c r="N245" s="3" t="s">
        <v>37</v>
      </c>
      <c r="O245" s="3" t="s">
        <v>497</v>
      </c>
      <c r="P245" s="3" t="s">
        <v>39</v>
      </c>
      <c r="Q245" s="3"/>
      <c r="R245" s="3" t="s">
        <v>40</v>
      </c>
      <c r="S245" s="4">
        <v>0</v>
      </c>
      <c r="T245" s="4">
        <v>0</v>
      </c>
      <c r="U245" s="3" t="s">
        <v>41</v>
      </c>
      <c r="V245" s="4">
        <v>0</v>
      </c>
      <c r="W245" s="3"/>
      <c r="X245" s="5">
        <v>45566.438854166998</v>
      </c>
      <c r="Y245" s="3"/>
      <c r="Z245" s="3"/>
      <c r="AA245" s="3"/>
      <c r="AB245" s="3"/>
      <c r="AC245" s="3" t="s">
        <v>40</v>
      </c>
    </row>
    <row r="246" spans="1:29" hidden="1" x14ac:dyDescent="0.25">
      <c r="A246" s="2" t="s">
        <v>28</v>
      </c>
      <c r="B246" s="3" t="s">
        <v>29</v>
      </c>
      <c r="C246" s="3" t="s">
        <v>498</v>
      </c>
      <c r="D246" s="3" t="e">
        <f>VLOOKUP(C246,'[1]BNNX-XNP-2024'!$A$5:$A$669,1,0)</f>
        <v>#N/A</v>
      </c>
      <c r="E246" s="3" t="s">
        <v>43</v>
      </c>
      <c r="F246" s="3" t="s">
        <v>495</v>
      </c>
      <c r="G246" s="3" t="s">
        <v>496</v>
      </c>
      <c r="H246" s="4"/>
      <c r="I246" s="4">
        <v>10</v>
      </c>
      <c r="J246" s="4">
        <v>53</v>
      </c>
      <c r="K246" s="3" t="s">
        <v>46</v>
      </c>
      <c r="L246" s="3" t="s">
        <v>47</v>
      </c>
      <c r="M246" s="3" t="s">
        <v>64</v>
      </c>
      <c r="N246" s="3" t="s">
        <v>49</v>
      </c>
      <c r="O246" s="3" t="s">
        <v>499</v>
      </c>
      <c r="P246" s="3" t="s">
        <v>39</v>
      </c>
      <c r="Q246" s="3"/>
      <c r="R246" s="3" t="s">
        <v>40</v>
      </c>
      <c r="S246" s="4">
        <v>0</v>
      </c>
      <c r="T246" s="4">
        <v>0</v>
      </c>
      <c r="U246" s="3" t="s">
        <v>41</v>
      </c>
      <c r="V246" s="4">
        <v>0</v>
      </c>
      <c r="W246" s="3" t="s">
        <v>51</v>
      </c>
      <c r="X246" s="5">
        <v>45609.523900462998</v>
      </c>
      <c r="Y246" s="3"/>
      <c r="Z246" s="3"/>
      <c r="AA246" s="3"/>
      <c r="AB246" s="3"/>
      <c r="AC246" s="3" t="s">
        <v>40</v>
      </c>
    </row>
    <row r="247" spans="1:29" hidden="1" x14ac:dyDescent="0.25">
      <c r="A247" s="2" t="s">
        <v>28</v>
      </c>
      <c r="B247" s="3" t="s">
        <v>29</v>
      </c>
      <c r="C247" s="3" t="s">
        <v>498</v>
      </c>
      <c r="D247" s="3" t="e">
        <f>VLOOKUP(C247,'[1]BNNX-XNP-2024'!$A$5:$A$669,1,0)</f>
        <v>#N/A</v>
      </c>
      <c r="E247" s="3" t="s">
        <v>52</v>
      </c>
      <c r="F247" s="3" t="s">
        <v>495</v>
      </c>
      <c r="G247" s="3" t="s">
        <v>496</v>
      </c>
      <c r="H247" s="4"/>
      <c r="I247" s="4">
        <v>10</v>
      </c>
      <c r="J247" s="4">
        <v>47</v>
      </c>
      <c r="K247" s="3" t="s">
        <v>46</v>
      </c>
      <c r="L247" s="3" t="s">
        <v>47</v>
      </c>
      <c r="M247" s="3" t="s">
        <v>69</v>
      </c>
      <c r="N247" s="3" t="s">
        <v>49</v>
      </c>
      <c r="O247" s="3"/>
      <c r="P247" s="3" t="s">
        <v>39</v>
      </c>
      <c r="Q247" s="3"/>
      <c r="R247" s="3" t="s">
        <v>40</v>
      </c>
      <c r="S247" s="4">
        <v>0</v>
      </c>
      <c r="T247" s="4">
        <v>0</v>
      </c>
      <c r="U247" s="3" t="s">
        <v>41</v>
      </c>
      <c r="V247" s="4">
        <v>0</v>
      </c>
      <c r="W247" s="3" t="s">
        <v>53</v>
      </c>
      <c r="X247" s="5">
        <v>45609.5859375</v>
      </c>
      <c r="Y247" s="3"/>
      <c r="Z247" s="3"/>
      <c r="AA247" s="3"/>
      <c r="AB247" s="3"/>
      <c r="AC247" s="3" t="s">
        <v>40</v>
      </c>
    </row>
    <row r="248" spans="1:29" hidden="1" x14ac:dyDescent="0.25">
      <c r="A248" s="2" t="s">
        <v>28</v>
      </c>
      <c r="B248" s="3" t="s">
        <v>500</v>
      </c>
      <c r="C248" s="3" t="s">
        <v>501</v>
      </c>
      <c r="D248" s="3" t="e">
        <f>VLOOKUP(C248,'[1]BNNX-XNP-2024'!$A$5:$A$669,1,0)</f>
        <v>#N/A</v>
      </c>
      <c r="E248" s="3" t="s">
        <v>502</v>
      </c>
      <c r="F248" s="3" t="s">
        <v>503</v>
      </c>
      <c r="G248" s="3" t="s">
        <v>504</v>
      </c>
      <c r="H248" s="4"/>
      <c r="I248" s="4">
        <v>10</v>
      </c>
      <c r="J248" s="4">
        <v>160</v>
      </c>
      <c r="K248" s="3" t="s">
        <v>46</v>
      </c>
      <c r="L248" s="3" t="s">
        <v>47</v>
      </c>
      <c r="M248" s="3"/>
      <c r="N248" s="3" t="s">
        <v>49</v>
      </c>
      <c r="O248" s="3"/>
      <c r="P248" s="3" t="s">
        <v>39</v>
      </c>
      <c r="Q248" s="3" t="s">
        <v>505</v>
      </c>
      <c r="R248" s="3" t="s">
        <v>40</v>
      </c>
      <c r="S248" s="4">
        <v>0</v>
      </c>
      <c r="T248" s="4">
        <v>0</v>
      </c>
      <c r="U248" s="3" t="s">
        <v>506</v>
      </c>
      <c r="V248" s="4">
        <v>0</v>
      </c>
      <c r="W248" s="3" t="s">
        <v>53</v>
      </c>
      <c r="X248" s="5">
        <v>45569.699398147997</v>
      </c>
      <c r="Y248" s="3"/>
      <c r="Z248" s="3"/>
      <c r="AA248" s="3"/>
      <c r="AB248" s="3"/>
      <c r="AC248" s="3" t="s">
        <v>40</v>
      </c>
    </row>
    <row r="249" spans="1:29" hidden="1" x14ac:dyDescent="0.25">
      <c r="A249" s="2" t="s">
        <v>28</v>
      </c>
      <c r="B249" s="3" t="s">
        <v>507</v>
      </c>
      <c r="C249" s="3" t="s">
        <v>501</v>
      </c>
      <c r="D249" s="3" t="e">
        <f>VLOOKUP(C249,'[1]BNNX-XNP-2024'!$A$5:$A$669,1,0)</f>
        <v>#N/A</v>
      </c>
      <c r="E249" s="3" t="s">
        <v>508</v>
      </c>
      <c r="F249" s="3" t="s">
        <v>503</v>
      </c>
      <c r="G249" s="3" t="s">
        <v>504</v>
      </c>
      <c r="H249" s="4"/>
      <c r="I249" s="4">
        <v>10</v>
      </c>
      <c r="J249" s="4">
        <v>130</v>
      </c>
      <c r="K249" s="3" t="s">
        <v>46</v>
      </c>
      <c r="L249" s="3" t="s">
        <v>47</v>
      </c>
      <c r="M249" s="3"/>
      <c r="N249" s="3" t="s">
        <v>49</v>
      </c>
      <c r="O249" s="3"/>
      <c r="P249" s="3" t="s">
        <v>39</v>
      </c>
      <c r="Q249" s="3"/>
      <c r="R249" s="3" t="s">
        <v>40</v>
      </c>
      <c r="S249" s="4">
        <v>0</v>
      </c>
      <c r="T249" s="4">
        <v>0</v>
      </c>
      <c r="U249" s="3" t="s">
        <v>506</v>
      </c>
      <c r="V249" s="4">
        <v>0</v>
      </c>
      <c r="W249" s="3" t="s">
        <v>51</v>
      </c>
      <c r="X249" s="5">
        <v>45569.700578704003</v>
      </c>
      <c r="Y249" s="3"/>
      <c r="Z249" s="3"/>
      <c r="AA249" s="3"/>
      <c r="AB249" s="3"/>
      <c r="AC249" s="3" t="s">
        <v>40</v>
      </c>
    </row>
    <row r="250" spans="1:29" hidden="1" x14ac:dyDescent="0.25">
      <c r="A250" s="2" t="s">
        <v>28</v>
      </c>
      <c r="B250" s="3" t="s">
        <v>507</v>
      </c>
      <c r="C250" s="3" t="s">
        <v>509</v>
      </c>
      <c r="D250" s="3" t="e">
        <f>VLOOKUP(C250,'[1]BNNX-XNP-2024'!$A$5:$A$669,1,0)</f>
        <v>#N/A</v>
      </c>
      <c r="E250" s="3" t="s">
        <v>510</v>
      </c>
      <c r="F250" s="3" t="s">
        <v>503</v>
      </c>
      <c r="G250" s="3" t="s">
        <v>511</v>
      </c>
      <c r="H250" s="4"/>
      <c r="I250" s="4">
        <v>10</v>
      </c>
      <c r="J250" s="4">
        <v>15</v>
      </c>
      <c r="K250" s="3" t="s">
        <v>34</v>
      </c>
      <c r="L250" s="3" t="s">
        <v>35</v>
      </c>
      <c r="M250" s="3"/>
      <c r="N250" s="3" t="s">
        <v>49</v>
      </c>
      <c r="O250" s="3"/>
      <c r="P250" s="3" t="s">
        <v>39</v>
      </c>
      <c r="Q250" s="3"/>
      <c r="R250" s="3" t="s">
        <v>40</v>
      </c>
      <c r="S250" s="4">
        <v>0</v>
      </c>
      <c r="T250" s="4">
        <v>0</v>
      </c>
      <c r="U250" s="3" t="s">
        <v>506</v>
      </c>
      <c r="V250" s="4">
        <v>0</v>
      </c>
      <c r="W250" s="3" t="s">
        <v>53</v>
      </c>
      <c r="X250" s="5">
        <v>45569.70150463</v>
      </c>
      <c r="Y250" s="3"/>
      <c r="Z250" s="3"/>
      <c r="AA250" s="3"/>
      <c r="AB250" s="3"/>
      <c r="AC250" s="3" t="s">
        <v>40</v>
      </c>
    </row>
    <row r="251" spans="1:29" hidden="1" x14ac:dyDescent="0.25">
      <c r="A251" s="2" t="s">
        <v>28</v>
      </c>
      <c r="B251" s="3" t="s">
        <v>507</v>
      </c>
      <c r="C251" s="3" t="s">
        <v>509</v>
      </c>
      <c r="D251" s="3" t="e">
        <f>VLOOKUP(C251,'[1]BNNX-XNP-2024'!$A$5:$A$669,1,0)</f>
        <v>#N/A</v>
      </c>
      <c r="E251" s="3" t="s">
        <v>512</v>
      </c>
      <c r="F251" s="3" t="s">
        <v>503</v>
      </c>
      <c r="G251" s="3" t="s">
        <v>511</v>
      </c>
      <c r="H251" s="4"/>
      <c r="I251" s="4">
        <v>10</v>
      </c>
      <c r="J251" s="4">
        <v>15</v>
      </c>
      <c r="K251" s="3" t="s">
        <v>34</v>
      </c>
      <c r="L251" s="3" t="s">
        <v>35</v>
      </c>
      <c r="M251" s="3"/>
      <c r="N251" s="3" t="s">
        <v>49</v>
      </c>
      <c r="O251" s="3"/>
      <c r="P251" s="3" t="s">
        <v>39</v>
      </c>
      <c r="Q251" s="3"/>
      <c r="R251" s="3" t="s">
        <v>40</v>
      </c>
      <c r="S251" s="4">
        <v>0</v>
      </c>
      <c r="T251" s="4">
        <v>0</v>
      </c>
      <c r="U251" s="3" t="s">
        <v>506</v>
      </c>
      <c r="V251" s="4">
        <v>0</v>
      </c>
      <c r="W251" s="3" t="s">
        <v>53</v>
      </c>
      <c r="X251" s="5">
        <v>45569.701898148</v>
      </c>
      <c r="Y251" s="3"/>
      <c r="Z251" s="3"/>
      <c r="AA251" s="3"/>
      <c r="AB251" s="3"/>
      <c r="AC251" s="3" t="s">
        <v>40</v>
      </c>
    </row>
    <row r="252" spans="1:29" hidden="1" x14ac:dyDescent="0.25">
      <c r="A252" s="2" t="s">
        <v>28</v>
      </c>
      <c r="B252" s="3" t="s">
        <v>507</v>
      </c>
      <c r="C252" s="3" t="s">
        <v>509</v>
      </c>
      <c r="D252" s="3" t="e">
        <f>VLOOKUP(C252,'[1]BNNX-XNP-2024'!$A$5:$A$669,1,0)</f>
        <v>#N/A</v>
      </c>
      <c r="E252" s="3" t="s">
        <v>513</v>
      </c>
      <c r="F252" s="3" t="s">
        <v>503</v>
      </c>
      <c r="G252" s="3" t="s">
        <v>511</v>
      </c>
      <c r="H252" s="4"/>
      <c r="I252" s="4">
        <v>10</v>
      </c>
      <c r="J252" s="4">
        <v>15</v>
      </c>
      <c r="K252" s="3" t="s">
        <v>34</v>
      </c>
      <c r="L252" s="3" t="s">
        <v>35</v>
      </c>
      <c r="M252" s="3"/>
      <c r="N252" s="3" t="s">
        <v>49</v>
      </c>
      <c r="O252" s="3"/>
      <c r="P252" s="3" t="s">
        <v>39</v>
      </c>
      <c r="Q252" s="3"/>
      <c r="R252" s="3" t="s">
        <v>40</v>
      </c>
      <c r="S252" s="4">
        <v>0</v>
      </c>
      <c r="T252" s="4">
        <v>0</v>
      </c>
      <c r="U252" s="3" t="s">
        <v>506</v>
      </c>
      <c r="V252" s="4">
        <v>0</v>
      </c>
      <c r="W252" s="3" t="s">
        <v>53</v>
      </c>
      <c r="X252" s="5">
        <v>45569.702476851999</v>
      </c>
      <c r="Y252" s="3"/>
      <c r="Z252" s="3"/>
      <c r="AA252" s="3"/>
      <c r="AB252" s="3"/>
      <c r="AC252" s="3" t="s">
        <v>40</v>
      </c>
    </row>
    <row r="253" spans="1:29" hidden="1" x14ac:dyDescent="0.25">
      <c r="A253" s="2" t="s">
        <v>28</v>
      </c>
      <c r="B253" s="3" t="s">
        <v>507</v>
      </c>
      <c r="C253" s="3" t="s">
        <v>509</v>
      </c>
      <c r="D253" s="3" t="e">
        <f>VLOOKUP(C253,'[1]BNNX-XNP-2024'!$A$5:$A$669,1,0)</f>
        <v>#N/A</v>
      </c>
      <c r="E253" s="3" t="s">
        <v>514</v>
      </c>
      <c r="F253" s="3" t="s">
        <v>503</v>
      </c>
      <c r="G253" s="3" t="s">
        <v>511</v>
      </c>
      <c r="H253" s="4"/>
      <c r="I253" s="4">
        <v>10</v>
      </c>
      <c r="J253" s="4">
        <v>15</v>
      </c>
      <c r="K253" s="3" t="s">
        <v>34</v>
      </c>
      <c r="L253" s="3" t="s">
        <v>35</v>
      </c>
      <c r="M253" s="3"/>
      <c r="N253" s="3" t="s">
        <v>49</v>
      </c>
      <c r="O253" s="3"/>
      <c r="P253" s="3" t="s">
        <v>39</v>
      </c>
      <c r="Q253" s="3"/>
      <c r="R253" s="3" t="s">
        <v>40</v>
      </c>
      <c r="S253" s="4">
        <v>0</v>
      </c>
      <c r="T253" s="4">
        <v>0</v>
      </c>
      <c r="U253" s="3" t="s">
        <v>506</v>
      </c>
      <c r="V253" s="4">
        <v>0</v>
      </c>
      <c r="W253" s="3" t="s">
        <v>53</v>
      </c>
      <c r="X253" s="5">
        <v>45569.703113426003</v>
      </c>
      <c r="Y253" s="3"/>
      <c r="Z253" s="3"/>
      <c r="AA253" s="3"/>
      <c r="AB253" s="3"/>
      <c r="AC253" s="3" t="s">
        <v>40</v>
      </c>
    </row>
    <row r="254" spans="1:29" hidden="1" x14ac:dyDescent="0.25">
      <c r="A254" s="2" t="s">
        <v>28</v>
      </c>
      <c r="B254" s="3" t="s">
        <v>507</v>
      </c>
      <c r="C254" s="3" t="s">
        <v>509</v>
      </c>
      <c r="D254" s="3" t="e">
        <f>VLOOKUP(C254,'[1]BNNX-XNP-2024'!$A$5:$A$669,1,0)</f>
        <v>#N/A</v>
      </c>
      <c r="E254" s="3" t="s">
        <v>515</v>
      </c>
      <c r="F254" s="3" t="s">
        <v>503</v>
      </c>
      <c r="G254" s="3" t="s">
        <v>511</v>
      </c>
      <c r="H254" s="4"/>
      <c r="I254" s="4">
        <v>10</v>
      </c>
      <c r="J254" s="4">
        <v>15</v>
      </c>
      <c r="K254" s="3" t="s">
        <v>34</v>
      </c>
      <c r="L254" s="3" t="s">
        <v>35</v>
      </c>
      <c r="M254" s="3"/>
      <c r="N254" s="3" t="s">
        <v>49</v>
      </c>
      <c r="O254" s="3"/>
      <c r="P254" s="3" t="s">
        <v>39</v>
      </c>
      <c r="Q254" s="3"/>
      <c r="R254" s="3" t="s">
        <v>40</v>
      </c>
      <c r="S254" s="4">
        <v>0</v>
      </c>
      <c r="T254" s="4">
        <v>0</v>
      </c>
      <c r="U254" s="3" t="s">
        <v>506</v>
      </c>
      <c r="V254" s="4">
        <v>0</v>
      </c>
      <c r="W254" s="3" t="s">
        <v>53</v>
      </c>
      <c r="X254" s="5">
        <v>45569.703645832997</v>
      </c>
      <c r="Y254" s="3"/>
      <c r="Z254" s="3"/>
      <c r="AA254" s="3"/>
      <c r="AB254" s="3"/>
      <c r="AC254" s="3" t="s">
        <v>40</v>
      </c>
    </row>
    <row r="255" spans="1:29" hidden="1" x14ac:dyDescent="0.25">
      <c r="A255" s="2" t="s">
        <v>28</v>
      </c>
      <c r="B255" s="3" t="s">
        <v>507</v>
      </c>
      <c r="C255" s="3" t="s">
        <v>509</v>
      </c>
      <c r="D255" s="3" t="e">
        <f>VLOOKUP(C255,'[1]BNNX-XNP-2024'!$A$5:$A$669,1,0)</f>
        <v>#N/A</v>
      </c>
      <c r="E255" s="3" t="s">
        <v>516</v>
      </c>
      <c r="F255" s="3" t="s">
        <v>503</v>
      </c>
      <c r="G255" s="3" t="s">
        <v>511</v>
      </c>
      <c r="H255" s="4"/>
      <c r="I255" s="4">
        <v>10</v>
      </c>
      <c r="J255" s="4">
        <v>15</v>
      </c>
      <c r="K255" s="3" t="s">
        <v>34</v>
      </c>
      <c r="L255" s="3" t="s">
        <v>35</v>
      </c>
      <c r="M255" s="3"/>
      <c r="N255" s="3" t="s">
        <v>49</v>
      </c>
      <c r="O255" s="3"/>
      <c r="P255" s="3" t="s">
        <v>39</v>
      </c>
      <c r="Q255" s="3"/>
      <c r="R255" s="3" t="s">
        <v>40</v>
      </c>
      <c r="S255" s="4">
        <v>0</v>
      </c>
      <c r="T255" s="4">
        <v>0</v>
      </c>
      <c r="U255" s="3" t="s">
        <v>506</v>
      </c>
      <c r="V255" s="4">
        <v>0</v>
      </c>
      <c r="W255" s="3" t="s">
        <v>53</v>
      </c>
      <c r="X255" s="5">
        <v>45569.704166666997</v>
      </c>
      <c r="Y255" s="3"/>
      <c r="Z255" s="3"/>
      <c r="AA255" s="3"/>
      <c r="AB255" s="3"/>
      <c r="AC255" s="3" t="s">
        <v>40</v>
      </c>
    </row>
    <row r="256" spans="1:29" hidden="1" x14ac:dyDescent="0.25">
      <c r="A256" s="2" t="s">
        <v>28</v>
      </c>
      <c r="B256" s="3" t="s">
        <v>507</v>
      </c>
      <c r="C256" s="3" t="s">
        <v>509</v>
      </c>
      <c r="D256" s="3" t="e">
        <f>VLOOKUP(C256,'[1]BNNX-XNP-2024'!$A$5:$A$669,1,0)</f>
        <v>#N/A</v>
      </c>
      <c r="E256" s="3" t="s">
        <v>517</v>
      </c>
      <c r="F256" s="3" t="s">
        <v>503</v>
      </c>
      <c r="G256" s="3" t="s">
        <v>511</v>
      </c>
      <c r="H256" s="4"/>
      <c r="I256" s="4">
        <v>10</v>
      </c>
      <c r="J256" s="4">
        <v>15</v>
      </c>
      <c r="K256" s="3" t="s">
        <v>34</v>
      </c>
      <c r="L256" s="3" t="s">
        <v>35</v>
      </c>
      <c r="M256" s="3"/>
      <c r="N256" s="3" t="s">
        <v>49</v>
      </c>
      <c r="O256" s="3"/>
      <c r="P256" s="3" t="s">
        <v>39</v>
      </c>
      <c r="Q256" s="3"/>
      <c r="R256" s="3" t="s">
        <v>40</v>
      </c>
      <c r="S256" s="4">
        <v>0</v>
      </c>
      <c r="T256" s="4">
        <v>0</v>
      </c>
      <c r="U256" s="3" t="s">
        <v>506</v>
      </c>
      <c r="V256" s="4">
        <v>0</v>
      </c>
      <c r="W256" s="3" t="s">
        <v>51</v>
      </c>
      <c r="X256" s="5">
        <v>45569.704606480998</v>
      </c>
      <c r="Y256" s="3"/>
      <c r="Z256" s="3"/>
      <c r="AA256" s="3"/>
      <c r="AB256" s="3"/>
      <c r="AC256" s="3" t="s">
        <v>40</v>
      </c>
    </row>
    <row r="257" spans="1:29" hidden="1" x14ac:dyDescent="0.25">
      <c r="A257" s="2" t="s">
        <v>28</v>
      </c>
      <c r="B257" s="3" t="s">
        <v>507</v>
      </c>
      <c r="C257" s="3" t="s">
        <v>509</v>
      </c>
      <c r="D257" s="3" t="e">
        <f>VLOOKUP(C257,'[1]BNNX-XNP-2024'!$A$5:$A$669,1,0)</f>
        <v>#N/A</v>
      </c>
      <c r="E257" s="3" t="s">
        <v>518</v>
      </c>
      <c r="F257" s="3" t="s">
        <v>503</v>
      </c>
      <c r="G257" s="3" t="s">
        <v>511</v>
      </c>
      <c r="H257" s="4"/>
      <c r="I257" s="4">
        <v>10</v>
      </c>
      <c r="J257" s="4">
        <v>15</v>
      </c>
      <c r="K257" s="3" t="s">
        <v>34</v>
      </c>
      <c r="L257" s="3" t="s">
        <v>35</v>
      </c>
      <c r="M257" s="3"/>
      <c r="N257" s="3" t="s">
        <v>49</v>
      </c>
      <c r="O257" s="3"/>
      <c r="P257" s="3" t="s">
        <v>39</v>
      </c>
      <c r="Q257" s="3"/>
      <c r="R257" s="3" t="s">
        <v>40</v>
      </c>
      <c r="S257" s="4">
        <v>0</v>
      </c>
      <c r="T257" s="4">
        <v>0</v>
      </c>
      <c r="U257" s="3" t="s">
        <v>506</v>
      </c>
      <c r="V257" s="4">
        <v>0</v>
      </c>
      <c r="W257" s="3" t="s">
        <v>51</v>
      </c>
      <c r="X257" s="5">
        <v>45569.705034721999</v>
      </c>
      <c r="Y257" s="3"/>
      <c r="Z257" s="3"/>
      <c r="AA257" s="3"/>
      <c r="AB257" s="3"/>
      <c r="AC257" s="3" t="s">
        <v>40</v>
      </c>
    </row>
    <row r="258" spans="1:29" hidden="1" x14ac:dyDescent="0.25">
      <c r="A258" s="2" t="s">
        <v>28</v>
      </c>
      <c r="B258" s="3" t="s">
        <v>507</v>
      </c>
      <c r="C258" s="3" t="s">
        <v>509</v>
      </c>
      <c r="D258" s="3" t="e">
        <f>VLOOKUP(C258,'[1]BNNX-XNP-2024'!$A$5:$A$669,1,0)</f>
        <v>#N/A</v>
      </c>
      <c r="E258" s="3" t="s">
        <v>519</v>
      </c>
      <c r="F258" s="3" t="s">
        <v>503</v>
      </c>
      <c r="G258" s="3" t="s">
        <v>511</v>
      </c>
      <c r="H258" s="4"/>
      <c r="I258" s="4">
        <v>10</v>
      </c>
      <c r="J258" s="4">
        <v>15</v>
      </c>
      <c r="K258" s="3" t="s">
        <v>34</v>
      </c>
      <c r="L258" s="3" t="s">
        <v>35</v>
      </c>
      <c r="M258" s="3"/>
      <c r="N258" s="3" t="s">
        <v>49</v>
      </c>
      <c r="O258" s="3"/>
      <c r="P258" s="3" t="s">
        <v>39</v>
      </c>
      <c r="Q258" s="3"/>
      <c r="R258" s="3" t="s">
        <v>40</v>
      </c>
      <c r="S258" s="4">
        <v>0</v>
      </c>
      <c r="T258" s="4">
        <v>0</v>
      </c>
      <c r="U258" s="3" t="s">
        <v>506</v>
      </c>
      <c r="V258" s="4">
        <v>0</v>
      </c>
      <c r="W258" s="3" t="s">
        <v>51</v>
      </c>
      <c r="X258" s="5">
        <v>45569.705567129997</v>
      </c>
      <c r="Y258" s="3"/>
      <c r="Z258" s="3"/>
      <c r="AA258" s="3"/>
      <c r="AB258" s="3"/>
      <c r="AC258" s="3" t="s">
        <v>40</v>
      </c>
    </row>
    <row r="259" spans="1:29" hidden="1" x14ac:dyDescent="0.25">
      <c r="A259" s="2" t="s">
        <v>28</v>
      </c>
      <c r="B259" s="3" t="s">
        <v>507</v>
      </c>
      <c r="C259" s="3" t="s">
        <v>509</v>
      </c>
      <c r="D259" s="3" t="e">
        <f>VLOOKUP(C259,'[1]BNNX-XNP-2024'!$A$5:$A$669,1,0)</f>
        <v>#N/A</v>
      </c>
      <c r="E259" s="3" t="s">
        <v>520</v>
      </c>
      <c r="F259" s="3" t="s">
        <v>503</v>
      </c>
      <c r="G259" s="3" t="s">
        <v>511</v>
      </c>
      <c r="H259" s="4"/>
      <c r="I259" s="4">
        <v>10</v>
      </c>
      <c r="J259" s="4">
        <v>15</v>
      </c>
      <c r="K259" s="3" t="s">
        <v>34</v>
      </c>
      <c r="L259" s="3" t="s">
        <v>35</v>
      </c>
      <c r="M259" s="3"/>
      <c r="N259" s="3" t="s">
        <v>49</v>
      </c>
      <c r="O259" s="3"/>
      <c r="P259" s="3" t="s">
        <v>39</v>
      </c>
      <c r="Q259" s="3"/>
      <c r="R259" s="3" t="s">
        <v>40</v>
      </c>
      <c r="S259" s="4">
        <v>0</v>
      </c>
      <c r="T259" s="4">
        <v>0</v>
      </c>
      <c r="U259" s="3" t="s">
        <v>506</v>
      </c>
      <c r="V259" s="4">
        <v>0</v>
      </c>
      <c r="W259" s="3" t="s">
        <v>51</v>
      </c>
      <c r="X259" s="5">
        <v>45569.705868056</v>
      </c>
      <c r="Y259" s="3"/>
      <c r="Z259" s="3"/>
      <c r="AA259" s="3"/>
      <c r="AB259" s="3"/>
      <c r="AC259" s="3" t="s">
        <v>40</v>
      </c>
    </row>
    <row r="260" spans="1:29" hidden="1" x14ac:dyDescent="0.25">
      <c r="A260" s="2" t="s">
        <v>28</v>
      </c>
      <c r="B260" s="3" t="s">
        <v>507</v>
      </c>
      <c r="C260" s="3" t="s">
        <v>509</v>
      </c>
      <c r="D260" s="3" t="e">
        <f>VLOOKUP(C260,'[1]BNNX-XNP-2024'!$A$5:$A$669,1,0)</f>
        <v>#N/A</v>
      </c>
      <c r="E260" s="3" t="s">
        <v>521</v>
      </c>
      <c r="F260" s="3" t="s">
        <v>503</v>
      </c>
      <c r="G260" s="3" t="s">
        <v>511</v>
      </c>
      <c r="H260" s="4"/>
      <c r="I260" s="4">
        <v>10</v>
      </c>
      <c r="J260" s="4">
        <v>15</v>
      </c>
      <c r="K260" s="3" t="s">
        <v>34</v>
      </c>
      <c r="L260" s="3" t="s">
        <v>35</v>
      </c>
      <c r="M260" s="3"/>
      <c r="N260" s="3" t="s">
        <v>49</v>
      </c>
      <c r="O260" s="3"/>
      <c r="P260" s="3" t="s">
        <v>39</v>
      </c>
      <c r="Q260" s="3"/>
      <c r="R260" s="3" t="s">
        <v>40</v>
      </c>
      <c r="S260" s="4">
        <v>0</v>
      </c>
      <c r="T260" s="4">
        <v>0</v>
      </c>
      <c r="U260" s="3" t="s">
        <v>506</v>
      </c>
      <c r="V260" s="4">
        <v>0</v>
      </c>
      <c r="W260" s="3" t="s">
        <v>51</v>
      </c>
      <c r="X260" s="5">
        <v>45569.706331018999</v>
      </c>
      <c r="Y260" s="3"/>
      <c r="Z260" s="3"/>
      <c r="AA260" s="3"/>
      <c r="AB260" s="3"/>
      <c r="AC260" s="3" t="s">
        <v>40</v>
      </c>
    </row>
    <row r="261" spans="1:29" hidden="1" x14ac:dyDescent="0.25">
      <c r="A261" s="2" t="s">
        <v>28</v>
      </c>
      <c r="B261" s="3" t="s">
        <v>507</v>
      </c>
      <c r="C261" s="3" t="s">
        <v>509</v>
      </c>
      <c r="D261" s="3" t="e">
        <f>VLOOKUP(C261,'[1]BNNX-XNP-2024'!$A$5:$A$669,1,0)</f>
        <v>#N/A</v>
      </c>
      <c r="E261" s="3" t="s">
        <v>522</v>
      </c>
      <c r="F261" s="3" t="s">
        <v>503</v>
      </c>
      <c r="G261" s="3" t="s">
        <v>511</v>
      </c>
      <c r="H261" s="4"/>
      <c r="I261" s="4">
        <v>10</v>
      </c>
      <c r="J261" s="4">
        <v>15</v>
      </c>
      <c r="K261" s="3" t="s">
        <v>34</v>
      </c>
      <c r="L261" s="3" t="s">
        <v>35</v>
      </c>
      <c r="M261" s="3"/>
      <c r="N261" s="3" t="s">
        <v>49</v>
      </c>
      <c r="O261" s="3"/>
      <c r="P261" s="3" t="s">
        <v>39</v>
      </c>
      <c r="Q261" s="3"/>
      <c r="R261" s="3" t="s">
        <v>40</v>
      </c>
      <c r="S261" s="4">
        <v>0</v>
      </c>
      <c r="T261" s="4">
        <v>0</v>
      </c>
      <c r="U261" s="3" t="s">
        <v>506</v>
      </c>
      <c r="V261" s="4">
        <v>0</v>
      </c>
      <c r="W261" s="3" t="s">
        <v>51</v>
      </c>
      <c r="X261" s="5">
        <v>45569.706793981</v>
      </c>
      <c r="Y261" s="3"/>
      <c r="Z261" s="3"/>
      <c r="AA261" s="3"/>
      <c r="AB261" s="3"/>
      <c r="AC261" s="3" t="s">
        <v>40</v>
      </c>
    </row>
    <row r="262" spans="1:29" hidden="1" x14ac:dyDescent="0.25">
      <c r="A262" s="2" t="s">
        <v>28</v>
      </c>
      <c r="B262" s="3" t="s">
        <v>507</v>
      </c>
      <c r="C262" s="3" t="s">
        <v>523</v>
      </c>
      <c r="D262" s="3" t="e">
        <f>VLOOKUP(C262,'[1]BNNX-XNP-2024'!$A$5:$A$669,1,0)</f>
        <v>#N/A</v>
      </c>
      <c r="E262" s="3" t="s">
        <v>502</v>
      </c>
      <c r="F262" s="3" t="s">
        <v>524</v>
      </c>
      <c r="G262" s="3" t="s">
        <v>525</v>
      </c>
      <c r="H262" s="4"/>
      <c r="I262" s="4">
        <v>10</v>
      </c>
      <c r="J262" s="4">
        <v>130</v>
      </c>
      <c r="K262" s="3" t="s">
        <v>46</v>
      </c>
      <c r="L262" s="3" t="s">
        <v>47</v>
      </c>
      <c r="M262" s="3"/>
      <c r="N262" s="3" t="s">
        <v>49</v>
      </c>
      <c r="O262" s="3"/>
      <c r="P262" s="3" t="s">
        <v>39</v>
      </c>
      <c r="Q262" s="3"/>
      <c r="R262" s="3" t="s">
        <v>40</v>
      </c>
      <c r="S262" s="4">
        <v>0</v>
      </c>
      <c r="T262" s="4">
        <v>0</v>
      </c>
      <c r="U262" s="3" t="s">
        <v>506</v>
      </c>
      <c r="V262" s="4">
        <v>0</v>
      </c>
      <c r="W262" s="3" t="s">
        <v>53</v>
      </c>
      <c r="X262" s="5">
        <v>45569.724166667002</v>
      </c>
      <c r="Y262" s="3"/>
      <c r="Z262" s="3"/>
      <c r="AA262" s="3"/>
      <c r="AB262" s="3"/>
      <c r="AC262" s="3" t="s">
        <v>40</v>
      </c>
    </row>
    <row r="263" spans="1:29" hidden="1" x14ac:dyDescent="0.25">
      <c r="A263" s="2" t="s">
        <v>28</v>
      </c>
      <c r="B263" s="3" t="s">
        <v>507</v>
      </c>
      <c r="C263" s="3" t="s">
        <v>523</v>
      </c>
      <c r="D263" s="3" t="e">
        <f>VLOOKUP(C263,'[1]BNNX-XNP-2024'!$A$5:$A$669,1,0)</f>
        <v>#N/A</v>
      </c>
      <c r="E263" s="3" t="s">
        <v>508</v>
      </c>
      <c r="F263" s="3" t="s">
        <v>524</v>
      </c>
      <c r="G263" s="3" t="s">
        <v>525</v>
      </c>
      <c r="H263" s="4"/>
      <c r="I263" s="4">
        <v>10</v>
      </c>
      <c r="J263" s="4">
        <v>130</v>
      </c>
      <c r="K263" s="3" t="s">
        <v>46</v>
      </c>
      <c r="L263" s="3" t="s">
        <v>47</v>
      </c>
      <c r="M263" s="3"/>
      <c r="N263" s="3" t="s">
        <v>49</v>
      </c>
      <c r="O263" s="3"/>
      <c r="P263" s="3" t="s">
        <v>39</v>
      </c>
      <c r="Q263" s="3"/>
      <c r="R263" s="3" t="s">
        <v>40</v>
      </c>
      <c r="S263" s="4">
        <v>0</v>
      </c>
      <c r="T263" s="4">
        <v>0</v>
      </c>
      <c r="U263" s="3" t="s">
        <v>506</v>
      </c>
      <c r="V263" s="4">
        <v>0</v>
      </c>
      <c r="W263" s="3" t="s">
        <v>51</v>
      </c>
      <c r="X263" s="5">
        <v>45569.724976851998</v>
      </c>
      <c r="Y263" s="3"/>
      <c r="Z263" s="3"/>
      <c r="AA263" s="3"/>
      <c r="AB263" s="3"/>
      <c r="AC263" s="3" t="s">
        <v>40</v>
      </c>
    </row>
    <row r="264" spans="1:29" hidden="1" x14ac:dyDescent="0.25">
      <c r="A264" s="2" t="s">
        <v>28</v>
      </c>
      <c r="B264" s="3" t="s">
        <v>507</v>
      </c>
      <c r="C264" s="3" t="s">
        <v>526</v>
      </c>
      <c r="D264" s="3" t="e">
        <f>VLOOKUP(C264,'[1]BNNX-XNP-2024'!$A$5:$A$669,1,0)</f>
        <v>#N/A</v>
      </c>
      <c r="E264" s="3" t="s">
        <v>502</v>
      </c>
      <c r="F264" s="3" t="s">
        <v>527</v>
      </c>
      <c r="G264" s="3" t="s">
        <v>528</v>
      </c>
      <c r="H264" s="4"/>
      <c r="I264" s="4">
        <v>10</v>
      </c>
      <c r="J264" s="4">
        <v>130</v>
      </c>
      <c r="K264" s="3" t="s">
        <v>46</v>
      </c>
      <c r="L264" s="3" t="s">
        <v>47</v>
      </c>
      <c r="M264" s="3"/>
      <c r="N264" s="3" t="s">
        <v>49</v>
      </c>
      <c r="O264" s="3"/>
      <c r="P264" s="3" t="s">
        <v>39</v>
      </c>
      <c r="Q264" s="3"/>
      <c r="R264" s="3" t="s">
        <v>40</v>
      </c>
      <c r="S264" s="4">
        <v>0</v>
      </c>
      <c r="T264" s="4">
        <v>0</v>
      </c>
      <c r="U264" s="3" t="s">
        <v>506</v>
      </c>
      <c r="V264" s="4">
        <v>0</v>
      </c>
      <c r="W264" s="3" t="s">
        <v>53</v>
      </c>
      <c r="X264" s="5">
        <v>45569.697164352001</v>
      </c>
      <c r="Y264" s="3"/>
      <c r="Z264" s="3"/>
      <c r="AA264" s="3"/>
      <c r="AB264" s="3"/>
      <c r="AC264" s="3" t="s">
        <v>40</v>
      </c>
    </row>
    <row r="265" spans="1:29" hidden="1" x14ac:dyDescent="0.25">
      <c r="A265" s="2" t="s">
        <v>28</v>
      </c>
      <c r="B265" s="3" t="s">
        <v>507</v>
      </c>
      <c r="C265" s="3" t="s">
        <v>526</v>
      </c>
      <c r="D265" s="3" t="e">
        <f>VLOOKUP(C265,'[1]BNNX-XNP-2024'!$A$5:$A$669,1,0)</f>
        <v>#N/A</v>
      </c>
      <c r="E265" s="3" t="s">
        <v>508</v>
      </c>
      <c r="F265" s="3" t="s">
        <v>527</v>
      </c>
      <c r="G265" s="3" t="s">
        <v>528</v>
      </c>
      <c r="H265" s="4"/>
      <c r="I265" s="4">
        <v>10</v>
      </c>
      <c r="J265" s="4">
        <v>130</v>
      </c>
      <c r="K265" s="3" t="s">
        <v>46</v>
      </c>
      <c r="L265" s="3" t="s">
        <v>47</v>
      </c>
      <c r="M265" s="3"/>
      <c r="N265" s="3" t="s">
        <v>49</v>
      </c>
      <c r="O265" s="3"/>
      <c r="P265" s="3" t="s">
        <v>39</v>
      </c>
      <c r="Q265" s="3"/>
      <c r="R265" s="3" t="s">
        <v>40</v>
      </c>
      <c r="S265" s="4">
        <v>0</v>
      </c>
      <c r="T265" s="4">
        <v>0</v>
      </c>
      <c r="U265" s="3" t="s">
        <v>506</v>
      </c>
      <c r="V265" s="4">
        <v>0</v>
      </c>
      <c r="W265" s="3" t="s">
        <v>51</v>
      </c>
      <c r="X265" s="5">
        <v>45569.697847222</v>
      </c>
      <c r="Y265" s="3"/>
      <c r="Z265" s="3"/>
      <c r="AA265" s="3"/>
      <c r="AB265" s="3"/>
      <c r="AC265" s="3" t="s">
        <v>40</v>
      </c>
    </row>
    <row r="266" spans="1:29" hidden="1" x14ac:dyDescent="0.25">
      <c r="A266" s="2" t="s">
        <v>28</v>
      </c>
      <c r="B266" s="3" t="s">
        <v>507</v>
      </c>
      <c r="C266" s="3" t="s">
        <v>529</v>
      </c>
      <c r="D266" s="3" t="e">
        <f>VLOOKUP(C266,'[1]BNNX-XNP-2024'!$A$5:$A$669,1,0)</f>
        <v>#N/A</v>
      </c>
      <c r="E266" s="3" t="s">
        <v>530</v>
      </c>
      <c r="F266" s="3" t="s">
        <v>531</v>
      </c>
      <c r="G266" s="3" t="s">
        <v>532</v>
      </c>
      <c r="H266" s="4"/>
      <c r="I266" s="4">
        <v>10</v>
      </c>
      <c r="J266" s="4">
        <v>80</v>
      </c>
      <c r="K266" s="3" t="s">
        <v>46</v>
      </c>
      <c r="L266" s="3" t="s">
        <v>47</v>
      </c>
      <c r="M266" s="3"/>
      <c r="N266" s="3" t="s">
        <v>49</v>
      </c>
      <c r="O266" s="3"/>
      <c r="P266" s="3" t="s">
        <v>39</v>
      </c>
      <c r="Q266" s="3"/>
      <c r="R266" s="3" t="s">
        <v>40</v>
      </c>
      <c r="S266" s="4">
        <v>0</v>
      </c>
      <c r="T266" s="4">
        <v>0</v>
      </c>
      <c r="U266" s="3" t="s">
        <v>506</v>
      </c>
      <c r="V266" s="4">
        <v>0</v>
      </c>
      <c r="W266" s="3" t="s">
        <v>51</v>
      </c>
      <c r="X266" s="5">
        <v>45568.568437499998</v>
      </c>
      <c r="Y266" s="3"/>
      <c r="Z266" s="3"/>
      <c r="AA266" s="3"/>
      <c r="AB266" s="3"/>
      <c r="AC266" s="3" t="s">
        <v>40</v>
      </c>
    </row>
    <row r="267" spans="1:29" hidden="1" x14ac:dyDescent="0.25">
      <c r="A267" s="2" t="s">
        <v>28</v>
      </c>
      <c r="B267" s="3" t="s">
        <v>507</v>
      </c>
      <c r="C267" s="3" t="s">
        <v>529</v>
      </c>
      <c r="D267" s="3" t="e">
        <f>VLOOKUP(C267,'[1]BNNX-XNP-2024'!$A$5:$A$669,1,0)</f>
        <v>#N/A</v>
      </c>
      <c r="E267" s="3" t="s">
        <v>533</v>
      </c>
      <c r="F267" s="3" t="s">
        <v>531</v>
      </c>
      <c r="G267" s="3" t="s">
        <v>532</v>
      </c>
      <c r="H267" s="4"/>
      <c r="I267" s="4">
        <v>10</v>
      </c>
      <c r="J267" s="4">
        <v>80</v>
      </c>
      <c r="K267" s="3" t="s">
        <v>46</v>
      </c>
      <c r="L267" s="3" t="s">
        <v>47</v>
      </c>
      <c r="M267" s="3"/>
      <c r="N267" s="3" t="s">
        <v>49</v>
      </c>
      <c r="O267" s="3"/>
      <c r="P267" s="3" t="s">
        <v>39</v>
      </c>
      <c r="Q267" s="3"/>
      <c r="R267" s="3" t="s">
        <v>40</v>
      </c>
      <c r="S267" s="4">
        <v>0</v>
      </c>
      <c r="T267" s="4">
        <v>0</v>
      </c>
      <c r="U267" s="3" t="s">
        <v>506</v>
      </c>
      <c r="V267" s="4">
        <v>0</v>
      </c>
      <c r="W267" s="3" t="s">
        <v>53</v>
      </c>
      <c r="X267" s="5">
        <v>45568.569328703998</v>
      </c>
      <c r="Y267" s="3"/>
      <c r="Z267" s="3"/>
      <c r="AA267" s="3"/>
      <c r="AB267" s="3"/>
      <c r="AC267" s="3" t="s">
        <v>40</v>
      </c>
    </row>
    <row r="268" spans="1:29" hidden="1" x14ac:dyDescent="0.25">
      <c r="A268" s="2" t="s">
        <v>28</v>
      </c>
      <c r="B268" s="3" t="s">
        <v>507</v>
      </c>
      <c r="C268" s="3" t="s">
        <v>534</v>
      </c>
      <c r="D268" s="3" t="e">
        <f>VLOOKUP(C268,'[1]BNNX-XNP-2024'!$A$5:$A$669,1,0)</f>
        <v>#N/A</v>
      </c>
      <c r="E268" s="3" t="s">
        <v>517</v>
      </c>
      <c r="F268" s="3" t="s">
        <v>531</v>
      </c>
      <c r="G268" s="3" t="s">
        <v>532</v>
      </c>
      <c r="H268" s="4"/>
      <c r="I268" s="4">
        <v>10</v>
      </c>
      <c r="J268" s="4">
        <v>15</v>
      </c>
      <c r="K268" s="3" t="s">
        <v>34</v>
      </c>
      <c r="L268" s="3" t="s">
        <v>35</v>
      </c>
      <c r="M268" s="3"/>
      <c r="N268" s="3" t="s">
        <v>49</v>
      </c>
      <c r="O268" s="3"/>
      <c r="P268" s="3" t="s">
        <v>39</v>
      </c>
      <c r="Q268" s="3"/>
      <c r="R268" s="3" t="s">
        <v>40</v>
      </c>
      <c r="S268" s="4">
        <v>0</v>
      </c>
      <c r="T268" s="4">
        <v>0</v>
      </c>
      <c r="U268" s="3" t="s">
        <v>506</v>
      </c>
      <c r="V268" s="4">
        <v>0</v>
      </c>
      <c r="W268" s="3" t="s">
        <v>51</v>
      </c>
      <c r="X268" s="5">
        <v>45568.572442129996</v>
      </c>
      <c r="Y268" s="3"/>
      <c r="Z268" s="3"/>
      <c r="AA268" s="3"/>
      <c r="AB268" s="3"/>
      <c r="AC268" s="3" t="s">
        <v>40</v>
      </c>
    </row>
    <row r="269" spans="1:29" hidden="1" x14ac:dyDescent="0.25">
      <c r="A269" s="2" t="s">
        <v>28</v>
      </c>
      <c r="B269" s="3" t="s">
        <v>507</v>
      </c>
      <c r="C269" s="3" t="s">
        <v>534</v>
      </c>
      <c r="D269" s="3" t="e">
        <f>VLOOKUP(C269,'[1]BNNX-XNP-2024'!$A$5:$A$669,1,0)</f>
        <v>#N/A</v>
      </c>
      <c r="E269" s="3" t="s">
        <v>518</v>
      </c>
      <c r="F269" s="3" t="s">
        <v>531</v>
      </c>
      <c r="G269" s="3" t="s">
        <v>532</v>
      </c>
      <c r="H269" s="4"/>
      <c r="I269" s="4">
        <v>10</v>
      </c>
      <c r="J269" s="4">
        <v>15</v>
      </c>
      <c r="K269" s="3" t="s">
        <v>34</v>
      </c>
      <c r="L269" s="3" t="s">
        <v>35</v>
      </c>
      <c r="M269" s="3"/>
      <c r="N269" s="3" t="s">
        <v>49</v>
      </c>
      <c r="O269" s="3"/>
      <c r="P269" s="3" t="s">
        <v>39</v>
      </c>
      <c r="Q269" s="3"/>
      <c r="R269" s="3" t="s">
        <v>40</v>
      </c>
      <c r="S269" s="4">
        <v>0</v>
      </c>
      <c r="T269" s="4">
        <v>0</v>
      </c>
      <c r="U269" s="3" t="s">
        <v>506</v>
      </c>
      <c r="V269" s="4">
        <v>0</v>
      </c>
      <c r="W269" s="3" t="s">
        <v>51</v>
      </c>
      <c r="X269" s="5">
        <v>45568.572893518998</v>
      </c>
      <c r="Y269" s="3"/>
      <c r="Z269" s="3"/>
      <c r="AA269" s="3"/>
      <c r="AB269" s="3"/>
      <c r="AC269" s="3" t="s">
        <v>40</v>
      </c>
    </row>
    <row r="270" spans="1:29" hidden="1" x14ac:dyDescent="0.25">
      <c r="A270" s="2" t="s">
        <v>28</v>
      </c>
      <c r="B270" s="3" t="s">
        <v>507</v>
      </c>
      <c r="C270" s="3" t="s">
        <v>534</v>
      </c>
      <c r="D270" s="3" t="e">
        <f>VLOOKUP(C270,'[1]BNNX-XNP-2024'!$A$5:$A$669,1,0)</f>
        <v>#N/A</v>
      </c>
      <c r="E270" s="3" t="s">
        <v>519</v>
      </c>
      <c r="F270" s="3" t="s">
        <v>531</v>
      </c>
      <c r="G270" s="3" t="s">
        <v>532</v>
      </c>
      <c r="H270" s="4"/>
      <c r="I270" s="4">
        <v>10</v>
      </c>
      <c r="J270" s="4">
        <v>15</v>
      </c>
      <c r="K270" s="3" t="s">
        <v>34</v>
      </c>
      <c r="L270" s="3" t="s">
        <v>35</v>
      </c>
      <c r="M270" s="3"/>
      <c r="N270" s="3" t="s">
        <v>49</v>
      </c>
      <c r="O270" s="3"/>
      <c r="P270" s="3" t="s">
        <v>39</v>
      </c>
      <c r="Q270" s="3"/>
      <c r="R270" s="3" t="s">
        <v>40</v>
      </c>
      <c r="S270" s="4">
        <v>0</v>
      </c>
      <c r="T270" s="4">
        <v>0</v>
      </c>
      <c r="U270" s="3" t="s">
        <v>506</v>
      </c>
      <c r="V270" s="4">
        <v>0</v>
      </c>
      <c r="W270" s="3" t="s">
        <v>51</v>
      </c>
      <c r="X270" s="5">
        <v>45568.573402777998</v>
      </c>
      <c r="Y270" s="3"/>
      <c r="Z270" s="3"/>
      <c r="AA270" s="3"/>
      <c r="AB270" s="3"/>
      <c r="AC270" s="3" t="s">
        <v>40</v>
      </c>
    </row>
    <row r="271" spans="1:29" hidden="1" x14ac:dyDescent="0.25">
      <c r="A271" s="2" t="s">
        <v>28</v>
      </c>
      <c r="B271" s="3" t="s">
        <v>507</v>
      </c>
      <c r="C271" s="3" t="s">
        <v>534</v>
      </c>
      <c r="D271" s="3" t="e">
        <f>VLOOKUP(C271,'[1]BNNX-XNP-2024'!$A$5:$A$669,1,0)</f>
        <v>#N/A</v>
      </c>
      <c r="E271" s="3" t="s">
        <v>520</v>
      </c>
      <c r="F271" s="3" t="s">
        <v>531</v>
      </c>
      <c r="G271" s="3" t="s">
        <v>532</v>
      </c>
      <c r="H271" s="4"/>
      <c r="I271" s="4">
        <v>10</v>
      </c>
      <c r="J271" s="4">
        <v>15</v>
      </c>
      <c r="K271" s="3" t="s">
        <v>34</v>
      </c>
      <c r="L271" s="3" t="s">
        <v>35</v>
      </c>
      <c r="M271" s="3"/>
      <c r="N271" s="3" t="s">
        <v>49</v>
      </c>
      <c r="O271" s="3"/>
      <c r="P271" s="3" t="s">
        <v>39</v>
      </c>
      <c r="Q271" s="3"/>
      <c r="R271" s="3" t="s">
        <v>40</v>
      </c>
      <c r="S271" s="4">
        <v>0</v>
      </c>
      <c r="T271" s="4">
        <v>0</v>
      </c>
      <c r="U271" s="3" t="s">
        <v>506</v>
      </c>
      <c r="V271" s="4">
        <v>0</v>
      </c>
      <c r="W271" s="3" t="s">
        <v>51</v>
      </c>
      <c r="X271" s="5">
        <v>45568.573842593003</v>
      </c>
      <c r="Y271" s="3"/>
      <c r="Z271" s="3"/>
      <c r="AA271" s="3"/>
      <c r="AB271" s="3"/>
      <c r="AC271" s="3" t="s">
        <v>40</v>
      </c>
    </row>
    <row r="272" spans="1:29" hidden="1" x14ac:dyDescent="0.25">
      <c r="A272" s="2" t="s">
        <v>28</v>
      </c>
      <c r="B272" s="3" t="s">
        <v>507</v>
      </c>
      <c r="C272" s="3" t="s">
        <v>534</v>
      </c>
      <c r="D272" s="3" t="e">
        <f>VLOOKUP(C272,'[1]BNNX-XNP-2024'!$A$5:$A$669,1,0)</f>
        <v>#N/A</v>
      </c>
      <c r="E272" s="3" t="s">
        <v>521</v>
      </c>
      <c r="F272" s="3" t="s">
        <v>531</v>
      </c>
      <c r="G272" s="3" t="s">
        <v>532</v>
      </c>
      <c r="H272" s="4"/>
      <c r="I272" s="4">
        <v>10</v>
      </c>
      <c r="J272" s="4">
        <v>15</v>
      </c>
      <c r="K272" s="3" t="s">
        <v>34</v>
      </c>
      <c r="L272" s="3" t="s">
        <v>35</v>
      </c>
      <c r="M272" s="3"/>
      <c r="N272" s="3" t="s">
        <v>49</v>
      </c>
      <c r="O272" s="3"/>
      <c r="P272" s="3" t="s">
        <v>39</v>
      </c>
      <c r="Q272" s="3"/>
      <c r="R272" s="3" t="s">
        <v>40</v>
      </c>
      <c r="S272" s="4">
        <v>0</v>
      </c>
      <c r="T272" s="4">
        <v>0</v>
      </c>
      <c r="U272" s="3" t="s">
        <v>506</v>
      </c>
      <c r="V272" s="4">
        <v>0</v>
      </c>
      <c r="W272" s="3" t="s">
        <v>51</v>
      </c>
      <c r="X272" s="5">
        <v>45568.574467592996</v>
      </c>
      <c r="Y272" s="3"/>
      <c r="Z272" s="3"/>
      <c r="AA272" s="3"/>
      <c r="AB272" s="3"/>
      <c r="AC272" s="3" t="s">
        <v>40</v>
      </c>
    </row>
    <row r="273" spans="1:29" hidden="1" x14ac:dyDescent="0.25">
      <c r="A273" s="2" t="s">
        <v>28</v>
      </c>
      <c r="B273" s="3" t="s">
        <v>507</v>
      </c>
      <c r="C273" s="3" t="s">
        <v>534</v>
      </c>
      <c r="D273" s="3" t="e">
        <f>VLOOKUP(C273,'[1]BNNX-XNP-2024'!$A$5:$A$669,1,0)</f>
        <v>#N/A</v>
      </c>
      <c r="E273" s="3" t="s">
        <v>510</v>
      </c>
      <c r="F273" s="3" t="s">
        <v>531</v>
      </c>
      <c r="G273" s="3" t="s">
        <v>532</v>
      </c>
      <c r="H273" s="4"/>
      <c r="I273" s="4">
        <v>10</v>
      </c>
      <c r="J273" s="4">
        <v>15</v>
      </c>
      <c r="K273" s="3" t="s">
        <v>34</v>
      </c>
      <c r="L273" s="3" t="s">
        <v>35</v>
      </c>
      <c r="M273" s="3"/>
      <c r="N273" s="3" t="s">
        <v>49</v>
      </c>
      <c r="O273" s="3"/>
      <c r="P273" s="3" t="s">
        <v>39</v>
      </c>
      <c r="Q273" s="3"/>
      <c r="R273" s="3" t="s">
        <v>40</v>
      </c>
      <c r="S273" s="4">
        <v>0</v>
      </c>
      <c r="T273" s="4">
        <v>0</v>
      </c>
      <c r="U273" s="3" t="s">
        <v>506</v>
      </c>
      <c r="V273" s="4">
        <v>0</v>
      </c>
      <c r="W273" s="3" t="s">
        <v>53</v>
      </c>
      <c r="X273" s="5">
        <v>45568.574872685</v>
      </c>
      <c r="Y273" s="3"/>
      <c r="Z273" s="3"/>
      <c r="AA273" s="3"/>
      <c r="AB273" s="3"/>
      <c r="AC273" s="3" t="s">
        <v>40</v>
      </c>
    </row>
    <row r="274" spans="1:29" hidden="1" x14ac:dyDescent="0.25">
      <c r="A274" s="2" t="s">
        <v>28</v>
      </c>
      <c r="B274" s="3" t="s">
        <v>507</v>
      </c>
      <c r="C274" s="3" t="s">
        <v>534</v>
      </c>
      <c r="D274" s="3" t="e">
        <f>VLOOKUP(C274,'[1]BNNX-XNP-2024'!$A$5:$A$669,1,0)</f>
        <v>#N/A</v>
      </c>
      <c r="E274" s="3" t="s">
        <v>512</v>
      </c>
      <c r="F274" s="3" t="s">
        <v>531</v>
      </c>
      <c r="G274" s="3" t="s">
        <v>532</v>
      </c>
      <c r="H274" s="4"/>
      <c r="I274" s="4">
        <v>10</v>
      </c>
      <c r="J274" s="4">
        <v>15</v>
      </c>
      <c r="K274" s="3" t="s">
        <v>34</v>
      </c>
      <c r="L274" s="3" t="s">
        <v>35</v>
      </c>
      <c r="M274" s="3"/>
      <c r="N274" s="3" t="s">
        <v>49</v>
      </c>
      <c r="O274" s="3"/>
      <c r="P274" s="3" t="s">
        <v>39</v>
      </c>
      <c r="Q274" s="3"/>
      <c r="R274" s="3" t="s">
        <v>40</v>
      </c>
      <c r="S274" s="4">
        <v>0</v>
      </c>
      <c r="T274" s="4">
        <v>0</v>
      </c>
      <c r="U274" s="3" t="s">
        <v>506</v>
      </c>
      <c r="V274" s="4">
        <v>0</v>
      </c>
      <c r="W274" s="3" t="s">
        <v>53</v>
      </c>
      <c r="X274" s="5">
        <v>45568.575381944</v>
      </c>
      <c r="Y274" s="3"/>
      <c r="Z274" s="3"/>
      <c r="AA274" s="3"/>
      <c r="AB274" s="3"/>
      <c r="AC274" s="3" t="s">
        <v>40</v>
      </c>
    </row>
    <row r="275" spans="1:29" hidden="1" x14ac:dyDescent="0.25">
      <c r="A275" s="2" t="s">
        <v>28</v>
      </c>
      <c r="B275" s="3" t="s">
        <v>507</v>
      </c>
      <c r="C275" s="3" t="s">
        <v>534</v>
      </c>
      <c r="D275" s="3" t="e">
        <f>VLOOKUP(C275,'[1]BNNX-XNP-2024'!$A$5:$A$669,1,0)</f>
        <v>#N/A</v>
      </c>
      <c r="E275" s="3" t="s">
        <v>513</v>
      </c>
      <c r="F275" s="3" t="s">
        <v>531</v>
      </c>
      <c r="G275" s="3" t="s">
        <v>532</v>
      </c>
      <c r="H275" s="4"/>
      <c r="I275" s="4">
        <v>10</v>
      </c>
      <c r="J275" s="4">
        <v>15</v>
      </c>
      <c r="K275" s="3" t="s">
        <v>34</v>
      </c>
      <c r="L275" s="3" t="s">
        <v>35</v>
      </c>
      <c r="M275" s="3"/>
      <c r="N275" s="3" t="s">
        <v>49</v>
      </c>
      <c r="O275" s="3"/>
      <c r="P275" s="3" t="s">
        <v>39</v>
      </c>
      <c r="Q275" s="3"/>
      <c r="R275" s="3" t="s">
        <v>40</v>
      </c>
      <c r="S275" s="4">
        <v>0</v>
      </c>
      <c r="T275" s="4">
        <v>0</v>
      </c>
      <c r="U275" s="3" t="s">
        <v>506</v>
      </c>
      <c r="V275" s="4">
        <v>0</v>
      </c>
      <c r="W275" s="3" t="s">
        <v>53</v>
      </c>
      <c r="X275" s="5">
        <v>45568.575810185001</v>
      </c>
      <c r="Y275" s="3"/>
      <c r="Z275" s="3"/>
      <c r="AA275" s="3"/>
      <c r="AB275" s="3"/>
      <c r="AC275" s="3" t="s">
        <v>40</v>
      </c>
    </row>
    <row r="276" spans="1:29" hidden="1" x14ac:dyDescent="0.25">
      <c r="A276" s="2" t="s">
        <v>28</v>
      </c>
      <c r="B276" s="3" t="s">
        <v>507</v>
      </c>
      <c r="C276" s="3" t="s">
        <v>534</v>
      </c>
      <c r="D276" s="3" t="e">
        <f>VLOOKUP(C276,'[1]BNNX-XNP-2024'!$A$5:$A$669,1,0)</f>
        <v>#N/A</v>
      </c>
      <c r="E276" s="3" t="s">
        <v>514</v>
      </c>
      <c r="F276" s="3" t="s">
        <v>531</v>
      </c>
      <c r="G276" s="3" t="s">
        <v>532</v>
      </c>
      <c r="H276" s="4"/>
      <c r="I276" s="4">
        <v>10</v>
      </c>
      <c r="J276" s="4">
        <v>15</v>
      </c>
      <c r="K276" s="3" t="s">
        <v>34</v>
      </c>
      <c r="L276" s="3" t="s">
        <v>35</v>
      </c>
      <c r="M276" s="3"/>
      <c r="N276" s="3" t="s">
        <v>49</v>
      </c>
      <c r="O276" s="3"/>
      <c r="P276" s="3" t="s">
        <v>39</v>
      </c>
      <c r="Q276" s="3"/>
      <c r="R276" s="3" t="s">
        <v>40</v>
      </c>
      <c r="S276" s="4">
        <v>0</v>
      </c>
      <c r="T276" s="4">
        <v>0</v>
      </c>
      <c r="U276" s="3" t="s">
        <v>506</v>
      </c>
      <c r="V276" s="4">
        <v>0</v>
      </c>
      <c r="W276" s="3" t="s">
        <v>53</v>
      </c>
      <c r="X276" s="5">
        <v>45568.576145833002</v>
      </c>
      <c r="Y276" s="3"/>
      <c r="Z276" s="3"/>
      <c r="AA276" s="3"/>
      <c r="AB276" s="3"/>
      <c r="AC276" s="3" t="s">
        <v>40</v>
      </c>
    </row>
    <row r="277" spans="1:29" hidden="1" x14ac:dyDescent="0.25">
      <c r="A277" s="2" t="s">
        <v>28</v>
      </c>
      <c r="B277" s="3" t="s">
        <v>507</v>
      </c>
      <c r="C277" s="3" t="s">
        <v>534</v>
      </c>
      <c r="D277" s="3" t="e">
        <f>VLOOKUP(C277,'[1]BNNX-XNP-2024'!$A$5:$A$669,1,0)</f>
        <v>#N/A</v>
      </c>
      <c r="E277" s="3" t="s">
        <v>515</v>
      </c>
      <c r="F277" s="3" t="s">
        <v>531</v>
      </c>
      <c r="G277" s="3" t="s">
        <v>532</v>
      </c>
      <c r="H277" s="4"/>
      <c r="I277" s="4">
        <v>10</v>
      </c>
      <c r="J277" s="4">
        <v>15</v>
      </c>
      <c r="K277" s="3" t="s">
        <v>34</v>
      </c>
      <c r="L277" s="3" t="s">
        <v>35</v>
      </c>
      <c r="M277" s="3"/>
      <c r="N277" s="3" t="s">
        <v>49</v>
      </c>
      <c r="O277" s="3"/>
      <c r="P277" s="3" t="s">
        <v>39</v>
      </c>
      <c r="Q277" s="3"/>
      <c r="R277" s="3" t="s">
        <v>40</v>
      </c>
      <c r="S277" s="4">
        <v>0</v>
      </c>
      <c r="T277" s="4">
        <v>0</v>
      </c>
      <c r="U277" s="3" t="s">
        <v>506</v>
      </c>
      <c r="V277" s="4">
        <v>0</v>
      </c>
      <c r="W277" s="3" t="s">
        <v>53</v>
      </c>
      <c r="X277" s="5">
        <v>45568.576458333002</v>
      </c>
      <c r="Y277" s="3"/>
      <c r="Z277" s="3"/>
      <c r="AA277" s="3"/>
      <c r="AB277" s="3"/>
      <c r="AC277" s="3" t="s">
        <v>40</v>
      </c>
    </row>
    <row r="278" spans="1:29" hidden="1" x14ac:dyDescent="0.25">
      <c r="A278" s="2" t="s">
        <v>28</v>
      </c>
      <c r="B278" s="3" t="s">
        <v>507</v>
      </c>
      <c r="C278" s="3" t="s">
        <v>535</v>
      </c>
      <c r="D278" s="3" t="e">
        <f>VLOOKUP(C278,'[1]BNNX-XNP-2024'!$A$5:$A$669,1,0)</f>
        <v>#N/A</v>
      </c>
      <c r="E278" s="3" t="s">
        <v>536</v>
      </c>
      <c r="F278" s="3" t="s">
        <v>537</v>
      </c>
      <c r="G278" s="3" t="s">
        <v>538</v>
      </c>
      <c r="H278" s="4"/>
      <c r="I278" s="4">
        <v>10</v>
      </c>
      <c r="J278" s="4">
        <v>12</v>
      </c>
      <c r="K278" s="3" t="s">
        <v>34</v>
      </c>
      <c r="L278" s="3" t="s">
        <v>35</v>
      </c>
      <c r="M278" s="3"/>
      <c r="N278" s="3" t="s">
        <v>49</v>
      </c>
      <c r="O278" s="3"/>
      <c r="P278" s="3" t="s">
        <v>39</v>
      </c>
      <c r="Q278" s="3"/>
      <c r="R278" s="3" t="s">
        <v>40</v>
      </c>
      <c r="S278" s="4">
        <v>0</v>
      </c>
      <c r="T278" s="4">
        <v>0</v>
      </c>
      <c r="U278" s="3" t="s">
        <v>506</v>
      </c>
      <c r="V278" s="4">
        <v>0</v>
      </c>
      <c r="W278" s="3" t="s">
        <v>53</v>
      </c>
      <c r="X278" s="5">
        <v>45568.437245369998</v>
      </c>
      <c r="Y278" s="3"/>
      <c r="Z278" s="3"/>
      <c r="AA278" s="3"/>
      <c r="AB278" s="3"/>
      <c r="AC278" s="3" t="s">
        <v>40</v>
      </c>
    </row>
    <row r="279" spans="1:29" hidden="1" x14ac:dyDescent="0.25">
      <c r="A279" s="2" t="s">
        <v>28</v>
      </c>
      <c r="B279" s="3" t="s">
        <v>507</v>
      </c>
      <c r="C279" s="3" t="s">
        <v>535</v>
      </c>
      <c r="D279" s="3" t="e">
        <f>VLOOKUP(C279,'[1]BNNX-XNP-2024'!$A$5:$A$669,1,0)</f>
        <v>#N/A</v>
      </c>
      <c r="E279" s="3" t="s">
        <v>512</v>
      </c>
      <c r="F279" s="3" t="s">
        <v>537</v>
      </c>
      <c r="G279" s="3" t="s">
        <v>538</v>
      </c>
      <c r="H279" s="4"/>
      <c r="I279" s="4">
        <v>10</v>
      </c>
      <c r="J279" s="4">
        <v>12</v>
      </c>
      <c r="K279" s="3" t="s">
        <v>34</v>
      </c>
      <c r="L279" s="3" t="s">
        <v>35</v>
      </c>
      <c r="M279" s="3"/>
      <c r="N279" s="3" t="s">
        <v>49</v>
      </c>
      <c r="O279" s="3"/>
      <c r="P279" s="3" t="s">
        <v>39</v>
      </c>
      <c r="Q279" s="3"/>
      <c r="R279" s="3" t="s">
        <v>40</v>
      </c>
      <c r="S279" s="4">
        <v>0</v>
      </c>
      <c r="T279" s="4">
        <v>0</v>
      </c>
      <c r="U279" s="3" t="s">
        <v>506</v>
      </c>
      <c r="V279" s="4">
        <v>0</v>
      </c>
      <c r="W279" s="3" t="s">
        <v>53</v>
      </c>
      <c r="X279" s="5">
        <v>45568.438113425997</v>
      </c>
      <c r="Y279" s="3"/>
      <c r="Z279" s="3"/>
      <c r="AA279" s="3"/>
      <c r="AB279" s="3"/>
      <c r="AC279" s="3" t="s">
        <v>40</v>
      </c>
    </row>
    <row r="280" spans="1:29" hidden="1" x14ac:dyDescent="0.25">
      <c r="A280" s="2" t="s">
        <v>28</v>
      </c>
      <c r="B280" s="3" t="s">
        <v>507</v>
      </c>
      <c r="C280" s="3" t="s">
        <v>535</v>
      </c>
      <c r="D280" s="3" t="e">
        <f>VLOOKUP(C280,'[1]BNNX-XNP-2024'!$A$5:$A$669,1,0)</f>
        <v>#N/A</v>
      </c>
      <c r="E280" s="3" t="s">
        <v>513</v>
      </c>
      <c r="F280" s="3" t="s">
        <v>537</v>
      </c>
      <c r="G280" s="3" t="s">
        <v>538</v>
      </c>
      <c r="H280" s="4"/>
      <c r="I280" s="4">
        <v>10</v>
      </c>
      <c r="J280" s="4">
        <v>12</v>
      </c>
      <c r="K280" s="3" t="s">
        <v>34</v>
      </c>
      <c r="L280" s="3" t="s">
        <v>35</v>
      </c>
      <c r="M280" s="3"/>
      <c r="N280" s="3" t="s">
        <v>49</v>
      </c>
      <c r="O280" s="3"/>
      <c r="P280" s="3" t="s">
        <v>39</v>
      </c>
      <c r="Q280" s="3"/>
      <c r="R280" s="3" t="s">
        <v>40</v>
      </c>
      <c r="S280" s="4">
        <v>0</v>
      </c>
      <c r="T280" s="4">
        <v>0</v>
      </c>
      <c r="U280" s="3" t="s">
        <v>506</v>
      </c>
      <c r="V280" s="4">
        <v>0</v>
      </c>
      <c r="W280" s="3" t="s">
        <v>53</v>
      </c>
      <c r="X280" s="5">
        <v>45568.438784721999</v>
      </c>
      <c r="Y280" s="3"/>
      <c r="Z280" s="3"/>
      <c r="AA280" s="3"/>
      <c r="AB280" s="3"/>
      <c r="AC280" s="3" t="s">
        <v>40</v>
      </c>
    </row>
    <row r="281" spans="1:29" hidden="1" x14ac:dyDescent="0.25">
      <c r="A281" s="2" t="s">
        <v>28</v>
      </c>
      <c r="B281" s="3" t="s">
        <v>507</v>
      </c>
      <c r="C281" s="3" t="s">
        <v>535</v>
      </c>
      <c r="D281" s="3" t="e">
        <f>VLOOKUP(C281,'[1]BNNX-XNP-2024'!$A$5:$A$669,1,0)</f>
        <v>#N/A</v>
      </c>
      <c r="E281" s="3" t="s">
        <v>514</v>
      </c>
      <c r="F281" s="3" t="s">
        <v>537</v>
      </c>
      <c r="G281" s="3" t="s">
        <v>538</v>
      </c>
      <c r="H281" s="4"/>
      <c r="I281" s="4">
        <v>10</v>
      </c>
      <c r="J281" s="4">
        <v>12</v>
      </c>
      <c r="K281" s="3" t="s">
        <v>34</v>
      </c>
      <c r="L281" s="3" t="s">
        <v>35</v>
      </c>
      <c r="M281" s="3"/>
      <c r="N281" s="3" t="s">
        <v>49</v>
      </c>
      <c r="O281" s="3"/>
      <c r="P281" s="3" t="s">
        <v>39</v>
      </c>
      <c r="Q281" s="3"/>
      <c r="R281" s="3" t="s">
        <v>40</v>
      </c>
      <c r="S281" s="4">
        <v>0</v>
      </c>
      <c r="T281" s="4">
        <v>0</v>
      </c>
      <c r="U281" s="3" t="s">
        <v>506</v>
      </c>
      <c r="V281" s="4">
        <v>0</v>
      </c>
      <c r="W281" s="3" t="s">
        <v>53</v>
      </c>
      <c r="X281" s="5">
        <v>45568.439212963</v>
      </c>
      <c r="Y281" s="3"/>
      <c r="Z281" s="3"/>
      <c r="AA281" s="3"/>
      <c r="AB281" s="3"/>
      <c r="AC281" s="3" t="s">
        <v>40</v>
      </c>
    </row>
    <row r="282" spans="1:29" hidden="1" x14ac:dyDescent="0.25">
      <c r="A282" s="2" t="s">
        <v>28</v>
      </c>
      <c r="B282" s="3" t="s">
        <v>507</v>
      </c>
      <c r="C282" s="3" t="s">
        <v>535</v>
      </c>
      <c r="D282" s="3" t="e">
        <f>VLOOKUP(C282,'[1]BNNX-XNP-2024'!$A$5:$A$669,1,0)</f>
        <v>#N/A</v>
      </c>
      <c r="E282" s="3" t="s">
        <v>515</v>
      </c>
      <c r="F282" s="3" t="s">
        <v>537</v>
      </c>
      <c r="G282" s="3" t="s">
        <v>538</v>
      </c>
      <c r="H282" s="4"/>
      <c r="I282" s="4">
        <v>10</v>
      </c>
      <c r="J282" s="4">
        <v>12</v>
      </c>
      <c r="K282" s="3" t="s">
        <v>34</v>
      </c>
      <c r="L282" s="3" t="s">
        <v>35</v>
      </c>
      <c r="M282" s="3"/>
      <c r="N282" s="3" t="s">
        <v>49</v>
      </c>
      <c r="O282" s="3"/>
      <c r="P282" s="3" t="s">
        <v>39</v>
      </c>
      <c r="Q282" s="3"/>
      <c r="R282" s="3" t="s">
        <v>40</v>
      </c>
      <c r="S282" s="4">
        <v>0</v>
      </c>
      <c r="T282" s="4">
        <v>0</v>
      </c>
      <c r="U282" s="3" t="s">
        <v>506</v>
      </c>
      <c r="V282" s="4">
        <v>0</v>
      </c>
      <c r="W282" s="3" t="s">
        <v>53</v>
      </c>
      <c r="X282" s="5">
        <v>45569.730173611002</v>
      </c>
      <c r="Y282" s="3"/>
      <c r="Z282" s="3"/>
      <c r="AA282" s="3"/>
      <c r="AB282" s="3"/>
      <c r="AC282" s="3" t="s">
        <v>40</v>
      </c>
    </row>
    <row r="283" spans="1:29" hidden="1" x14ac:dyDescent="0.25">
      <c r="A283" s="2" t="s">
        <v>28</v>
      </c>
      <c r="B283" s="3" t="s">
        <v>507</v>
      </c>
      <c r="C283" s="3" t="s">
        <v>539</v>
      </c>
      <c r="D283" s="3" t="e">
        <f>VLOOKUP(C283,'[1]BNNX-XNP-2024'!$A$5:$A$669,1,0)</f>
        <v>#N/A</v>
      </c>
      <c r="E283" s="3" t="s">
        <v>510</v>
      </c>
      <c r="F283" s="3" t="s">
        <v>540</v>
      </c>
      <c r="G283" s="3" t="s">
        <v>541</v>
      </c>
      <c r="H283" s="4"/>
      <c r="I283" s="4">
        <v>10</v>
      </c>
      <c r="J283" s="4">
        <v>12</v>
      </c>
      <c r="K283" s="3" t="s">
        <v>34</v>
      </c>
      <c r="L283" s="3" t="s">
        <v>35</v>
      </c>
      <c r="M283" s="3"/>
      <c r="N283" s="3" t="s">
        <v>49</v>
      </c>
      <c r="O283" s="3"/>
      <c r="P283" s="3" t="s">
        <v>39</v>
      </c>
      <c r="Q283" s="3"/>
      <c r="R283" s="3" t="s">
        <v>40</v>
      </c>
      <c r="S283" s="4">
        <v>0</v>
      </c>
      <c r="T283" s="4">
        <v>0</v>
      </c>
      <c r="U283" s="3" t="s">
        <v>506</v>
      </c>
      <c r="V283" s="4">
        <v>0</v>
      </c>
      <c r="W283" s="3" t="s">
        <v>53</v>
      </c>
      <c r="X283" s="5">
        <v>45568.441886574001</v>
      </c>
      <c r="Y283" s="3"/>
      <c r="Z283" s="3"/>
      <c r="AA283" s="3"/>
      <c r="AB283" s="3"/>
      <c r="AC283" s="3" t="s">
        <v>40</v>
      </c>
    </row>
    <row r="284" spans="1:29" hidden="1" x14ac:dyDescent="0.25">
      <c r="A284" s="2" t="s">
        <v>28</v>
      </c>
      <c r="B284" s="3" t="s">
        <v>507</v>
      </c>
      <c r="C284" s="3" t="s">
        <v>539</v>
      </c>
      <c r="D284" s="3" t="e">
        <f>VLOOKUP(C284,'[1]BNNX-XNP-2024'!$A$5:$A$669,1,0)</f>
        <v>#N/A</v>
      </c>
      <c r="E284" s="3" t="s">
        <v>512</v>
      </c>
      <c r="F284" s="3" t="s">
        <v>540</v>
      </c>
      <c r="G284" s="3" t="s">
        <v>541</v>
      </c>
      <c r="H284" s="4"/>
      <c r="I284" s="4">
        <v>10</v>
      </c>
      <c r="J284" s="4">
        <v>12</v>
      </c>
      <c r="K284" s="3" t="s">
        <v>34</v>
      </c>
      <c r="L284" s="3" t="s">
        <v>35</v>
      </c>
      <c r="M284" s="3"/>
      <c r="N284" s="3" t="s">
        <v>49</v>
      </c>
      <c r="O284" s="3"/>
      <c r="P284" s="3" t="s">
        <v>39</v>
      </c>
      <c r="Q284" s="3"/>
      <c r="R284" s="3" t="s">
        <v>40</v>
      </c>
      <c r="S284" s="4">
        <v>0</v>
      </c>
      <c r="T284" s="4">
        <v>0</v>
      </c>
      <c r="U284" s="3" t="s">
        <v>506</v>
      </c>
      <c r="V284" s="4">
        <v>0</v>
      </c>
      <c r="W284" s="3" t="s">
        <v>53</v>
      </c>
      <c r="X284" s="5">
        <v>45568.442662037</v>
      </c>
      <c r="Y284" s="3"/>
      <c r="Z284" s="3"/>
      <c r="AA284" s="3"/>
      <c r="AB284" s="3"/>
      <c r="AC284" s="3" t="s">
        <v>40</v>
      </c>
    </row>
    <row r="285" spans="1:29" hidden="1" x14ac:dyDescent="0.25">
      <c r="A285" s="2" t="s">
        <v>28</v>
      </c>
      <c r="B285" s="3" t="s">
        <v>507</v>
      </c>
      <c r="C285" s="3" t="s">
        <v>539</v>
      </c>
      <c r="D285" s="3" t="e">
        <f>VLOOKUP(C285,'[1]BNNX-XNP-2024'!$A$5:$A$669,1,0)</f>
        <v>#N/A</v>
      </c>
      <c r="E285" s="3" t="s">
        <v>513</v>
      </c>
      <c r="F285" s="3" t="s">
        <v>540</v>
      </c>
      <c r="G285" s="3" t="s">
        <v>541</v>
      </c>
      <c r="H285" s="4"/>
      <c r="I285" s="4">
        <v>10</v>
      </c>
      <c r="J285" s="4">
        <v>12</v>
      </c>
      <c r="K285" s="3" t="s">
        <v>34</v>
      </c>
      <c r="L285" s="3" t="s">
        <v>35</v>
      </c>
      <c r="M285" s="3"/>
      <c r="N285" s="3" t="s">
        <v>49</v>
      </c>
      <c r="O285" s="3"/>
      <c r="P285" s="3" t="s">
        <v>39</v>
      </c>
      <c r="Q285" s="3"/>
      <c r="R285" s="3" t="s">
        <v>40</v>
      </c>
      <c r="S285" s="4">
        <v>0</v>
      </c>
      <c r="T285" s="4">
        <v>0</v>
      </c>
      <c r="U285" s="3" t="s">
        <v>506</v>
      </c>
      <c r="V285" s="4">
        <v>0</v>
      </c>
      <c r="W285" s="3" t="s">
        <v>53</v>
      </c>
      <c r="X285" s="5">
        <v>45568.443194444</v>
      </c>
      <c r="Y285" s="3"/>
      <c r="Z285" s="3"/>
      <c r="AA285" s="3"/>
      <c r="AB285" s="3"/>
      <c r="AC285" s="3" t="s">
        <v>40</v>
      </c>
    </row>
    <row r="286" spans="1:29" hidden="1" x14ac:dyDescent="0.25">
      <c r="A286" s="2" t="s">
        <v>28</v>
      </c>
      <c r="B286" s="3" t="s">
        <v>507</v>
      </c>
      <c r="C286" s="3" t="s">
        <v>539</v>
      </c>
      <c r="D286" s="3" t="e">
        <f>VLOOKUP(C286,'[1]BNNX-XNP-2024'!$A$5:$A$669,1,0)</f>
        <v>#N/A</v>
      </c>
      <c r="E286" s="3" t="s">
        <v>514</v>
      </c>
      <c r="F286" s="3" t="s">
        <v>540</v>
      </c>
      <c r="G286" s="3" t="s">
        <v>541</v>
      </c>
      <c r="H286" s="4"/>
      <c r="I286" s="4">
        <v>10</v>
      </c>
      <c r="J286" s="4">
        <v>12</v>
      </c>
      <c r="K286" s="3" t="s">
        <v>34</v>
      </c>
      <c r="L286" s="3" t="s">
        <v>35</v>
      </c>
      <c r="M286" s="3"/>
      <c r="N286" s="3" t="s">
        <v>49</v>
      </c>
      <c r="O286" s="3"/>
      <c r="P286" s="3" t="s">
        <v>39</v>
      </c>
      <c r="Q286" s="3"/>
      <c r="R286" s="3" t="s">
        <v>40</v>
      </c>
      <c r="S286" s="4">
        <v>0</v>
      </c>
      <c r="T286" s="4">
        <v>0</v>
      </c>
      <c r="U286" s="3" t="s">
        <v>506</v>
      </c>
      <c r="V286" s="4">
        <v>0</v>
      </c>
      <c r="W286" s="3" t="s">
        <v>53</v>
      </c>
      <c r="X286" s="5">
        <v>45568.443668981003</v>
      </c>
      <c r="Y286" s="3"/>
      <c r="Z286" s="3"/>
      <c r="AA286" s="3"/>
      <c r="AB286" s="3"/>
      <c r="AC286" s="3" t="s">
        <v>40</v>
      </c>
    </row>
    <row r="287" spans="1:29" hidden="1" x14ac:dyDescent="0.25">
      <c r="A287" s="2" t="s">
        <v>28</v>
      </c>
      <c r="B287" s="3" t="s">
        <v>507</v>
      </c>
      <c r="C287" s="3" t="s">
        <v>539</v>
      </c>
      <c r="D287" s="3" t="e">
        <f>VLOOKUP(C287,'[1]BNNX-XNP-2024'!$A$5:$A$669,1,0)</f>
        <v>#N/A</v>
      </c>
      <c r="E287" s="3" t="s">
        <v>515</v>
      </c>
      <c r="F287" s="3" t="s">
        <v>540</v>
      </c>
      <c r="G287" s="3" t="s">
        <v>541</v>
      </c>
      <c r="H287" s="4"/>
      <c r="I287" s="4">
        <v>10</v>
      </c>
      <c r="J287" s="4">
        <v>12</v>
      </c>
      <c r="K287" s="3" t="s">
        <v>34</v>
      </c>
      <c r="L287" s="3" t="s">
        <v>35</v>
      </c>
      <c r="M287" s="3"/>
      <c r="N287" s="3" t="s">
        <v>49</v>
      </c>
      <c r="O287" s="3"/>
      <c r="P287" s="3" t="s">
        <v>39</v>
      </c>
      <c r="Q287" s="3"/>
      <c r="R287" s="3" t="s">
        <v>40</v>
      </c>
      <c r="S287" s="4">
        <v>0</v>
      </c>
      <c r="T287" s="4">
        <v>0</v>
      </c>
      <c r="U287" s="3" t="s">
        <v>506</v>
      </c>
      <c r="V287" s="4">
        <v>0</v>
      </c>
      <c r="W287" s="3" t="s">
        <v>53</v>
      </c>
      <c r="X287" s="5">
        <v>45569.726365741</v>
      </c>
      <c r="Y287" s="3"/>
      <c r="Z287" s="3"/>
      <c r="AA287" s="3"/>
      <c r="AB287" s="3"/>
      <c r="AC287" s="3" t="s">
        <v>40</v>
      </c>
    </row>
    <row r="288" spans="1:29" hidden="1" x14ac:dyDescent="0.25">
      <c r="A288" s="2" t="s">
        <v>28</v>
      </c>
      <c r="B288" s="3" t="s">
        <v>507</v>
      </c>
      <c r="C288" s="3" t="s">
        <v>542</v>
      </c>
      <c r="D288" s="3" t="e">
        <f>VLOOKUP(C288,'[1]BNNX-XNP-2024'!$A$5:$A$669,1,0)</f>
        <v>#N/A</v>
      </c>
      <c r="E288" s="3" t="s">
        <v>510</v>
      </c>
      <c r="F288" s="3" t="s">
        <v>543</v>
      </c>
      <c r="G288" s="3" t="s">
        <v>544</v>
      </c>
      <c r="H288" s="4"/>
      <c r="I288" s="4">
        <v>10</v>
      </c>
      <c r="J288" s="4">
        <v>15</v>
      </c>
      <c r="K288" s="3" t="s">
        <v>34</v>
      </c>
      <c r="L288" s="3" t="s">
        <v>35</v>
      </c>
      <c r="M288" s="3"/>
      <c r="N288" s="3" t="s">
        <v>49</v>
      </c>
      <c r="O288" s="3"/>
      <c r="P288" s="3" t="s">
        <v>39</v>
      </c>
      <c r="Q288" s="3"/>
      <c r="R288" s="3" t="s">
        <v>40</v>
      </c>
      <c r="S288" s="4">
        <v>0</v>
      </c>
      <c r="T288" s="4">
        <v>0</v>
      </c>
      <c r="U288" s="3" t="s">
        <v>506</v>
      </c>
      <c r="V288" s="4">
        <v>0</v>
      </c>
      <c r="W288" s="3" t="s">
        <v>53</v>
      </c>
      <c r="X288" s="5">
        <v>45568.585520833003</v>
      </c>
      <c r="Y288" s="3"/>
      <c r="Z288" s="3"/>
      <c r="AA288" s="3"/>
      <c r="AB288" s="3"/>
      <c r="AC288" s="3" t="s">
        <v>40</v>
      </c>
    </row>
    <row r="289" spans="1:29" hidden="1" x14ac:dyDescent="0.25">
      <c r="A289" s="2" t="s">
        <v>28</v>
      </c>
      <c r="B289" s="3" t="s">
        <v>507</v>
      </c>
      <c r="C289" s="3" t="s">
        <v>542</v>
      </c>
      <c r="D289" s="3" t="e">
        <f>VLOOKUP(C289,'[1]BNNX-XNP-2024'!$A$5:$A$669,1,0)</f>
        <v>#N/A</v>
      </c>
      <c r="E289" s="3" t="s">
        <v>512</v>
      </c>
      <c r="F289" s="3" t="s">
        <v>543</v>
      </c>
      <c r="G289" s="3" t="s">
        <v>544</v>
      </c>
      <c r="H289" s="4"/>
      <c r="I289" s="4">
        <v>10</v>
      </c>
      <c r="J289" s="4">
        <v>15</v>
      </c>
      <c r="K289" s="3" t="s">
        <v>34</v>
      </c>
      <c r="L289" s="3" t="s">
        <v>35</v>
      </c>
      <c r="M289" s="3"/>
      <c r="N289" s="3" t="s">
        <v>49</v>
      </c>
      <c r="O289" s="3"/>
      <c r="P289" s="3" t="s">
        <v>39</v>
      </c>
      <c r="Q289" s="3"/>
      <c r="R289" s="3" t="s">
        <v>40</v>
      </c>
      <c r="S289" s="4">
        <v>0</v>
      </c>
      <c r="T289" s="4">
        <v>0</v>
      </c>
      <c r="U289" s="3" t="s">
        <v>506</v>
      </c>
      <c r="V289" s="4">
        <v>0</v>
      </c>
      <c r="W289" s="3" t="s">
        <v>53</v>
      </c>
      <c r="X289" s="5">
        <v>45568.585868055998</v>
      </c>
      <c r="Y289" s="3"/>
      <c r="Z289" s="3"/>
      <c r="AA289" s="3"/>
      <c r="AB289" s="3"/>
      <c r="AC289" s="3" t="s">
        <v>40</v>
      </c>
    </row>
    <row r="290" spans="1:29" hidden="1" x14ac:dyDescent="0.25">
      <c r="A290" s="2" t="s">
        <v>28</v>
      </c>
      <c r="B290" s="3" t="s">
        <v>507</v>
      </c>
      <c r="C290" s="3" t="s">
        <v>542</v>
      </c>
      <c r="D290" s="3" t="e">
        <f>VLOOKUP(C290,'[1]BNNX-XNP-2024'!$A$5:$A$669,1,0)</f>
        <v>#N/A</v>
      </c>
      <c r="E290" s="3" t="s">
        <v>513</v>
      </c>
      <c r="F290" s="3" t="s">
        <v>543</v>
      </c>
      <c r="G290" s="3" t="s">
        <v>544</v>
      </c>
      <c r="H290" s="4"/>
      <c r="I290" s="4">
        <v>10</v>
      </c>
      <c r="J290" s="4">
        <v>15</v>
      </c>
      <c r="K290" s="3" t="s">
        <v>34</v>
      </c>
      <c r="L290" s="3" t="s">
        <v>35</v>
      </c>
      <c r="M290" s="3"/>
      <c r="N290" s="3" t="s">
        <v>49</v>
      </c>
      <c r="O290" s="3"/>
      <c r="P290" s="3" t="s">
        <v>39</v>
      </c>
      <c r="Q290" s="3"/>
      <c r="R290" s="3" t="s">
        <v>40</v>
      </c>
      <c r="S290" s="4">
        <v>0</v>
      </c>
      <c r="T290" s="4">
        <v>0</v>
      </c>
      <c r="U290" s="3" t="s">
        <v>506</v>
      </c>
      <c r="V290" s="4">
        <v>0</v>
      </c>
      <c r="W290" s="3" t="s">
        <v>53</v>
      </c>
      <c r="X290" s="5">
        <v>45568.586446759</v>
      </c>
      <c r="Y290" s="3"/>
      <c r="Z290" s="3"/>
      <c r="AA290" s="3"/>
      <c r="AB290" s="3"/>
      <c r="AC290" s="3" t="s">
        <v>40</v>
      </c>
    </row>
    <row r="291" spans="1:29" hidden="1" x14ac:dyDescent="0.25">
      <c r="A291" s="2" t="s">
        <v>28</v>
      </c>
      <c r="B291" s="3" t="s">
        <v>507</v>
      </c>
      <c r="C291" s="3" t="s">
        <v>542</v>
      </c>
      <c r="D291" s="3" t="e">
        <f>VLOOKUP(C291,'[1]BNNX-XNP-2024'!$A$5:$A$669,1,0)</f>
        <v>#N/A</v>
      </c>
      <c r="E291" s="3" t="s">
        <v>514</v>
      </c>
      <c r="F291" s="3" t="s">
        <v>543</v>
      </c>
      <c r="G291" s="3" t="s">
        <v>544</v>
      </c>
      <c r="H291" s="4"/>
      <c r="I291" s="4">
        <v>10</v>
      </c>
      <c r="J291" s="4">
        <v>15</v>
      </c>
      <c r="K291" s="3" t="s">
        <v>34</v>
      </c>
      <c r="L291" s="3" t="s">
        <v>35</v>
      </c>
      <c r="M291" s="3"/>
      <c r="N291" s="3" t="s">
        <v>49</v>
      </c>
      <c r="O291" s="3"/>
      <c r="P291" s="3" t="s">
        <v>39</v>
      </c>
      <c r="Q291" s="3"/>
      <c r="R291" s="3" t="s">
        <v>40</v>
      </c>
      <c r="S291" s="4">
        <v>0</v>
      </c>
      <c r="T291" s="4">
        <v>0</v>
      </c>
      <c r="U291" s="3" t="s">
        <v>506</v>
      </c>
      <c r="V291" s="4">
        <v>0</v>
      </c>
      <c r="W291" s="3" t="s">
        <v>53</v>
      </c>
      <c r="X291" s="5">
        <v>45568.586817130003</v>
      </c>
      <c r="Y291" s="3"/>
      <c r="Z291" s="3"/>
      <c r="AA291" s="3"/>
      <c r="AB291" s="3"/>
      <c r="AC291" s="3" t="s">
        <v>40</v>
      </c>
    </row>
    <row r="292" spans="1:29" hidden="1" x14ac:dyDescent="0.25">
      <c r="A292" s="2" t="s">
        <v>28</v>
      </c>
      <c r="B292" s="3" t="s">
        <v>507</v>
      </c>
      <c r="C292" s="3" t="s">
        <v>542</v>
      </c>
      <c r="D292" s="3" t="e">
        <f>VLOOKUP(C292,'[1]BNNX-XNP-2024'!$A$5:$A$669,1,0)</f>
        <v>#N/A</v>
      </c>
      <c r="E292" s="3" t="s">
        <v>515</v>
      </c>
      <c r="F292" s="3" t="s">
        <v>543</v>
      </c>
      <c r="G292" s="3" t="s">
        <v>544</v>
      </c>
      <c r="H292" s="4"/>
      <c r="I292" s="4">
        <v>10</v>
      </c>
      <c r="J292" s="4">
        <v>15</v>
      </c>
      <c r="K292" s="3" t="s">
        <v>34</v>
      </c>
      <c r="L292" s="3" t="s">
        <v>35</v>
      </c>
      <c r="M292" s="3"/>
      <c r="N292" s="3" t="s">
        <v>49</v>
      </c>
      <c r="O292" s="3"/>
      <c r="P292" s="3" t="s">
        <v>39</v>
      </c>
      <c r="Q292" s="3"/>
      <c r="R292" s="3" t="s">
        <v>40</v>
      </c>
      <c r="S292" s="4">
        <v>0</v>
      </c>
      <c r="T292" s="4">
        <v>0</v>
      </c>
      <c r="U292" s="3" t="s">
        <v>506</v>
      </c>
      <c r="V292" s="4">
        <v>0</v>
      </c>
      <c r="W292" s="3" t="s">
        <v>53</v>
      </c>
      <c r="X292" s="5">
        <v>45568.587326389003</v>
      </c>
      <c r="Y292" s="3"/>
      <c r="Z292" s="3"/>
      <c r="AA292" s="3"/>
      <c r="AB292" s="3"/>
      <c r="AC292" s="3" t="s">
        <v>40</v>
      </c>
    </row>
    <row r="293" spans="1:29" hidden="1" x14ac:dyDescent="0.25">
      <c r="A293" s="2" t="s">
        <v>28</v>
      </c>
      <c r="B293" s="3" t="s">
        <v>507</v>
      </c>
      <c r="C293" s="3" t="s">
        <v>542</v>
      </c>
      <c r="D293" s="3" t="e">
        <f>VLOOKUP(C293,'[1]BNNX-XNP-2024'!$A$5:$A$669,1,0)</f>
        <v>#N/A</v>
      </c>
      <c r="E293" s="3" t="s">
        <v>517</v>
      </c>
      <c r="F293" s="3" t="s">
        <v>543</v>
      </c>
      <c r="G293" s="3" t="s">
        <v>544</v>
      </c>
      <c r="H293" s="4"/>
      <c r="I293" s="4">
        <v>10</v>
      </c>
      <c r="J293" s="4">
        <v>15</v>
      </c>
      <c r="K293" s="3" t="s">
        <v>34</v>
      </c>
      <c r="L293" s="3" t="s">
        <v>35</v>
      </c>
      <c r="M293" s="3"/>
      <c r="N293" s="3" t="s">
        <v>49</v>
      </c>
      <c r="O293" s="3"/>
      <c r="P293" s="3" t="s">
        <v>39</v>
      </c>
      <c r="Q293" s="3"/>
      <c r="R293" s="3" t="s">
        <v>40</v>
      </c>
      <c r="S293" s="4">
        <v>0</v>
      </c>
      <c r="T293" s="4">
        <v>0</v>
      </c>
      <c r="U293" s="3" t="s">
        <v>506</v>
      </c>
      <c r="V293" s="4">
        <v>0</v>
      </c>
      <c r="W293" s="3" t="s">
        <v>51</v>
      </c>
      <c r="X293" s="5">
        <v>45568.587708332998</v>
      </c>
      <c r="Y293" s="3"/>
      <c r="Z293" s="3"/>
      <c r="AA293" s="3"/>
      <c r="AB293" s="3"/>
      <c r="AC293" s="3" t="s">
        <v>40</v>
      </c>
    </row>
    <row r="294" spans="1:29" hidden="1" x14ac:dyDescent="0.25">
      <c r="A294" s="2" t="s">
        <v>28</v>
      </c>
      <c r="B294" s="3" t="s">
        <v>507</v>
      </c>
      <c r="C294" s="3" t="s">
        <v>542</v>
      </c>
      <c r="D294" s="3" t="e">
        <f>VLOOKUP(C294,'[1]BNNX-XNP-2024'!$A$5:$A$669,1,0)</f>
        <v>#N/A</v>
      </c>
      <c r="E294" s="3" t="s">
        <v>518</v>
      </c>
      <c r="F294" s="3" t="s">
        <v>543</v>
      </c>
      <c r="G294" s="3" t="s">
        <v>544</v>
      </c>
      <c r="H294" s="4"/>
      <c r="I294" s="4">
        <v>10</v>
      </c>
      <c r="J294" s="4">
        <v>15</v>
      </c>
      <c r="K294" s="3" t="s">
        <v>34</v>
      </c>
      <c r="L294" s="3" t="s">
        <v>35</v>
      </c>
      <c r="M294" s="3"/>
      <c r="N294" s="3" t="s">
        <v>49</v>
      </c>
      <c r="O294" s="3"/>
      <c r="P294" s="3" t="s">
        <v>39</v>
      </c>
      <c r="Q294" s="3"/>
      <c r="R294" s="3" t="s">
        <v>40</v>
      </c>
      <c r="S294" s="4">
        <v>0</v>
      </c>
      <c r="T294" s="4">
        <v>0</v>
      </c>
      <c r="U294" s="3" t="s">
        <v>506</v>
      </c>
      <c r="V294" s="4">
        <v>0</v>
      </c>
      <c r="W294" s="3" t="s">
        <v>51</v>
      </c>
      <c r="X294" s="5">
        <v>45568.588530093002</v>
      </c>
      <c r="Y294" s="3"/>
      <c r="Z294" s="3"/>
      <c r="AA294" s="3"/>
      <c r="AB294" s="3"/>
      <c r="AC294" s="3" t="s">
        <v>40</v>
      </c>
    </row>
    <row r="295" spans="1:29" hidden="1" x14ac:dyDescent="0.25">
      <c r="A295" s="2" t="s">
        <v>28</v>
      </c>
      <c r="B295" s="3" t="s">
        <v>507</v>
      </c>
      <c r="C295" s="3" t="s">
        <v>542</v>
      </c>
      <c r="D295" s="3" t="e">
        <f>VLOOKUP(C295,'[1]BNNX-XNP-2024'!$A$5:$A$669,1,0)</f>
        <v>#N/A</v>
      </c>
      <c r="E295" s="3" t="s">
        <v>519</v>
      </c>
      <c r="F295" s="3" t="s">
        <v>543</v>
      </c>
      <c r="G295" s="3" t="s">
        <v>544</v>
      </c>
      <c r="H295" s="4"/>
      <c r="I295" s="4">
        <v>10</v>
      </c>
      <c r="J295" s="4">
        <v>15</v>
      </c>
      <c r="K295" s="3" t="s">
        <v>34</v>
      </c>
      <c r="L295" s="3" t="s">
        <v>35</v>
      </c>
      <c r="M295" s="3"/>
      <c r="N295" s="3" t="s">
        <v>49</v>
      </c>
      <c r="O295" s="3"/>
      <c r="P295" s="3" t="s">
        <v>39</v>
      </c>
      <c r="Q295" s="3"/>
      <c r="R295" s="3" t="s">
        <v>40</v>
      </c>
      <c r="S295" s="4">
        <v>0</v>
      </c>
      <c r="T295" s="4">
        <v>0</v>
      </c>
      <c r="U295" s="3" t="s">
        <v>506</v>
      </c>
      <c r="V295" s="4">
        <v>0</v>
      </c>
      <c r="W295" s="3" t="s">
        <v>51</v>
      </c>
      <c r="X295" s="5">
        <v>45568.589085647996</v>
      </c>
      <c r="Y295" s="3"/>
      <c r="Z295" s="3"/>
      <c r="AA295" s="3"/>
      <c r="AB295" s="3"/>
      <c r="AC295" s="3" t="s">
        <v>40</v>
      </c>
    </row>
    <row r="296" spans="1:29" hidden="1" x14ac:dyDescent="0.25">
      <c r="A296" s="2" t="s">
        <v>28</v>
      </c>
      <c r="B296" s="3" t="s">
        <v>507</v>
      </c>
      <c r="C296" s="3" t="s">
        <v>542</v>
      </c>
      <c r="D296" s="3" t="e">
        <f>VLOOKUP(C296,'[1]BNNX-XNP-2024'!$A$5:$A$669,1,0)</f>
        <v>#N/A</v>
      </c>
      <c r="E296" s="3" t="s">
        <v>520</v>
      </c>
      <c r="F296" s="3" t="s">
        <v>543</v>
      </c>
      <c r="G296" s="3" t="s">
        <v>544</v>
      </c>
      <c r="H296" s="4"/>
      <c r="I296" s="4">
        <v>10</v>
      </c>
      <c r="J296" s="4">
        <v>15</v>
      </c>
      <c r="K296" s="3" t="s">
        <v>34</v>
      </c>
      <c r="L296" s="3" t="s">
        <v>35</v>
      </c>
      <c r="M296" s="3"/>
      <c r="N296" s="3" t="s">
        <v>49</v>
      </c>
      <c r="O296" s="3"/>
      <c r="P296" s="3" t="s">
        <v>39</v>
      </c>
      <c r="Q296" s="3"/>
      <c r="R296" s="3" t="s">
        <v>40</v>
      </c>
      <c r="S296" s="4">
        <v>0</v>
      </c>
      <c r="T296" s="4">
        <v>0</v>
      </c>
      <c r="U296" s="3" t="s">
        <v>506</v>
      </c>
      <c r="V296" s="4">
        <v>0</v>
      </c>
      <c r="W296" s="3" t="s">
        <v>51</v>
      </c>
      <c r="X296" s="5">
        <v>45568.589513888997</v>
      </c>
      <c r="Y296" s="3"/>
      <c r="Z296" s="3"/>
      <c r="AA296" s="3"/>
      <c r="AB296" s="3"/>
      <c r="AC296" s="3" t="s">
        <v>40</v>
      </c>
    </row>
    <row r="297" spans="1:29" hidden="1" x14ac:dyDescent="0.25">
      <c r="A297" s="2" t="s">
        <v>28</v>
      </c>
      <c r="B297" s="3" t="s">
        <v>507</v>
      </c>
      <c r="C297" s="3" t="s">
        <v>542</v>
      </c>
      <c r="D297" s="3" t="e">
        <f>VLOOKUP(C297,'[1]BNNX-XNP-2024'!$A$5:$A$669,1,0)</f>
        <v>#N/A</v>
      </c>
      <c r="E297" s="3" t="s">
        <v>521</v>
      </c>
      <c r="F297" s="3" t="s">
        <v>543</v>
      </c>
      <c r="G297" s="3" t="s">
        <v>544</v>
      </c>
      <c r="H297" s="4"/>
      <c r="I297" s="4">
        <v>10</v>
      </c>
      <c r="J297" s="4">
        <v>15</v>
      </c>
      <c r="K297" s="3" t="s">
        <v>34</v>
      </c>
      <c r="L297" s="3" t="s">
        <v>35</v>
      </c>
      <c r="M297" s="3"/>
      <c r="N297" s="3" t="s">
        <v>49</v>
      </c>
      <c r="O297" s="3"/>
      <c r="P297" s="3" t="s">
        <v>39</v>
      </c>
      <c r="Q297" s="3"/>
      <c r="R297" s="3" t="s">
        <v>40</v>
      </c>
      <c r="S297" s="4">
        <v>0</v>
      </c>
      <c r="T297" s="4">
        <v>0</v>
      </c>
      <c r="U297" s="3" t="s">
        <v>506</v>
      </c>
      <c r="V297" s="4">
        <v>0</v>
      </c>
      <c r="W297" s="3" t="s">
        <v>51</v>
      </c>
      <c r="X297" s="5">
        <v>45568.589976852003</v>
      </c>
      <c r="Y297" s="3"/>
      <c r="Z297" s="3"/>
      <c r="AA297" s="3"/>
      <c r="AB297" s="3"/>
      <c r="AC297" s="3" t="s">
        <v>40</v>
      </c>
    </row>
    <row r="298" spans="1:29" hidden="1" x14ac:dyDescent="0.25">
      <c r="A298" s="2" t="s">
        <v>28</v>
      </c>
      <c r="B298" s="3" t="s">
        <v>507</v>
      </c>
      <c r="C298" s="3" t="s">
        <v>545</v>
      </c>
      <c r="D298" s="3" t="e">
        <f>VLOOKUP(C298,'[1]BNNX-XNP-2024'!$A$5:$A$669,1,0)</f>
        <v>#N/A</v>
      </c>
      <c r="E298" s="3" t="s">
        <v>530</v>
      </c>
      <c r="F298" s="3" t="s">
        <v>546</v>
      </c>
      <c r="G298" s="3" t="s">
        <v>547</v>
      </c>
      <c r="H298" s="4"/>
      <c r="I298" s="4">
        <v>10</v>
      </c>
      <c r="J298" s="4">
        <v>80</v>
      </c>
      <c r="K298" s="3" t="s">
        <v>46</v>
      </c>
      <c r="L298" s="3" t="s">
        <v>47</v>
      </c>
      <c r="M298" s="3"/>
      <c r="N298" s="3" t="s">
        <v>49</v>
      </c>
      <c r="O298" s="3"/>
      <c r="P298" s="3" t="s">
        <v>39</v>
      </c>
      <c r="Q298" s="3"/>
      <c r="R298" s="3" t="s">
        <v>40</v>
      </c>
      <c r="S298" s="4">
        <v>0</v>
      </c>
      <c r="T298" s="4">
        <v>0</v>
      </c>
      <c r="U298" s="3" t="s">
        <v>506</v>
      </c>
      <c r="V298" s="4">
        <v>0</v>
      </c>
      <c r="W298" s="3" t="s">
        <v>51</v>
      </c>
      <c r="X298" s="5">
        <v>45568.522615741</v>
      </c>
      <c r="Y298" s="3"/>
      <c r="Z298" s="3"/>
      <c r="AA298" s="3"/>
      <c r="AB298" s="3"/>
      <c r="AC298" s="3" t="s">
        <v>40</v>
      </c>
    </row>
    <row r="299" spans="1:29" hidden="1" x14ac:dyDescent="0.25">
      <c r="A299" s="2" t="s">
        <v>28</v>
      </c>
      <c r="B299" s="3" t="s">
        <v>507</v>
      </c>
      <c r="C299" s="3" t="s">
        <v>545</v>
      </c>
      <c r="D299" s="3" t="e">
        <f>VLOOKUP(C299,'[1]BNNX-XNP-2024'!$A$5:$A$669,1,0)</f>
        <v>#N/A</v>
      </c>
      <c r="E299" s="3" t="s">
        <v>533</v>
      </c>
      <c r="F299" s="3" t="s">
        <v>546</v>
      </c>
      <c r="G299" s="3" t="s">
        <v>547</v>
      </c>
      <c r="H299" s="4"/>
      <c r="I299" s="4">
        <v>10</v>
      </c>
      <c r="J299" s="4">
        <v>80</v>
      </c>
      <c r="K299" s="3" t="s">
        <v>46</v>
      </c>
      <c r="L299" s="3" t="s">
        <v>47</v>
      </c>
      <c r="M299" s="3"/>
      <c r="N299" s="3" t="s">
        <v>49</v>
      </c>
      <c r="O299" s="3"/>
      <c r="P299" s="3" t="s">
        <v>39</v>
      </c>
      <c r="Q299" s="3"/>
      <c r="R299" s="3" t="s">
        <v>40</v>
      </c>
      <c r="S299" s="4">
        <v>0</v>
      </c>
      <c r="T299" s="4">
        <v>0</v>
      </c>
      <c r="U299" s="3" t="s">
        <v>506</v>
      </c>
      <c r="V299" s="4">
        <v>0</v>
      </c>
      <c r="W299" s="3" t="s">
        <v>53</v>
      </c>
      <c r="X299" s="5">
        <v>45568.523148148</v>
      </c>
      <c r="Y299" s="3"/>
      <c r="Z299" s="3"/>
      <c r="AA299" s="3"/>
      <c r="AB299" s="3"/>
      <c r="AC299" s="3" t="s">
        <v>40</v>
      </c>
    </row>
    <row r="300" spans="1:29" hidden="1" x14ac:dyDescent="0.25">
      <c r="A300" s="2" t="s">
        <v>28</v>
      </c>
      <c r="B300" s="3" t="s">
        <v>507</v>
      </c>
      <c r="C300" s="3" t="s">
        <v>548</v>
      </c>
      <c r="D300" s="3" t="e">
        <f>VLOOKUP(C300,'[1]BNNX-XNP-2024'!$A$5:$A$669,1,0)</f>
        <v>#N/A</v>
      </c>
      <c r="E300" s="3" t="s">
        <v>517</v>
      </c>
      <c r="F300" s="3" t="s">
        <v>546</v>
      </c>
      <c r="G300" s="3" t="s">
        <v>547</v>
      </c>
      <c r="H300" s="4"/>
      <c r="I300" s="4">
        <v>10</v>
      </c>
      <c r="J300" s="4">
        <v>15</v>
      </c>
      <c r="K300" s="3" t="s">
        <v>34</v>
      </c>
      <c r="L300" s="3" t="s">
        <v>35</v>
      </c>
      <c r="M300" s="3"/>
      <c r="N300" s="3" t="s">
        <v>49</v>
      </c>
      <c r="O300" s="3"/>
      <c r="P300" s="3" t="s">
        <v>39</v>
      </c>
      <c r="Q300" s="3"/>
      <c r="R300" s="3" t="s">
        <v>40</v>
      </c>
      <c r="S300" s="4">
        <v>0</v>
      </c>
      <c r="T300" s="4">
        <v>0</v>
      </c>
      <c r="U300" s="3" t="s">
        <v>506</v>
      </c>
      <c r="V300" s="4">
        <v>0</v>
      </c>
      <c r="W300" s="3" t="s">
        <v>51</v>
      </c>
      <c r="X300" s="5">
        <v>45568.526493056001</v>
      </c>
      <c r="Y300" s="3"/>
      <c r="Z300" s="3"/>
      <c r="AA300" s="3"/>
      <c r="AB300" s="3"/>
      <c r="AC300" s="3" t="s">
        <v>40</v>
      </c>
    </row>
    <row r="301" spans="1:29" hidden="1" x14ac:dyDescent="0.25">
      <c r="A301" s="2" t="s">
        <v>28</v>
      </c>
      <c r="B301" s="3" t="s">
        <v>507</v>
      </c>
      <c r="C301" s="3" t="s">
        <v>548</v>
      </c>
      <c r="D301" s="3" t="e">
        <f>VLOOKUP(C301,'[1]BNNX-XNP-2024'!$A$5:$A$669,1,0)</f>
        <v>#N/A</v>
      </c>
      <c r="E301" s="3" t="s">
        <v>518</v>
      </c>
      <c r="F301" s="3" t="s">
        <v>546</v>
      </c>
      <c r="G301" s="3" t="s">
        <v>547</v>
      </c>
      <c r="H301" s="4"/>
      <c r="I301" s="4">
        <v>10</v>
      </c>
      <c r="J301" s="4">
        <v>15</v>
      </c>
      <c r="K301" s="3" t="s">
        <v>34</v>
      </c>
      <c r="L301" s="3" t="s">
        <v>35</v>
      </c>
      <c r="M301" s="3"/>
      <c r="N301" s="3" t="s">
        <v>49</v>
      </c>
      <c r="O301" s="3"/>
      <c r="P301" s="3" t="s">
        <v>39</v>
      </c>
      <c r="Q301" s="3"/>
      <c r="R301" s="3" t="s">
        <v>40</v>
      </c>
      <c r="S301" s="4">
        <v>0</v>
      </c>
      <c r="T301" s="4">
        <v>0</v>
      </c>
      <c r="U301" s="3" t="s">
        <v>506</v>
      </c>
      <c r="V301" s="4">
        <v>0</v>
      </c>
      <c r="W301" s="3" t="s">
        <v>51</v>
      </c>
      <c r="X301" s="5">
        <v>45568.526921295997</v>
      </c>
      <c r="Y301" s="3"/>
      <c r="Z301" s="3"/>
      <c r="AA301" s="3"/>
      <c r="AB301" s="3"/>
      <c r="AC301" s="3" t="s">
        <v>40</v>
      </c>
    </row>
    <row r="302" spans="1:29" hidden="1" x14ac:dyDescent="0.25">
      <c r="A302" s="2" t="s">
        <v>28</v>
      </c>
      <c r="B302" s="3" t="s">
        <v>507</v>
      </c>
      <c r="C302" s="3" t="s">
        <v>548</v>
      </c>
      <c r="D302" s="3" t="e">
        <f>VLOOKUP(C302,'[1]BNNX-XNP-2024'!$A$5:$A$669,1,0)</f>
        <v>#N/A</v>
      </c>
      <c r="E302" s="3" t="s">
        <v>519</v>
      </c>
      <c r="F302" s="3" t="s">
        <v>546</v>
      </c>
      <c r="G302" s="3" t="s">
        <v>547</v>
      </c>
      <c r="H302" s="4"/>
      <c r="I302" s="4">
        <v>10</v>
      </c>
      <c r="J302" s="4">
        <v>15</v>
      </c>
      <c r="K302" s="3" t="s">
        <v>34</v>
      </c>
      <c r="L302" s="3" t="s">
        <v>35</v>
      </c>
      <c r="M302" s="3"/>
      <c r="N302" s="3" t="s">
        <v>49</v>
      </c>
      <c r="O302" s="3"/>
      <c r="P302" s="3" t="s">
        <v>39</v>
      </c>
      <c r="Q302" s="3"/>
      <c r="R302" s="3" t="s">
        <v>40</v>
      </c>
      <c r="S302" s="4">
        <v>0</v>
      </c>
      <c r="T302" s="4">
        <v>0</v>
      </c>
      <c r="U302" s="3" t="s">
        <v>506</v>
      </c>
      <c r="V302" s="4">
        <v>0</v>
      </c>
      <c r="W302" s="3" t="s">
        <v>51</v>
      </c>
      <c r="X302" s="5">
        <v>45568.527430556001</v>
      </c>
      <c r="Y302" s="3"/>
      <c r="Z302" s="3"/>
      <c r="AA302" s="3"/>
      <c r="AB302" s="3"/>
      <c r="AC302" s="3" t="s">
        <v>40</v>
      </c>
    </row>
    <row r="303" spans="1:29" hidden="1" x14ac:dyDescent="0.25">
      <c r="A303" s="2" t="s">
        <v>28</v>
      </c>
      <c r="B303" s="3" t="s">
        <v>507</v>
      </c>
      <c r="C303" s="3" t="s">
        <v>548</v>
      </c>
      <c r="D303" s="3" t="e">
        <f>VLOOKUP(C303,'[1]BNNX-XNP-2024'!$A$5:$A$669,1,0)</f>
        <v>#N/A</v>
      </c>
      <c r="E303" s="3" t="s">
        <v>520</v>
      </c>
      <c r="F303" s="3" t="s">
        <v>546</v>
      </c>
      <c r="G303" s="3" t="s">
        <v>547</v>
      </c>
      <c r="H303" s="4"/>
      <c r="I303" s="4">
        <v>10</v>
      </c>
      <c r="J303" s="4">
        <v>15</v>
      </c>
      <c r="K303" s="3" t="s">
        <v>34</v>
      </c>
      <c r="L303" s="3" t="s">
        <v>35</v>
      </c>
      <c r="M303" s="3"/>
      <c r="N303" s="3" t="s">
        <v>49</v>
      </c>
      <c r="O303" s="3"/>
      <c r="P303" s="3" t="s">
        <v>39</v>
      </c>
      <c r="Q303" s="3"/>
      <c r="R303" s="3" t="s">
        <v>40</v>
      </c>
      <c r="S303" s="4">
        <v>0</v>
      </c>
      <c r="T303" s="4">
        <v>0</v>
      </c>
      <c r="U303" s="3" t="s">
        <v>506</v>
      </c>
      <c r="V303" s="4">
        <v>0</v>
      </c>
      <c r="W303" s="3" t="s">
        <v>51</v>
      </c>
      <c r="X303" s="5">
        <v>45568.527789352003</v>
      </c>
      <c r="Y303" s="3"/>
      <c r="Z303" s="3"/>
      <c r="AA303" s="3"/>
      <c r="AB303" s="3"/>
      <c r="AC303" s="3" t="s">
        <v>40</v>
      </c>
    </row>
    <row r="304" spans="1:29" hidden="1" x14ac:dyDescent="0.25">
      <c r="A304" s="2" t="s">
        <v>28</v>
      </c>
      <c r="B304" s="3" t="s">
        <v>507</v>
      </c>
      <c r="C304" s="3" t="s">
        <v>548</v>
      </c>
      <c r="D304" s="3" t="e">
        <f>VLOOKUP(C304,'[1]BNNX-XNP-2024'!$A$5:$A$669,1,0)</f>
        <v>#N/A</v>
      </c>
      <c r="E304" s="3" t="s">
        <v>521</v>
      </c>
      <c r="F304" s="3" t="s">
        <v>546</v>
      </c>
      <c r="G304" s="3" t="s">
        <v>547</v>
      </c>
      <c r="H304" s="4"/>
      <c r="I304" s="4">
        <v>10</v>
      </c>
      <c r="J304" s="4">
        <v>15</v>
      </c>
      <c r="K304" s="3" t="s">
        <v>34</v>
      </c>
      <c r="L304" s="3" t="s">
        <v>35</v>
      </c>
      <c r="M304" s="3"/>
      <c r="N304" s="3" t="s">
        <v>49</v>
      </c>
      <c r="O304" s="3"/>
      <c r="P304" s="3" t="s">
        <v>39</v>
      </c>
      <c r="Q304" s="3"/>
      <c r="R304" s="3" t="s">
        <v>40</v>
      </c>
      <c r="S304" s="4">
        <v>0</v>
      </c>
      <c r="T304" s="4">
        <v>0</v>
      </c>
      <c r="U304" s="3" t="s">
        <v>506</v>
      </c>
      <c r="V304" s="4">
        <v>0</v>
      </c>
      <c r="W304" s="3" t="s">
        <v>51</v>
      </c>
      <c r="X304" s="5">
        <v>45568.528252315002</v>
      </c>
      <c r="Y304" s="3"/>
      <c r="Z304" s="3"/>
      <c r="AA304" s="3"/>
      <c r="AB304" s="3"/>
      <c r="AC304" s="3" t="s">
        <v>40</v>
      </c>
    </row>
    <row r="305" spans="1:29" hidden="1" x14ac:dyDescent="0.25">
      <c r="A305" s="2" t="s">
        <v>28</v>
      </c>
      <c r="B305" s="3" t="s">
        <v>507</v>
      </c>
      <c r="C305" s="3" t="s">
        <v>548</v>
      </c>
      <c r="D305" s="3" t="e">
        <f>VLOOKUP(C305,'[1]BNNX-XNP-2024'!$A$5:$A$669,1,0)</f>
        <v>#N/A</v>
      </c>
      <c r="E305" s="3" t="s">
        <v>510</v>
      </c>
      <c r="F305" s="3" t="s">
        <v>546</v>
      </c>
      <c r="G305" s="3" t="s">
        <v>547</v>
      </c>
      <c r="H305" s="4"/>
      <c r="I305" s="4">
        <v>10</v>
      </c>
      <c r="J305" s="4">
        <v>15</v>
      </c>
      <c r="K305" s="3" t="s">
        <v>34</v>
      </c>
      <c r="L305" s="3" t="s">
        <v>35</v>
      </c>
      <c r="M305" s="3"/>
      <c r="N305" s="3" t="s">
        <v>49</v>
      </c>
      <c r="O305" s="3"/>
      <c r="P305" s="3" t="s">
        <v>39</v>
      </c>
      <c r="Q305" s="3"/>
      <c r="R305" s="3" t="s">
        <v>40</v>
      </c>
      <c r="S305" s="4">
        <v>0</v>
      </c>
      <c r="T305" s="4">
        <v>0</v>
      </c>
      <c r="U305" s="3" t="s">
        <v>506</v>
      </c>
      <c r="V305" s="4">
        <v>0</v>
      </c>
      <c r="W305" s="3" t="s">
        <v>53</v>
      </c>
      <c r="X305" s="5">
        <v>45568.528761574002</v>
      </c>
      <c r="Y305" s="3"/>
      <c r="Z305" s="3"/>
      <c r="AA305" s="3"/>
      <c r="AB305" s="3"/>
      <c r="AC305" s="3" t="s">
        <v>40</v>
      </c>
    </row>
    <row r="306" spans="1:29" hidden="1" x14ac:dyDescent="0.25">
      <c r="A306" s="2" t="s">
        <v>28</v>
      </c>
      <c r="B306" s="3" t="s">
        <v>507</v>
      </c>
      <c r="C306" s="3" t="s">
        <v>548</v>
      </c>
      <c r="D306" s="3" t="e">
        <f>VLOOKUP(C306,'[1]BNNX-XNP-2024'!$A$5:$A$669,1,0)</f>
        <v>#N/A</v>
      </c>
      <c r="E306" s="3" t="s">
        <v>512</v>
      </c>
      <c r="F306" s="3" t="s">
        <v>546</v>
      </c>
      <c r="G306" s="3" t="s">
        <v>547</v>
      </c>
      <c r="H306" s="4"/>
      <c r="I306" s="4">
        <v>10</v>
      </c>
      <c r="J306" s="4">
        <v>15</v>
      </c>
      <c r="K306" s="3" t="s">
        <v>34</v>
      </c>
      <c r="L306" s="3" t="s">
        <v>35</v>
      </c>
      <c r="M306" s="3"/>
      <c r="N306" s="3" t="s">
        <v>49</v>
      </c>
      <c r="O306" s="3"/>
      <c r="P306" s="3" t="s">
        <v>39</v>
      </c>
      <c r="Q306" s="3"/>
      <c r="R306" s="3" t="s">
        <v>40</v>
      </c>
      <c r="S306" s="4">
        <v>0</v>
      </c>
      <c r="T306" s="4">
        <v>0</v>
      </c>
      <c r="U306" s="3" t="s">
        <v>506</v>
      </c>
      <c r="V306" s="4">
        <v>0</v>
      </c>
      <c r="W306" s="3" t="s">
        <v>53</v>
      </c>
      <c r="X306" s="5">
        <v>45568.529224537</v>
      </c>
      <c r="Y306" s="3"/>
      <c r="Z306" s="3"/>
      <c r="AA306" s="3"/>
      <c r="AB306" s="3"/>
      <c r="AC306" s="3" t="s">
        <v>40</v>
      </c>
    </row>
    <row r="307" spans="1:29" hidden="1" x14ac:dyDescent="0.25">
      <c r="A307" s="2" t="s">
        <v>28</v>
      </c>
      <c r="B307" s="3" t="s">
        <v>507</v>
      </c>
      <c r="C307" s="3" t="s">
        <v>548</v>
      </c>
      <c r="D307" s="3" t="e">
        <f>VLOOKUP(C307,'[1]BNNX-XNP-2024'!$A$5:$A$669,1,0)</f>
        <v>#N/A</v>
      </c>
      <c r="E307" s="3" t="s">
        <v>513</v>
      </c>
      <c r="F307" s="3" t="s">
        <v>546</v>
      </c>
      <c r="G307" s="3" t="s">
        <v>547</v>
      </c>
      <c r="H307" s="4"/>
      <c r="I307" s="4">
        <v>10</v>
      </c>
      <c r="J307" s="4">
        <v>15</v>
      </c>
      <c r="K307" s="3" t="s">
        <v>34</v>
      </c>
      <c r="L307" s="3" t="s">
        <v>35</v>
      </c>
      <c r="M307" s="3"/>
      <c r="N307" s="3" t="s">
        <v>49</v>
      </c>
      <c r="O307" s="3"/>
      <c r="P307" s="3" t="s">
        <v>39</v>
      </c>
      <c r="Q307" s="3"/>
      <c r="R307" s="3" t="s">
        <v>40</v>
      </c>
      <c r="S307" s="4">
        <v>0</v>
      </c>
      <c r="T307" s="4">
        <v>0</v>
      </c>
      <c r="U307" s="3" t="s">
        <v>506</v>
      </c>
      <c r="V307" s="4">
        <v>0</v>
      </c>
      <c r="W307" s="3" t="s">
        <v>53</v>
      </c>
      <c r="X307" s="5">
        <v>45568.529826389</v>
      </c>
      <c r="Y307" s="3"/>
      <c r="Z307" s="3"/>
      <c r="AA307" s="3"/>
      <c r="AB307" s="3"/>
      <c r="AC307" s="3" t="s">
        <v>40</v>
      </c>
    </row>
    <row r="308" spans="1:29" hidden="1" x14ac:dyDescent="0.25">
      <c r="A308" s="2" t="s">
        <v>28</v>
      </c>
      <c r="B308" s="3" t="s">
        <v>507</v>
      </c>
      <c r="C308" s="3" t="s">
        <v>548</v>
      </c>
      <c r="D308" s="3" t="e">
        <f>VLOOKUP(C308,'[1]BNNX-XNP-2024'!$A$5:$A$669,1,0)</f>
        <v>#N/A</v>
      </c>
      <c r="E308" s="3" t="s">
        <v>514</v>
      </c>
      <c r="F308" s="3" t="s">
        <v>546</v>
      </c>
      <c r="G308" s="3" t="s">
        <v>547</v>
      </c>
      <c r="H308" s="4"/>
      <c r="I308" s="4">
        <v>10</v>
      </c>
      <c r="J308" s="4">
        <v>15</v>
      </c>
      <c r="K308" s="3" t="s">
        <v>34</v>
      </c>
      <c r="L308" s="3" t="s">
        <v>35</v>
      </c>
      <c r="M308" s="3"/>
      <c r="N308" s="3" t="s">
        <v>49</v>
      </c>
      <c r="O308" s="3"/>
      <c r="P308" s="3" t="s">
        <v>39</v>
      </c>
      <c r="Q308" s="3"/>
      <c r="R308" s="3" t="s">
        <v>40</v>
      </c>
      <c r="S308" s="4">
        <v>0</v>
      </c>
      <c r="T308" s="4">
        <v>0</v>
      </c>
      <c r="U308" s="3" t="s">
        <v>506</v>
      </c>
      <c r="V308" s="4">
        <v>0</v>
      </c>
      <c r="W308" s="3" t="s">
        <v>53</v>
      </c>
      <c r="X308" s="5">
        <v>45568.530115740999</v>
      </c>
      <c r="Y308" s="3"/>
      <c r="Z308" s="3"/>
      <c r="AA308" s="3"/>
      <c r="AB308" s="3"/>
      <c r="AC308" s="3" t="s">
        <v>40</v>
      </c>
    </row>
    <row r="309" spans="1:29" hidden="1" x14ac:dyDescent="0.25">
      <c r="A309" s="2" t="s">
        <v>28</v>
      </c>
      <c r="B309" s="3" t="s">
        <v>507</v>
      </c>
      <c r="C309" s="3" t="s">
        <v>548</v>
      </c>
      <c r="D309" s="3" t="e">
        <f>VLOOKUP(C309,'[1]BNNX-XNP-2024'!$A$5:$A$669,1,0)</f>
        <v>#N/A</v>
      </c>
      <c r="E309" s="3" t="s">
        <v>515</v>
      </c>
      <c r="F309" s="3" t="s">
        <v>546</v>
      </c>
      <c r="G309" s="3" t="s">
        <v>547</v>
      </c>
      <c r="H309" s="4"/>
      <c r="I309" s="4">
        <v>10</v>
      </c>
      <c r="J309" s="4">
        <v>15</v>
      </c>
      <c r="K309" s="3" t="s">
        <v>34</v>
      </c>
      <c r="L309" s="3" t="s">
        <v>35</v>
      </c>
      <c r="M309" s="3"/>
      <c r="N309" s="3" t="s">
        <v>49</v>
      </c>
      <c r="O309" s="3"/>
      <c r="P309" s="3" t="s">
        <v>39</v>
      </c>
      <c r="Q309" s="3"/>
      <c r="R309" s="3" t="s">
        <v>40</v>
      </c>
      <c r="S309" s="4">
        <v>0</v>
      </c>
      <c r="T309" s="4">
        <v>0</v>
      </c>
      <c r="U309" s="3" t="s">
        <v>506</v>
      </c>
      <c r="V309" s="4">
        <v>0</v>
      </c>
      <c r="W309" s="3" t="s">
        <v>53</v>
      </c>
      <c r="X309" s="5">
        <v>45568.530624999999</v>
      </c>
      <c r="Y309" s="3"/>
      <c r="Z309" s="3"/>
      <c r="AA309" s="3"/>
      <c r="AB309" s="3"/>
      <c r="AC309" s="3" t="s">
        <v>40</v>
      </c>
    </row>
    <row r="310" spans="1:29" hidden="1" x14ac:dyDescent="0.25">
      <c r="A310" s="2" t="s">
        <v>28</v>
      </c>
      <c r="B310" s="3" t="s">
        <v>507</v>
      </c>
      <c r="C310" s="3" t="s">
        <v>549</v>
      </c>
      <c r="D310" s="3" t="e">
        <f>VLOOKUP(C310,'[1]BNNX-XNP-2024'!$A$5:$A$669,1,0)</f>
        <v>#N/A</v>
      </c>
      <c r="E310" s="3" t="s">
        <v>508</v>
      </c>
      <c r="F310" s="3" t="s">
        <v>550</v>
      </c>
      <c r="G310" s="3" t="s">
        <v>551</v>
      </c>
      <c r="H310" s="4"/>
      <c r="I310" s="4">
        <v>10</v>
      </c>
      <c r="J310" s="4">
        <v>130</v>
      </c>
      <c r="K310" s="3" t="s">
        <v>46</v>
      </c>
      <c r="L310" s="3" t="s">
        <v>47</v>
      </c>
      <c r="M310" s="3"/>
      <c r="N310" s="3" t="s">
        <v>49</v>
      </c>
      <c r="O310" s="3"/>
      <c r="P310" s="3" t="s">
        <v>39</v>
      </c>
      <c r="Q310" s="3"/>
      <c r="R310" s="3" t="s">
        <v>40</v>
      </c>
      <c r="S310" s="4">
        <v>0</v>
      </c>
      <c r="T310" s="4">
        <v>0</v>
      </c>
      <c r="U310" s="3" t="s">
        <v>506</v>
      </c>
      <c r="V310" s="4">
        <v>0</v>
      </c>
      <c r="W310" s="3" t="s">
        <v>51</v>
      </c>
      <c r="X310" s="5">
        <v>45569.708298611004</v>
      </c>
      <c r="Y310" s="3"/>
      <c r="Z310" s="3"/>
      <c r="AA310" s="3"/>
      <c r="AB310" s="3"/>
      <c r="AC310" s="3" t="s">
        <v>40</v>
      </c>
    </row>
    <row r="311" spans="1:29" hidden="1" x14ac:dyDescent="0.25">
      <c r="A311" s="2" t="s">
        <v>28</v>
      </c>
      <c r="B311" s="3" t="s">
        <v>507</v>
      </c>
      <c r="C311" s="3" t="s">
        <v>549</v>
      </c>
      <c r="D311" s="3" t="e">
        <f>VLOOKUP(C311,'[1]BNNX-XNP-2024'!$A$5:$A$669,1,0)</f>
        <v>#N/A</v>
      </c>
      <c r="E311" s="3" t="s">
        <v>502</v>
      </c>
      <c r="F311" s="3" t="s">
        <v>550</v>
      </c>
      <c r="G311" s="3" t="s">
        <v>551</v>
      </c>
      <c r="H311" s="4"/>
      <c r="I311" s="4">
        <v>10</v>
      </c>
      <c r="J311" s="4">
        <v>130</v>
      </c>
      <c r="K311" s="3" t="s">
        <v>46</v>
      </c>
      <c r="L311" s="3" t="s">
        <v>47</v>
      </c>
      <c r="M311" s="3"/>
      <c r="N311" s="3" t="s">
        <v>49</v>
      </c>
      <c r="O311" s="3"/>
      <c r="P311" s="3" t="s">
        <v>39</v>
      </c>
      <c r="Q311" s="3"/>
      <c r="R311" s="3" t="s">
        <v>40</v>
      </c>
      <c r="S311" s="4">
        <v>0</v>
      </c>
      <c r="T311" s="4">
        <v>0</v>
      </c>
      <c r="U311" s="3" t="s">
        <v>506</v>
      </c>
      <c r="V311" s="4">
        <v>0</v>
      </c>
      <c r="W311" s="3" t="s">
        <v>53</v>
      </c>
      <c r="X311" s="5">
        <v>45569.708935185001</v>
      </c>
      <c r="Y311" s="3"/>
      <c r="Z311" s="3"/>
      <c r="AA311" s="3"/>
      <c r="AB311" s="3"/>
      <c r="AC311" s="3" t="s">
        <v>40</v>
      </c>
    </row>
    <row r="312" spans="1:29" hidden="1" x14ac:dyDescent="0.25">
      <c r="A312" s="2" t="s">
        <v>28</v>
      </c>
      <c r="B312" s="3" t="s">
        <v>507</v>
      </c>
      <c r="C312" s="3" t="s">
        <v>552</v>
      </c>
      <c r="D312" s="3" t="e">
        <f>VLOOKUP(C312,'[1]BNNX-XNP-2024'!$A$5:$A$669,1,0)</f>
        <v>#N/A</v>
      </c>
      <c r="E312" s="3" t="s">
        <v>510</v>
      </c>
      <c r="F312" s="3" t="s">
        <v>550</v>
      </c>
      <c r="G312" s="3" t="s">
        <v>551</v>
      </c>
      <c r="H312" s="4"/>
      <c r="I312" s="4">
        <v>10</v>
      </c>
      <c r="J312" s="4">
        <v>15</v>
      </c>
      <c r="K312" s="3" t="s">
        <v>34</v>
      </c>
      <c r="L312" s="3" t="s">
        <v>35</v>
      </c>
      <c r="M312" s="3"/>
      <c r="N312" s="3" t="s">
        <v>49</v>
      </c>
      <c r="O312" s="3"/>
      <c r="P312" s="3" t="s">
        <v>39</v>
      </c>
      <c r="Q312" s="3"/>
      <c r="R312" s="3" t="s">
        <v>40</v>
      </c>
      <c r="S312" s="4">
        <v>0</v>
      </c>
      <c r="T312" s="4">
        <v>0</v>
      </c>
      <c r="U312" s="3" t="s">
        <v>506</v>
      </c>
      <c r="V312" s="4">
        <v>0</v>
      </c>
      <c r="W312" s="3" t="s">
        <v>53</v>
      </c>
      <c r="X312" s="5">
        <v>45569.709988426002</v>
      </c>
      <c r="Y312" s="3"/>
      <c r="Z312" s="3"/>
      <c r="AA312" s="3"/>
      <c r="AB312" s="3"/>
      <c r="AC312" s="3" t="s">
        <v>40</v>
      </c>
    </row>
    <row r="313" spans="1:29" hidden="1" x14ac:dyDescent="0.25">
      <c r="A313" s="2" t="s">
        <v>28</v>
      </c>
      <c r="B313" s="3" t="s">
        <v>507</v>
      </c>
      <c r="C313" s="3" t="s">
        <v>552</v>
      </c>
      <c r="D313" s="3" t="e">
        <f>VLOOKUP(C313,'[1]BNNX-XNP-2024'!$A$5:$A$669,1,0)</f>
        <v>#N/A</v>
      </c>
      <c r="E313" s="3" t="s">
        <v>512</v>
      </c>
      <c r="F313" s="3" t="s">
        <v>550</v>
      </c>
      <c r="G313" s="3" t="s">
        <v>551</v>
      </c>
      <c r="H313" s="4"/>
      <c r="I313" s="4">
        <v>10</v>
      </c>
      <c r="J313" s="4">
        <v>15</v>
      </c>
      <c r="K313" s="3" t="s">
        <v>34</v>
      </c>
      <c r="L313" s="3" t="s">
        <v>35</v>
      </c>
      <c r="M313" s="3"/>
      <c r="N313" s="3" t="s">
        <v>49</v>
      </c>
      <c r="O313" s="3"/>
      <c r="P313" s="3" t="s">
        <v>39</v>
      </c>
      <c r="Q313" s="3"/>
      <c r="R313" s="3" t="s">
        <v>40</v>
      </c>
      <c r="S313" s="4">
        <v>0</v>
      </c>
      <c r="T313" s="4">
        <v>0</v>
      </c>
      <c r="U313" s="3" t="s">
        <v>506</v>
      </c>
      <c r="V313" s="4">
        <v>0</v>
      </c>
      <c r="W313" s="3" t="s">
        <v>53</v>
      </c>
      <c r="X313" s="5">
        <v>45569.710486110998</v>
      </c>
      <c r="Y313" s="3"/>
      <c r="Z313" s="3"/>
      <c r="AA313" s="3"/>
      <c r="AB313" s="3"/>
      <c r="AC313" s="3" t="s">
        <v>40</v>
      </c>
    </row>
    <row r="314" spans="1:29" hidden="1" x14ac:dyDescent="0.25">
      <c r="A314" s="2" t="s">
        <v>28</v>
      </c>
      <c r="B314" s="3" t="s">
        <v>507</v>
      </c>
      <c r="C314" s="3" t="s">
        <v>552</v>
      </c>
      <c r="D314" s="3" t="e">
        <f>VLOOKUP(C314,'[1]BNNX-XNP-2024'!$A$5:$A$669,1,0)</f>
        <v>#N/A</v>
      </c>
      <c r="E314" s="3" t="s">
        <v>513</v>
      </c>
      <c r="F314" s="3" t="s">
        <v>550</v>
      </c>
      <c r="G314" s="3" t="s">
        <v>551</v>
      </c>
      <c r="H314" s="4"/>
      <c r="I314" s="4">
        <v>10</v>
      </c>
      <c r="J314" s="4">
        <v>15</v>
      </c>
      <c r="K314" s="3" t="s">
        <v>34</v>
      </c>
      <c r="L314" s="3" t="s">
        <v>35</v>
      </c>
      <c r="M314" s="3"/>
      <c r="N314" s="3" t="s">
        <v>49</v>
      </c>
      <c r="O314" s="3"/>
      <c r="P314" s="3" t="s">
        <v>39</v>
      </c>
      <c r="Q314" s="3"/>
      <c r="R314" s="3" t="s">
        <v>40</v>
      </c>
      <c r="S314" s="4">
        <v>0</v>
      </c>
      <c r="T314" s="4">
        <v>0</v>
      </c>
      <c r="U314" s="3" t="s">
        <v>506</v>
      </c>
      <c r="V314" s="4">
        <v>0</v>
      </c>
      <c r="W314" s="3" t="s">
        <v>53</v>
      </c>
      <c r="X314" s="5">
        <v>45569.710902778002</v>
      </c>
      <c r="Y314" s="3"/>
      <c r="Z314" s="3"/>
      <c r="AA314" s="3"/>
      <c r="AB314" s="3"/>
      <c r="AC314" s="3" t="s">
        <v>40</v>
      </c>
    </row>
    <row r="315" spans="1:29" hidden="1" x14ac:dyDescent="0.25">
      <c r="A315" s="2" t="s">
        <v>28</v>
      </c>
      <c r="B315" s="3" t="s">
        <v>507</v>
      </c>
      <c r="C315" s="3" t="s">
        <v>552</v>
      </c>
      <c r="D315" s="3" t="e">
        <f>VLOOKUP(C315,'[1]BNNX-XNP-2024'!$A$5:$A$669,1,0)</f>
        <v>#N/A</v>
      </c>
      <c r="E315" s="3" t="s">
        <v>514</v>
      </c>
      <c r="F315" s="3" t="s">
        <v>550</v>
      </c>
      <c r="G315" s="3" t="s">
        <v>551</v>
      </c>
      <c r="H315" s="4"/>
      <c r="I315" s="4">
        <v>10</v>
      </c>
      <c r="J315" s="4">
        <v>15</v>
      </c>
      <c r="K315" s="3" t="s">
        <v>34</v>
      </c>
      <c r="L315" s="3" t="s">
        <v>35</v>
      </c>
      <c r="M315" s="3"/>
      <c r="N315" s="3" t="s">
        <v>49</v>
      </c>
      <c r="O315" s="3"/>
      <c r="P315" s="3" t="s">
        <v>39</v>
      </c>
      <c r="Q315" s="3"/>
      <c r="R315" s="3" t="s">
        <v>40</v>
      </c>
      <c r="S315" s="4">
        <v>0</v>
      </c>
      <c r="T315" s="4">
        <v>0</v>
      </c>
      <c r="U315" s="3" t="s">
        <v>506</v>
      </c>
      <c r="V315" s="4">
        <v>0</v>
      </c>
      <c r="W315" s="3" t="s">
        <v>53</v>
      </c>
      <c r="X315" s="5">
        <v>45569.711388889002</v>
      </c>
      <c r="Y315" s="3"/>
      <c r="Z315" s="3"/>
      <c r="AA315" s="3"/>
      <c r="AB315" s="3"/>
      <c r="AC315" s="3" t="s">
        <v>40</v>
      </c>
    </row>
    <row r="316" spans="1:29" hidden="1" x14ac:dyDescent="0.25">
      <c r="A316" s="2" t="s">
        <v>28</v>
      </c>
      <c r="B316" s="3" t="s">
        <v>507</v>
      </c>
      <c r="C316" s="3" t="s">
        <v>552</v>
      </c>
      <c r="D316" s="3" t="e">
        <f>VLOOKUP(C316,'[1]BNNX-XNP-2024'!$A$5:$A$669,1,0)</f>
        <v>#N/A</v>
      </c>
      <c r="E316" s="3" t="s">
        <v>515</v>
      </c>
      <c r="F316" s="3" t="s">
        <v>550</v>
      </c>
      <c r="G316" s="3" t="s">
        <v>551</v>
      </c>
      <c r="H316" s="4"/>
      <c r="I316" s="4">
        <v>10</v>
      </c>
      <c r="J316" s="4">
        <v>15</v>
      </c>
      <c r="K316" s="3" t="s">
        <v>34</v>
      </c>
      <c r="L316" s="3" t="s">
        <v>35</v>
      </c>
      <c r="M316" s="3"/>
      <c r="N316" s="3" t="s">
        <v>49</v>
      </c>
      <c r="O316" s="3"/>
      <c r="P316" s="3" t="s">
        <v>39</v>
      </c>
      <c r="Q316" s="3"/>
      <c r="R316" s="3" t="s">
        <v>40</v>
      </c>
      <c r="S316" s="4">
        <v>0</v>
      </c>
      <c r="T316" s="4">
        <v>0</v>
      </c>
      <c r="U316" s="3" t="s">
        <v>506</v>
      </c>
      <c r="V316" s="4">
        <v>0</v>
      </c>
      <c r="W316" s="3" t="s">
        <v>53</v>
      </c>
      <c r="X316" s="5">
        <v>45569.711793980998</v>
      </c>
      <c r="Y316" s="3"/>
      <c r="Z316" s="3"/>
      <c r="AA316" s="3"/>
      <c r="AB316" s="3"/>
      <c r="AC316" s="3" t="s">
        <v>40</v>
      </c>
    </row>
    <row r="317" spans="1:29" hidden="1" x14ac:dyDescent="0.25">
      <c r="A317" s="2" t="s">
        <v>28</v>
      </c>
      <c r="B317" s="3" t="s">
        <v>507</v>
      </c>
      <c r="C317" s="3" t="s">
        <v>552</v>
      </c>
      <c r="D317" s="3" t="e">
        <f>VLOOKUP(C317,'[1]BNNX-XNP-2024'!$A$5:$A$669,1,0)</f>
        <v>#N/A</v>
      </c>
      <c r="E317" s="3" t="s">
        <v>516</v>
      </c>
      <c r="F317" s="3" t="s">
        <v>550</v>
      </c>
      <c r="G317" s="3" t="s">
        <v>551</v>
      </c>
      <c r="H317" s="4"/>
      <c r="I317" s="4">
        <v>10</v>
      </c>
      <c r="J317" s="4">
        <v>15</v>
      </c>
      <c r="K317" s="3" t="s">
        <v>34</v>
      </c>
      <c r="L317" s="3" t="s">
        <v>35</v>
      </c>
      <c r="M317" s="3"/>
      <c r="N317" s="3" t="s">
        <v>49</v>
      </c>
      <c r="O317" s="3"/>
      <c r="P317" s="3" t="s">
        <v>39</v>
      </c>
      <c r="Q317" s="3"/>
      <c r="R317" s="3" t="s">
        <v>40</v>
      </c>
      <c r="S317" s="4">
        <v>0</v>
      </c>
      <c r="T317" s="4">
        <v>0</v>
      </c>
      <c r="U317" s="3" t="s">
        <v>506</v>
      </c>
      <c r="V317" s="4">
        <v>0</v>
      </c>
      <c r="W317" s="3" t="s">
        <v>53</v>
      </c>
      <c r="X317" s="5">
        <v>45569.712245369999</v>
      </c>
      <c r="Y317" s="3"/>
      <c r="Z317" s="3"/>
      <c r="AA317" s="3"/>
      <c r="AB317" s="3"/>
      <c r="AC317" s="3" t="s">
        <v>40</v>
      </c>
    </row>
    <row r="318" spans="1:29" hidden="1" x14ac:dyDescent="0.25">
      <c r="A318" s="2" t="s">
        <v>28</v>
      </c>
      <c r="B318" s="3" t="s">
        <v>507</v>
      </c>
      <c r="C318" s="3" t="s">
        <v>552</v>
      </c>
      <c r="D318" s="3" t="e">
        <f>VLOOKUP(C318,'[1]BNNX-XNP-2024'!$A$5:$A$669,1,0)</f>
        <v>#N/A</v>
      </c>
      <c r="E318" s="3" t="s">
        <v>517</v>
      </c>
      <c r="F318" s="3" t="s">
        <v>550</v>
      </c>
      <c r="G318" s="3" t="s">
        <v>551</v>
      </c>
      <c r="H318" s="4"/>
      <c r="I318" s="4">
        <v>10</v>
      </c>
      <c r="J318" s="4">
        <v>15</v>
      </c>
      <c r="K318" s="3" t="s">
        <v>34</v>
      </c>
      <c r="L318" s="3" t="s">
        <v>35</v>
      </c>
      <c r="M318" s="3"/>
      <c r="N318" s="3" t="s">
        <v>49</v>
      </c>
      <c r="O318" s="3"/>
      <c r="P318" s="3" t="s">
        <v>39</v>
      </c>
      <c r="Q318" s="3"/>
      <c r="R318" s="3" t="s">
        <v>40</v>
      </c>
      <c r="S318" s="4">
        <v>0</v>
      </c>
      <c r="T318" s="4">
        <v>0</v>
      </c>
      <c r="U318" s="3" t="s">
        <v>506</v>
      </c>
      <c r="V318" s="4">
        <v>0</v>
      </c>
      <c r="W318" s="3" t="s">
        <v>51</v>
      </c>
      <c r="X318" s="5">
        <v>45569.712847221999</v>
      </c>
      <c r="Y318" s="3"/>
      <c r="Z318" s="3"/>
      <c r="AA318" s="3"/>
      <c r="AB318" s="3"/>
      <c r="AC318" s="3" t="s">
        <v>40</v>
      </c>
    </row>
    <row r="319" spans="1:29" hidden="1" x14ac:dyDescent="0.25">
      <c r="A319" s="2" t="s">
        <v>28</v>
      </c>
      <c r="B319" s="3" t="s">
        <v>507</v>
      </c>
      <c r="C319" s="3" t="s">
        <v>552</v>
      </c>
      <c r="D319" s="3" t="e">
        <f>VLOOKUP(C319,'[1]BNNX-XNP-2024'!$A$5:$A$669,1,0)</f>
        <v>#N/A</v>
      </c>
      <c r="E319" s="3" t="s">
        <v>518</v>
      </c>
      <c r="F319" s="3" t="s">
        <v>550</v>
      </c>
      <c r="G319" s="3" t="s">
        <v>551</v>
      </c>
      <c r="H319" s="4"/>
      <c r="I319" s="4">
        <v>10</v>
      </c>
      <c r="J319" s="4">
        <v>15</v>
      </c>
      <c r="K319" s="3" t="s">
        <v>34</v>
      </c>
      <c r="L319" s="3" t="s">
        <v>35</v>
      </c>
      <c r="M319" s="3"/>
      <c r="N319" s="3" t="s">
        <v>49</v>
      </c>
      <c r="O319" s="3"/>
      <c r="P319" s="3" t="s">
        <v>39</v>
      </c>
      <c r="Q319" s="3"/>
      <c r="R319" s="3" t="s">
        <v>40</v>
      </c>
      <c r="S319" s="4">
        <v>0</v>
      </c>
      <c r="T319" s="4">
        <v>0</v>
      </c>
      <c r="U319" s="3" t="s">
        <v>506</v>
      </c>
      <c r="V319" s="4">
        <v>0</v>
      </c>
      <c r="W319" s="3" t="s">
        <v>51</v>
      </c>
      <c r="X319" s="5">
        <v>45569.713240741003</v>
      </c>
      <c r="Y319" s="3"/>
      <c r="Z319" s="3"/>
      <c r="AA319" s="3"/>
      <c r="AB319" s="3"/>
      <c r="AC319" s="3" t="s">
        <v>40</v>
      </c>
    </row>
    <row r="320" spans="1:29" hidden="1" x14ac:dyDescent="0.25">
      <c r="A320" s="2" t="s">
        <v>28</v>
      </c>
      <c r="B320" s="3" t="s">
        <v>507</v>
      </c>
      <c r="C320" s="3" t="s">
        <v>552</v>
      </c>
      <c r="D320" s="3" t="e">
        <f>VLOOKUP(C320,'[1]BNNX-XNP-2024'!$A$5:$A$669,1,0)</f>
        <v>#N/A</v>
      </c>
      <c r="E320" s="3" t="s">
        <v>519</v>
      </c>
      <c r="F320" s="3" t="s">
        <v>550</v>
      </c>
      <c r="G320" s="3" t="s">
        <v>551</v>
      </c>
      <c r="H320" s="4"/>
      <c r="I320" s="4">
        <v>10</v>
      </c>
      <c r="J320" s="4">
        <v>15</v>
      </c>
      <c r="K320" s="3" t="s">
        <v>34</v>
      </c>
      <c r="L320" s="3" t="s">
        <v>35</v>
      </c>
      <c r="M320" s="3"/>
      <c r="N320" s="3" t="s">
        <v>49</v>
      </c>
      <c r="O320" s="3"/>
      <c r="P320" s="3" t="s">
        <v>39</v>
      </c>
      <c r="Q320" s="3"/>
      <c r="R320" s="3" t="s">
        <v>40</v>
      </c>
      <c r="S320" s="4">
        <v>0</v>
      </c>
      <c r="T320" s="4">
        <v>0</v>
      </c>
      <c r="U320" s="3" t="s">
        <v>506</v>
      </c>
      <c r="V320" s="4">
        <v>0</v>
      </c>
      <c r="W320" s="3" t="s">
        <v>51</v>
      </c>
      <c r="X320" s="5">
        <v>45569.713599536997</v>
      </c>
      <c r="Y320" s="3"/>
      <c r="Z320" s="3"/>
      <c r="AA320" s="3"/>
      <c r="AB320" s="3"/>
      <c r="AC320" s="3" t="s">
        <v>40</v>
      </c>
    </row>
    <row r="321" spans="1:29" hidden="1" x14ac:dyDescent="0.25">
      <c r="A321" s="2" t="s">
        <v>28</v>
      </c>
      <c r="B321" s="3" t="s">
        <v>507</v>
      </c>
      <c r="C321" s="3" t="s">
        <v>552</v>
      </c>
      <c r="D321" s="3" t="e">
        <f>VLOOKUP(C321,'[1]BNNX-XNP-2024'!$A$5:$A$669,1,0)</f>
        <v>#N/A</v>
      </c>
      <c r="E321" s="3" t="s">
        <v>520</v>
      </c>
      <c r="F321" s="3" t="s">
        <v>550</v>
      </c>
      <c r="G321" s="3" t="s">
        <v>551</v>
      </c>
      <c r="H321" s="4"/>
      <c r="I321" s="4">
        <v>10</v>
      </c>
      <c r="J321" s="4">
        <v>15</v>
      </c>
      <c r="K321" s="3" t="s">
        <v>34</v>
      </c>
      <c r="L321" s="3" t="s">
        <v>35</v>
      </c>
      <c r="M321" s="3"/>
      <c r="N321" s="3" t="s">
        <v>49</v>
      </c>
      <c r="O321" s="3"/>
      <c r="P321" s="3" t="s">
        <v>39</v>
      </c>
      <c r="Q321" s="3"/>
      <c r="R321" s="3" t="s">
        <v>40</v>
      </c>
      <c r="S321" s="4">
        <v>0</v>
      </c>
      <c r="T321" s="4">
        <v>0</v>
      </c>
      <c r="U321" s="3" t="s">
        <v>506</v>
      </c>
      <c r="V321" s="4">
        <v>0</v>
      </c>
      <c r="W321" s="3" t="s">
        <v>51</v>
      </c>
      <c r="X321" s="5">
        <v>45569.713958332999</v>
      </c>
      <c r="Y321" s="3"/>
      <c r="Z321" s="3"/>
      <c r="AA321" s="3"/>
      <c r="AB321" s="3"/>
      <c r="AC321" s="3" t="s">
        <v>40</v>
      </c>
    </row>
    <row r="322" spans="1:29" hidden="1" x14ac:dyDescent="0.25">
      <c r="A322" s="2" t="s">
        <v>28</v>
      </c>
      <c r="B322" s="3" t="s">
        <v>507</v>
      </c>
      <c r="C322" s="3" t="s">
        <v>552</v>
      </c>
      <c r="D322" s="3" t="e">
        <f>VLOOKUP(C322,'[1]BNNX-XNP-2024'!$A$5:$A$669,1,0)</f>
        <v>#N/A</v>
      </c>
      <c r="E322" s="3" t="s">
        <v>521</v>
      </c>
      <c r="F322" s="3" t="s">
        <v>550</v>
      </c>
      <c r="G322" s="3" t="s">
        <v>551</v>
      </c>
      <c r="H322" s="4"/>
      <c r="I322" s="4">
        <v>10</v>
      </c>
      <c r="J322" s="4">
        <v>15</v>
      </c>
      <c r="K322" s="3" t="s">
        <v>34</v>
      </c>
      <c r="L322" s="3" t="s">
        <v>35</v>
      </c>
      <c r="M322" s="3"/>
      <c r="N322" s="3" t="s">
        <v>49</v>
      </c>
      <c r="O322" s="3"/>
      <c r="P322" s="3" t="s">
        <v>39</v>
      </c>
      <c r="Q322" s="3"/>
      <c r="R322" s="3" t="s">
        <v>40</v>
      </c>
      <c r="S322" s="4">
        <v>0</v>
      </c>
      <c r="T322" s="4">
        <v>0</v>
      </c>
      <c r="U322" s="3" t="s">
        <v>506</v>
      </c>
      <c r="V322" s="4">
        <v>0</v>
      </c>
      <c r="W322" s="3" t="s">
        <v>51</v>
      </c>
      <c r="X322" s="5">
        <v>45569.714328704002</v>
      </c>
      <c r="Y322" s="3"/>
      <c r="Z322" s="3"/>
      <c r="AA322" s="3"/>
      <c r="AB322" s="3"/>
      <c r="AC322" s="3" t="s">
        <v>40</v>
      </c>
    </row>
    <row r="323" spans="1:29" hidden="1" x14ac:dyDescent="0.25">
      <c r="A323" s="2" t="s">
        <v>28</v>
      </c>
      <c r="B323" s="3" t="s">
        <v>507</v>
      </c>
      <c r="C323" s="3" t="s">
        <v>552</v>
      </c>
      <c r="D323" s="3" t="e">
        <f>VLOOKUP(C323,'[1]BNNX-XNP-2024'!$A$5:$A$669,1,0)</f>
        <v>#N/A</v>
      </c>
      <c r="E323" s="3" t="s">
        <v>522</v>
      </c>
      <c r="F323" s="3" t="s">
        <v>550</v>
      </c>
      <c r="G323" s="3" t="s">
        <v>551</v>
      </c>
      <c r="H323" s="4"/>
      <c r="I323" s="4">
        <v>10</v>
      </c>
      <c r="J323" s="4">
        <v>15</v>
      </c>
      <c r="K323" s="3" t="s">
        <v>34</v>
      </c>
      <c r="L323" s="3" t="s">
        <v>35</v>
      </c>
      <c r="M323" s="3"/>
      <c r="N323" s="3" t="s">
        <v>49</v>
      </c>
      <c r="O323" s="3"/>
      <c r="P323" s="3" t="s">
        <v>39</v>
      </c>
      <c r="Q323" s="3"/>
      <c r="R323" s="3" t="s">
        <v>40</v>
      </c>
      <c r="S323" s="4">
        <v>0</v>
      </c>
      <c r="T323" s="4">
        <v>0</v>
      </c>
      <c r="U323" s="3" t="s">
        <v>506</v>
      </c>
      <c r="V323" s="4">
        <v>0</v>
      </c>
      <c r="W323" s="3" t="s">
        <v>51</v>
      </c>
      <c r="X323" s="5">
        <v>45569.714710647997</v>
      </c>
      <c r="Y323" s="3"/>
      <c r="Z323" s="3"/>
      <c r="AA323" s="3"/>
      <c r="AB323" s="3"/>
      <c r="AC323" s="3" t="s">
        <v>40</v>
      </c>
    </row>
    <row r="324" spans="1:29" hidden="1" x14ac:dyDescent="0.25">
      <c r="A324" s="2" t="s">
        <v>28</v>
      </c>
      <c r="B324" s="3" t="s">
        <v>507</v>
      </c>
      <c r="C324" s="3" t="s">
        <v>553</v>
      </c>
      <c r="D324" s="3" t="e">
        <f>VLOOKUP(C324,'[1]BNNX-XNP-2024'!$A$5:$A$669,1,0)</f>
        <v>#N/A</v>
      </c>
      <c r="E324" s="3" t="s">
        <v>533</v>
      </c>
      <c r="F324" s="3" t="s">
        <v>554</v>
      </c>
      <c r="G324" s="3" t="s">
        <v>555</v>
      </c>
      <c r="H324" s="4"/>
      <c r="I324" s="4">
        <v>10</v>
      </c>
      <c r="J324" s="4">
        <v>80</v>
      </c>
      <c r="K324" s="3" t="s">
        <v>46</v>
      </c>
      <c r="L324" s="3" t="s">
        <v>47</v>
      </c>
      <c r="M324" s="3"/>
      <c r="N324" s="3" t="s">
        <v>49</v>
      </c>
      <c r="O324" s="3"/>
      <c r="P324" s="3" t="s">
        <v>39</v>
      </c>
      <c r="Q324" s="3"/>
      <c r="R324" s="3" t="s">
        <v>40</v>
      </c>
      <c r="S324" s="4">
        <v>0</v>
      </c>
      <c r="T324" s="4">
        <v>0</v>
      </c>
      <c r="U324" s="3" t="s">
        <v>506</v>
      </c>
      <c r="V324" s="4">
        <v>0</v>
      </c>
      <c r="W324" s="3" t="s">
        <v>53</v>
      </c>
      <c r="X324" s="5">
        <v>45568.582013888998</v>
      </c>
      <c r="Y324" s="3"/>
      <c r="Z324" s="3"/>
      <c r="AA324" s="3"/>
      <c r="AB324" s="3"/>
      <c r="AC324" s="3" t="s">
        <v>40</v>
      </c>
    </row>
    <row r="325" spans="1:29" hidden="1" x14ac:dyDescent="0.25">
      <c r="A325" s="2" t="s">
        <v>28</v>
      </c>
      <c r="B325" s="3" t="s">
        <v>507</v>
      </c>
      <c r="C325" s="3" t="s">
        <v>553</v>
      </c>
      <c r="D325" s="3" t="e">
        <f>VLOOKUP(C325,'[1]BNNX-XNP-2024'!$A$5:$A$669,1,0)</f>
        <v>#N/A</v>
      </c>
      <c r="E325" s="3" t="s">
        <v>530</v>
      </c>
      <c r="F325" s="3" t="s">
        <v>554</v>
      </c>
      <c r="G325" s="3" t="s">
        <v>555</v>
      </c>
      <c r="H325" s="4"/>
      <c r="I325" s="4">
        <v>10</v>
      </c>
      <c r="J325" s="4">
        <v>80</v>
      </c>
      <c r="K325" s="3" t="s">
        <v>46</v>
      </c>
      <c r="L325" s="3" t="s">
        <v>47</v>
      </c>
      <c r="M325" s="3"/>
      <c r="N325" s="3" t="s">
        <v>49</v>
      </c>
      <c r="O325" s="3"/>
      <c r="P325" s="3" t="s">
        <v>39</v>
      </c>
      <c r="Q325" s="3"/>
      <c r="R325" s="3" t="s">
        <v>40</v>
      </c>
      <c r="S325" s="4">
        <v>0</v>
      </c>
      <c r="T325" s="4">
        <v>0</v>
      </c>
      <c r="U325" s="3" t="s">
        <v>506</v>
      </c>
      <c r="V325" s="4">
        <v>0</v>
      </c>
      <c r="W325" s="3" t="s">
        <v>51</v>
      </c>
      <c r="X325" s="5">
        <v>45568.582534722002</v>
      </c>
      <c r="Y325" s="3"/>
      <c r="Z325" s="3"/>
      <c r="AA325" s="3"/>
      <c r="AB325" s="3"/>
      <c r="AC325" s="3" t="s">
        <v>40</v>
      </c>
    </row>
    <row r="326" spans="1:29" hidden="1" x14ac:dyDescent="0.25">
      <c r="A326" s="2" t="s">
        <v>28</v>
      </c>
      <c r="B326" s="3" t="s">
        <v>507</v>
      </c>
      <c r="C326" s="3" t="s">
        <v>556</v>
      </c>
      <c r="D326" s="3" t="e">
        <f>VLOOKUP(C326,'[1]BNNX-XNP-2024'!$A$5:$A$669,1,0)</f>
        <v>#N/A</v>
      </c>
      <c r="E326" s="3" t="s">
        <v>557</v>
      </c>
      <c r="F326" s="3" t="s">
        <v>558</v>
      </c>
      <c r="G326" s="3" t="s">
        <v>559</v>
      </c>
      <c r="H326" s="4"/>
      <c r="I326" s="4">
        <v>10</v>
      </c>
      <c r="J326" s="4">
        <v>65</v>
      </c>
      <c r="K326" s="3" t="s">
        <v>46</v>
      </c>
      <c r="L326" s="3" t="s">
        <v>47</v>
      </c>
      <c r="M326" s="3"/>
      <c r="N326" s="3" t="s">
        <v>49</v>
      </c>
      <c r="O326" s="3"/>
      <c r="P326" s="3" t="s">
        <v>39</v>
      </c>
      <c r="Q326" s="3"/>
      <c r="R326" s="3" t="s">
        <v>40</v>
      </c>
      <c r="S326" s="4">
        <v>0</v>
      </c>
      <c r="T326" s="4">
        <v>0</v>
      </c>
      <c r="U326" s="3" t="s">
        <v>506</v>
      </c>
      <c r="V326" s="4">
        <v>0</v>
      </c>
      <c r="W326" s="3" t="s">
        <v>51</v>
      </c>
      <c r="X326" s="5">
        <v>45568.465046295998</v>
      </c>
      <c r="Y326" s="3"/>
      <c r="Z326" s="3"/>
      <c r="AA326" s="3"/>
      <c r="AB326" s="3"/>
      <c r="AC326" s="3" t="s">
        <v>40</v>
      </c>
    </row>
    <row r="327" spans="1:29" hidden="1" x14ac:dyDescent="0.25">
      <c r="A327" s="2" t="s">
        <v>28</v>
      </c>
      <c r="B327" s="3" t="s">
        <v>507</v>
      </c>
      <c r="C327" s="3" t="s">
        <v>556</v>
      </c>
      <c r="D327" s="3" t="e">
        <f>VLOOKUP(C327,'[1]BNNX-XNP-2024'!$A$5:$A$669,1,0)</f>
        <v>#N/A</v>
      </c>
      <c r="E327" s="3" t="s">
        <v>502</v>
      </c>
      <c r="F327" s="3" t="s">
        <v>558</v>
      </c>
      <c r="G327" s="3" t="s">
        <v>559</v>
      </c>
      <c r="H327" s="4"/>
      <c r="I327" s="4">
        <v>10</v>
      </c>
      <c r="J327" s="4">
        <v>130</v>
      </c>
      <c r="K327" s="3" t="s">
        <v>46</v>
      </c>
      <c r="L327" s="3" t="s">
        <v>47</v>
      </c>
      <c r="M327" s="3"/>
      <c r="N327" s="3" t="s">
        <v>49</v>
      </c>
      <c r="O327" s="3"/>
      <c r="P327" s="3" t="s">
        <v>39</v>
      </c>
      <c r="Q327" s="3"/>
      <c r="R327" s="3" t="s">
        <v>40</v>
      </c>
      <c r="S327" s="4">
        <v>0</v>
      </c>
      <c r="T327" s="4">
        <v>0</v>
      </c>
      <c r="U327" s="3" t="s">
        <v>506</v>
      </c>
      <c r="V327" s="4">
        <v>0</v>
      </c>
      <c r="W327" s="3" t="s">
        <v>53</v>
      </c>
      <c r="X327" s="5">
        <v>45569.719409721998</v>
      </c>
      <c r="Y327" s="3"/>
      <c r="Z327" s="3"/>
      <c r="AA327" s="3"/>
      <c r="AB327" s="3"/>
      <c r="AC327" s="3" t="s">
        <v>40</v>
      </c>
    </row>
    <row r="328" spans="1:29" hidden="1" x14ac:dyDescent="0.25">
      <c r="A328" s="2" t="s">
        <v>28</v>
      </c>
      <c r="B328" s="3" t="s">
        <v>507</v>
      </c>
      <c r="C328" s="3" t="s">
        <v>556</v>
      </c>
      <c r="D328" s="3" t="e">
        <f>VLOOKUP(C328,'[1]BNNX-XNP-2024'!$A$5:$A$669,1,0)</f>
        <v>#N/A</v>
      </c>
      <c r="E328" s="3" t="s">
        <v>508</v>
      </c>
      <c r="F328" s="3" t="s">
        <v>558</v>
      </c>
      <c r="G328" s="3" t="s">
        <v>559</v>
      </c>
      <c r="H328" s="4"/>
      <c r="I328" s="4">
        <v>10</v>
      </c>
      <c r="J328" s="4">
        <v>130</v>
      </c>
      <c r="K328" s="3" t="s">
        <v>46</v>
      </c>
      <c r="L328" s="3" t="s">
        <v>47</v>
      </c>
      <c r="M328" s="3"/>
      <c r="N328" s="3" t="s">
        <v>49</v>
      </c>
      <c r="O328" s="3"/>
      <c r="P328" s="3" t="s">
        <v>39</v>
      </c>
      <c r="Q328" s="3"/>
      <c r="R328" s="3" t="s">
        <v>40</v>
      </c>
      <c r="S328" s="4">
        <v>0</v>
      </c>
      <c r="T328" s="4">
        <v>0</v>
      </c>
      <c r="U328" s="3" t="s">
        <v>506</v>
      </c>
      <c r="V328" s="4">
        <v>0</v>
      </c>
      <c r="W328" s="3" t="s">
        <v>51</v>
      </c>
      <c r="X328" s="5">
        <v>45569.720474537004</v>
      </c>
      <c r="Y328" s="3"/>
      <c r="Z328" s="3"/>
      <c r="AA328" s="3"/>
      <c r="AB328" s="3"/>
      <c r="AC328" s="3" t="s">
        <v>40</v>
      </c>
    </row>
    <row r="329" spans="1:29" hidden="1" x14ac:dyDescent="0.25">
      <c r="A329" s="2" t="s">
        <v>28</v>
      </c>
      <c r="B329" s="3" t="s">
        <v>507</v>
      </c>
      <c r="C329" s="3" t="s">
        <v>560</v>
      </c>
      <c r="D329" s="3" t="e">
        <f>VLOOKUP(C329,'[1]BNNX-XNP-2024'!$A$5:$A$669,1,0)</f>
        <v>#N/A</v>
      </c>
      <c r="E329" s="3" t="s">
        <v>557</v>
      </c>
      <c r="F329" s="3" t="s">
        <v>561</v>
      </c>
      <c r="G329" s="3" t="s">
        <v>562</v>
      </c>
      <c r="H329" s="4"/>
      <c r="I329" s="4">
        <v>10</v>
      </c>
      <c r="J329" s="4">
        <v>65</v>
      </c>
      <c r="K329" s="3" t="s">
        <v>46</v>
      </c>
      <c r="L329" s="3" t="s">
        <v>47</v>
      </c>
      <c r="M329" s="3"/>
      <c r="N329" s="3" t="s">
        <v>49</v>
      </c>
      <c r="O329" s="3"/>
      <c r="P329" s="3" t="s">
        <v>39</v>
      </c>
      <c r="Q329" s="3"/>
      <c r="R329" s="3" t="s">
        <v>40</v>
      </c>
      <c r="S329" s="4">
        <v>0</v>
      </c>
      <c r="T329" s="4">
        <v>0</v>
      </c>
      <c r="U329" s="3" t="s">
        <v>506</v>
      </c>
      <c r="V329" s="4">
        <v>0</v>
      </c>
      <c r="W329" s="3" t="s">
        <v>53</v>
      </c>
      <c r="X329" s="5">
        <v>45568.467326389</v>
      </c>
      <c r="Y329" s="3"/>
      <c r="Z329" s="3"/>
      <c r="AA329" s="3"/>
      <c r="AB329" s="3"/>
      <c r="AC329" s="3" t="s">
        <v>40</v>
      </c>
    </row>
    <row r="330" spans="1:29" hidden="1" x14ac:dyDescent="0.25">
      <c r="A330" s="2" t="s">
        <v>28</v>
      </c>
      <c r="B330" s="3" t="s">
        <v>507</v>
      </c>
      <c r="C330" s="3" t="s">
        <v>563</v>
      </c>
      <c r="D330" s="3" t="e">
        <f>VLOOKUP(C330,'[1]BNNX-XNP-2024'!$A$5:$A$669,1,0)</f>
        <v>#N/A</v>
      </c>
      <c r="E330" s="3" t="s">
        <v>510</v>
      </c>
      <c r="F330" s="3" t="s">
        <v>564</v>
      </c>
      <c r="G330" s="3" t="s">
        <v>565</v>
      </c>
      <c r="H330" s="4"/>
      <c r="I330" s="4">
        <v>10</v>
      </c>
      <c r="J330" s="4">
        <v>15</v>
      </c>
      <c r="K330" s="3" t="s">
        <v>34</v>
      </c>
      <c r="L330" s="3" t="s">
        <v>35</v>
      </c>
      <c r="M330" s="3"/>
      <c r="N330" s="3" t="s">
        <v>49</v>
      </c>
      <c r="O330" s="3"/>
      <c r="P330" s="3" t="s">
        <v>39</v>
      </c>
      <c r="Q330" s="3"/>
      <c r="R330" s="3" t="s">
        <v>40</v>
      </c>
      <c r="S330" s="4">
        <v>0</v>
      </c>
      <c r="T330" s="4">
        <v>0</v>
      </c>
      <c r="U330" s="3" t="s">
        <v>506</v>
      </c>
      <c r="V330" s="4">
        <v>0</v>
      </c>
      <c r="W330" s="3" t="s">
        <v>53</v>
      </c>
      <c r="X330" s="5">
        <v>45568.590856481002</v>
      </c>
      <c r="Y330" s="3"/>
      <c r="Z330" s="3"/>
      <c r="AA330" s="3"/>
      <c r="AB330" s="3"/>
      <c r="AC330" s="3" t="s">
        <v>40</v>
      </c>
    </row>
    <row r="331" spans="1:29" hidden="1" x14ac:dyDescent="0.25">
      <c r="A331" s="2" t="s">
        <v>28</v>
      </c>
      <c r="B331" s="3" t="s">
        <v>507</v>
      </c>
      <c r="C331" s="3" t="s">
        <v>563</v>
      </c>
      <c r="D331" s="3" t="e">
        <f>VLOOKUP(C331,'[1]BNNX-XNP-2024'!$A$5:$A$669,1,0)</f>
        <v>#N/A</v>
      </c>
      <c r="E331" s="3" t="s">
        <v>512</v>
      </c>
      <c r="F331" s="3" t="s">
        <v>564</v>
      </c>
      <c r="G331" s="3" t="s">
        <v>565</v>
      </c>
      <c r="H331" s="4"/>
      <c r="I331" s="4">
        <v>10</v>
      </c>
      <c r="J331" s="4">
        <v>15</v>
      </c>
      <c r="K331" s="3" t="s">
        <v>34</v>
      </c>
      <c r="L331" s="3" t="s">
        <v>35</v>
      </c>
      <c r="M331" s="3"/>
      <c r="N331" s="3" t="s">
        <v>49</v>
      </c>
      <c r="O331" s="3"/>
      <c r="P331" s="3" t="s">
        <v>39</v>
      </c>
      <c r="Q331" s="3"/>
      <c r="R331" s="3" t="s">
        <v>40</v>
      </c>
      <c r="S331" s="4">
        <v>0</v>
      </c>
      <c r="T331" s="4">
        <v>0</v>
      </c>
      <c r="U331" s="3" t="s">
        <v>506</v>
      </c>
      <c r="V331" s="4">
        <v>0</v>
      </c>
      <c r="W331" s="3" t="s">
        <v>53</v>
      </c>
      <c r="X331" s="5">
        <v>45568.591215278</v>
      </c>
      <c r="Y331" s="3"/>
      <c r="Z331" s="3"/>
      <c r="AA331" s="3"/>
      <c r="AB331" s="3"/>
      <c r="AC331" s="3" t="s">
        <v>40</v>
      </c>
    </row>
    <row r="332" spans="1:29" hidden="1" x14ac:dyDescent="0.25">
      <c r="A332" s="2" t="s">
        <v>28</v>
      </c>
      <c r="B332" s="3" t="s">
        <v>507</v>
      </c>
      <c r="C332" s="3" t="s">
        <v>563</v>
      </c>
      <c r="D332" s="3" t="e">
        <f>VLOOKUP(C332,'[1]BNNX-XNP-2024'!$A$5:$A$669,1,0)</f>
        <v>#N/A</v>
      </c>
      <c r="E332" s="3" t="s">
        <v>513</v>
      </c>
      <c r="F332" s="3" t="s">
        <v>564</v>
      </c>
      <c r="G332" s="3" t="s">
        <v>565</v>
      </c>
      <c r="H332" s="4"/>
      <c r="I332" s="4">
        <v>10</v>
      </c>
      <c r="J332" s="4">
        <v>15</v>
      </c>
      <c r="K332" s="3" t="s">
        <v>34</v>
      </c>
      <c r="L332" s="3" t="s">
        <v>35</v>
      </c>
      <c r="M332" s="3"/>
      <c r="N332" s="3" t="s">
        <v>49</v>
      </c>
      <c r="O332" s="3"/>
      <c r="P332" s="3" t="s">
        <v>39</v>
      </c>
      <c r="Q332" s="3"/>
      <c r="R332" s="3" t="s">
        <v>40</v>
      </c>
      <c r="S332" s="4">
        <v>0</v>
      </c>
      <c r="T332" s="4">
        <v>0</v>
      </c>
      <c r="U332" s="3" t="s">
        <v>506</v>
      </c>
      <c r="V332" s="4">
        <v>0</v>
      </c>
      <c r="W332" s="3" t="s">
        <v>53</v>
      </c>
      <c r="X332" s="5">
        <v>45568.591527778</v>
      </c>
      <c r="Y332" s="3"/>
      <c r="Z332" s="3"/>
      <c r="AA332" s="3"/>
      <c r="AB332" s="3"/>
      <c r="AC332" s="3" t="s">
        <v>40</v>
      </c>
    </row>
    <row r="333" spans="1:29" hidden="1" x14ac:dyDescent="0.25">
      <c r="A333" s="2" t="s">
        <v>28</v>
      </c>
      <c r="B333" s="3" t="s">
        <v>507</v>
      </c>
      <c r="C333" s="3" t="s">
        <v>563</v>
      </c>
      <c r="D333" s="3" t="e">
        <f>VLOOKUP(C333,'[1]BNNX-XNP-2024'!$A$5:$A$669,1,0)</f>
        <v>#N/A</v>
      </c>
      <c r="E333" s="3" t="s">
        <v>514</v>
      </c>
      <c r="F333" s="3" t="s">
        <v>564</v>
      </c>
      <c r="G333" s="3" t="s">
        <v>565</v>
      </c>
      <c r="H333" s="4"/>
      <c r="I333" s="4">
        <v>10</v>
      </c>
      <c r="J333" s="4">
        <v>15</v>
      </c>
      <c r="K333" s="3" t="s">
        <v>34</v>
      </c>
      <c r="L333" s="3" t="s">
        <v>35</v>
      </c>
      <c r="M333" s="3"/>
      <c r="N333" s="3" t="s">
        <v>49</v>
      </c>
      <c r="O333" s="3"/>
      <c r="P333" s="3" t="s">
        <v>39</v>
      </c>
      <c r="Q333" s="3"/>
      <c r="R333" s="3" t="s">
        <v>40</v>
      </c>
      <c r="S333" s="4">
        <v>0</v>
      </c>
      <c r="T333" s="4">
        <v>0</v>
      </c>
      <c r="U333" s="3" t="s">
        <v>506</v>
      </c>
      <c r="V333" s="4">
        <v>0</v>
      </c>
      <c r="W333" s="3" t="s">
        <v>53</v>
      </c>
      <c r="X333" s="5">
        <v>45568.591851851997</v>
      </c>
      <c r="Y333" s="3"/>
      <c r="Z333" s="3"/>
      <c r="AA333" s="3"/>
      <c r="AB333" s="3"/>
      <c r="AC333" s="3" t="s">
        <v>40</v>
      </c>
    </row>
    <row r="334" spans="1:29" hidden="1" x14ac:dyDescent="0.25">
      <c r="A334" s="2" t="s">
        <v>28</v>
      </c>
      <c r="B334" s="3" t="s">
        <v>507</v>
      </c>
      <c r="C334" s="3" t="s">
        <v>563</v>
      </c>
      <c r="D334" s="3" t="e">
        <f>VLOOKUP(C334,'[1]BNNX-XNP-2024'!$A$5:$A$669,1,0)</f>
        <v>#N/A</v>
      </c>
      <c r="E334" s="3" t="s">
        <v>515</v>
      </c>
      <c r="F334" s="3" t="s">
        <v>564</v>
      </c>
      <c r="G334" s="3" t="s">
        <v>565</v>
      </c>
      <c r="H334" s="4"/>
      <c r="I334" s="4">
        <v>10</v>
      </c>
      <c r="J334" s="4">
        <v>15</v>
      </c>
      <c r="K334" s="3" t="s">
        <v>34</v>
      </c>
      <c r="L334" s="3" t="s">
        <v>35</v>
      </c>
      <c r="M334" s="3"/>
      <c r="N334" s="3" t="s">
        <v>49</v>
      </c>
      <c r="O334" s="3"/>
      <c r="P334" s="3" t="s">
        <v>39</v>
      </c>
      <c r="Q334" s="3"/>
      <c r="R334" s="3" t="s">
        <v>40</v>
      </c>
      <c r="S334" s="4">
        <v>0</v>
      </c>
      <c r="T334" s="4">
        <v>0</v>
      </c>
      <c r="U334" s="3" t="s">
        <v>506</v>
      </c>
      <c r="V334" s="4">
        <v>0</v>
      </c>
      <c r="W334" s="3" t="s">
        <v>53</v>
      </c>
      <c r="X334" s="5">
        <v>45568.59212963</v>
      </c>
      <c r="Y334" s="3"/>
      <c r="Z334" s="3"/>
      <c r="AA334" s="3"/>
      <c r="AB334" s="3"/>
      <c r="AC334" s="3" t="s">
        <v>40</v>
      </c>
    </row>
    <row r="335" spans="1:29" hidden="1" x14ac:dyDescent="0.25">
      <c r="A335" s="2" t="s">
        <v>28</v>
      </c>
      <c r="B335" s="3" t="s">
        <v>507</v>
      </c>
      <c r="C335" s="3" t="s">
        <v>563</v>
      </c>
      <c r="D335" s="3" t="e">
        <f>VLOOKUP(C335,'[1]BNNX-XNP-2024'!$A$5:$A$669,1,0)</f>
        <v>#N/A</v>
      </c>
      <c r="E335" s="3" t="s">
        <v>517</v>
      </c>
      <c r="F335" s="3" t="s">
        <v>564</v>
      </c>
      <c r="G335" s="3" t="s">
        <v>565</v>
      </c>
      <c r="H335" s="4"/>
      <c r="I335" s="4">
        <v>10</v>
      </c>
      <c r="J335" s="4">
        <v>15</v>
      </c>
      <c r="K335" s="3" t="s">
        <v>34</v>
      </c>
      <c r="L335" s="3" t="s">
        <v>35</v>
      </c>
      <c r="M335" s="3"/>
      <c r="N335" s="3" t="s">
        <v>49</v>
      </c>
      <c r="O335" s="3"/>
      <c r="P335" s="3" t="s">
        <v>39</v>
      </c>
      <c r="Q335" s="3"/>
      <c r="R335" s="3" t="s">
        <v>40</v>
      </c>
      <c r="S335" s="4">
        <v>0</v>
      </c>
      <c r="T335" s="4">
        <v>0</v>
      </c>
      <c r="U335" s="3" t="s">
        <v>506</v>
      </c>
      <c r="V335" s="4">
        <v>0</v>
      </c>
      <c r="W335" s="3" t="s">
        <v>51</v>
      </c>
      <c r="X335" s="5">
        <v>45568.592673610998</v>
      </c>
      <c r="Y335" s="3"/>
      <c r="Z335" s="3"/>
      <c r="AA335" s="3"/>
      <c r="AB335" s="3"/>
      <c r="AC335" s="3" t="s">
        <v>40</v>
      </c>
    </row>
    <row r="336" spans="1:29" hidden="1" x14ac:dyDescent="0.25">
      <c r="A336" s="2" t="s">
        <v>28</v>
      </c>
      <c r="B336" s="3" t="s">
        <v>507</v>
      </c>
      <c r="C336" s="3" t="s">
        <v>563</v>
      </c>
      <c r="D336" s="3" t="e">
        <f>VLOOKUP(C336,'[1]BNNX-XNP-2024'!$A$5:$A$669,1,0)</f>
        <v>#N/A</v>
      </c>
      <c r="E336" s="3" t="s">
        <v>518</v>
      </c>
      <c r="F336" s="3" t="s">
        <v>564</v>
      </c>
      <c r="G336" s="3" t="s">
        <v>565</v>
      </c>
      <c r="H336" s="4"/>
      <c r="I336" s="4">
        <v>10</v>
      </c>
      <c r="J336" s="4">
        <v>15</v>
      </c>
      <c r="K336" s="3" t="s">
        <v>34</v>
      </c>
      <c r="L336" s="3" t="s">
        <v>35</v>
      </c>
      <c r="M336" s="3"/>
      <c r="N336" s="3" t="s">
        <v>49</v>
      </c>
      <c r="O336" s="3"/>
      <c r="P336" s="3" t="s">
        <v>39</v>
      </c>
      <c r="Q336" s="3"/>
      <c r="R336" s="3" t="s">
        <v>40</v>
      </c>
      <c r="S336" s="4">
        <v>0</v>
      </c>
      <c r="T336" s="4">
        <v>0</v>
      </c>
      <c r="U336" s="3" t="s">
        <v>506</v>
      </c>
      <c r="V336" s="4">
        <v>0</v>
      </c>
      <c r="W336" s="3" t="s">
        <v>51</v>
      </c>
      <c r="X336" s="5">
        <v>45568.593101851999</v>
      </c>
      <c r="Y336" s="3"/>
      <c r="Z336" s="3"/>
      <c r="AA336" s="3"/>
      <c r="AB336" s="3"/>
      <c r="AC336" s="3" t="s">
        <v>40</v>
      </c>
    </row>
    <row r="337" spans="1:29" hidden="1" x14ac:dyDescent="0.25">
      <c r="A337" s="2" t="s">
        <v>28</v>
      </c>
      <c r="B337" s="3" t="s">
        <v>500</v>
      </c>
      <c r="C337" s="3" t="s">
        <v>563</v>
      </c>
      <c r="D337" s="3" t="e">
        <f>VLOOKUP(C337,'[1]BNNX-XNP-2024'!$A$5:$A$669,1,0)</f>
        <v>#N/A</v>
      </c>
      <c r="E337" s="3" t="s">
        <v>519</v>
      </c>
      <c r="F337" s="3" t="s">
        <v>564</v>
      </c>
      <c r="G337" s="3" t="s">
        <v>565</v>
      </c>
      <c r="H337" s="4"/>
      <c r="I337" s="4">
        <v>10</v>
      </c>
      <c r="J337" s="4">
        <v>15</v>
      </c>
      <c r="K337" s="3" t="s">
        <v>34</v>
      </c>
      <c r="L337" s="3" t="s">
        <v>35</v>
      </c>
      <c r="M337" s="3"/>
      <c r="N337" s="3" t="s">
        <v>49</v>
      </c>
      <c r="O337" s="3"/>
      <c r="P337" s="3" t="s">
        <v>39</v>
      </c>
      <c r="Q337" s="3"/>
      <c r="R337" s="3" t="s">
        <v>40</v>
      </c>
      <c r="S337" s="4">
        <v>0</v>
      </c>
      <c r="T337" s="4">
        <v>0</v>
      </c>
      <c r="U337" s="3" t="s">
        <v>506</v>
      </c>
      <c r="V337" s="4">
        <v>0</v>
      </c>
      <c r="W337" s="3" t="s">
        <v>51</v>
      </c>
      <c r="X337" s="5">
        <v>45568.593958332996</v>
      </c>
      <c r="Y337" s="3"/>
      <c r="Z337" s="3"/>
      <c r="AA337" s="3"/>
      <c r="AB337" s="3"/>
      <c r="AC337" s="3" t="s">
        <v>40</v>
      </c>
    </row>
    <row r="338" spans="1:29" hidden="1" x14ac:dyDescent="0.25">
      <c r="A338" s="2" t="s">
        <v>28</v>
      </c>
      <c r="B338" s="3" t="s">
        <v>507</v>
      </c>
      <c r="C338" s="3" t="s">
        <v>563</v>
      </c>
      <c r="D338" s="3" t="e">
        <f>VLOOKUP(C338,'[1]BNNX-XNP-2024'!$A$5:$A$669,1,0)</f>
        <v>#N/A</v>
      </c>
      <c r="E338" s="3" t="s">
        <v>520</v>
      </c>
      <c r="F338" s="3" t="s">
        <v>564</v>
      </c>
      <c r="G338" s="3" t="s">
        <v>565</v>
      </c>
      <c r="H338" s="4"/>
      <c r="I338" s="4">
        <v>10</v>
      </c>
      <c r="J338" s="4">
        <v>15</v>
      </c>
      <c r="K338" s="3" t="s">
        <v>34</v>
      </c>
      <c r="L338" s="3" t="s">
        <v>35</v>
      </c>
      <c r="M338" s="3"/>
      <c r="N338" s="3" t="s">
        <v>49</v>
      </c>
      <c r="O338" s="3"/>
      <c r="P338" s="3" t="s">
        <v>39</v>
      </c>
      <c r="Q338" s="3"/>
      <c r="R338" s="3" t="s">
        <v>40</v>
      </c>
      <c r="S338" s="4">
        <v>0</v>
      </c>
      <c r="T338" s="4">
        <v>0</v>
      </c>
      <c r="U338" s="3" t="s">
        <v>506</v>
      </c>
      <c r="V338" s="4">
        <v>0</v>
      </c>
      <c r="W338" s="3" t="s">
        <v>51</v>
      </c>
      <c r="X338" s="5">
        <v>45568.594293980997</v>
      </c>
      <c r="Y338" s="3"/>
      <c r="Z338" s="3"/>
      <c r="AA338" s="3"/>
      <c r="AB338" s="3"/>
      <c r="AC338" s="3" t="s">
        <v>40</v>
      </c>
    </row>
    <row r="339" spans="1:29" hidden="1" x14ac:dyDescent="0.25">
      <c r="A339" s="2" t="s">
        <v>28</v>
      </c>
      <c r="B339" s="3" t="s">
        <v>507</v>
      </c>
      <c r="C339" s="3" t="s">
        <v>563</v>
      </c>
      <c r="D339" s="3" t="e">
        <f>VLOOKUP(C339,'[1]BNNX-XNP-2024'!$A$5:$A$669,1,0)</f>
        <v>#N/A</v>
      </c>
      <c r="E339" s="3" t="s">
        <v>521</v>
      </c>
      <c r="F339" s="3" t="s">
        <v>564</v>
      </c>
      <c r="G339" s="3" t="s">
        <v>565</v>
      </c>
      <c r="H339" s="4"/>
      <c r="I339" s="4">
        <v>10</v>
      </c>
      <c r="J339" s="4">
        <v>15</v>
      </c>
      <c r="K339" s="3" t="s">
        <v>34</v>
      </c>
      <c r="L339" s="3" t="s">
        <v>35</v>
      </c>
      <c r="M339" s="3"/>
      <c r="N339" s="3" t="s">
        <v>49</v>
      </c>
      <c r="O339" s="3"/>
      <c r="P339" s="3" t="s">
        <v>39</v>
      </c>
      <c r="Q339" s="3"/>
      <c r="R339" s="3" t="s">
        <v>40</v>
      </c>
      <c r="S339" s="4">
        <v>0</v>
      </c>
      <c r="T339" s="4">
        <v>0</v>
      </c>
      <c r="U339" s="3" t="s">
        <v>506</v>
      </c>
      <c r="V339" s="4">
        <v>0</v>
      </c>
      <c r="W339" s="3" t="s">
        <v>51</v>
      </c>
      <c r="X339" s="5">
        <v>45568.594768518997</v>
      </c>
      <c r="Y339" s="3"/>
      <c r="Z339" s="3"/>
      <c r="AA339" s="3"/>
      <c r="AB339" s="3"/>
      <c r="AC339" s="3" t="s">
        <v>40</v>
      </c>
    </row>
    <row r="340" spans="1:29" hidden="1" x14ac:dyDescent="0.25">
      <c r="A340" s="2" t="s">
        <v>28</v>
      </c>
      <c r="B340" s="3" t="s">
        <v>507</v>
      </c>
      <c r="C340" s="3" t="s">
        <v>566</v>
      </c>
      <c r="D340" s="3" t="e">
        <f>VLOOKUP(C340,'[1]BNNX-XNP-2024'!$A$5:$A$669,1,0)</f>
        <v>#N/A</v>
      </c>
      <c r="E340" s="3" t="s">
        <v>517</v>
      </c>
      <c r="F340" s="3" t="s">
        <v>567</v>
      </c>
      <c r="G340" s="3" t="s">
        <v>568</v>
      </c>
      <c r="H340" s="4"/>
      <c r="I340" s="4">
        <v>10</v>
      </c>
      <c r="J340" s="4">
        <v>15</v>
      </c>
      <c r="K340" s="3" t="s">
        <v>34</v>
      </c>
      <c r="L340" s="3" t="s">
        <v>35</v>
      </c>
      <c r="M340" s="3"/>
      <c r="N340" s="3" t="s">
        <v>49</v>
      </c>
      <c r="O340" s="3"/>
      <c r="P340" s="3" t="s">
        <v>39</v>
      </c>
      <c r="Q340" s="3"/>
      <c r="R340" s="3" t="s">
        <v>40</v>
      </c>
      <c r="S340" s="4">
        <v>0</v>
      </c>
      <c r="T340" s="4">
        <v>0</v>
      </c>
      <c r="U340" s="3" t="s">
        <v>506</v>
      </c>
      <c r="V340" s="4">
        <v>0</v>
      </c>
      <c r="W340" s="3" t="s">
        <v>51</v>
      </c>
      <c r="X340" s="5">
        <v>45569.537384258998</v>
      </c>
      <c r="Y340" s="3"/>
      <c r="Z340" s="3"/>
      <c r="AA340" s="3"/>
      <c r="AB340" s="3"/>
      <c r="AC340" s="3" t="s">
        <v>40</v>
      </c>
    </row>
    <row r="341" spans="1:29" hidden="1" x14ac:dyDescent="0.25">
      <c r="A341" s="2" t="s">
        <v>28</v>
      </c>
      <c r="B341" s="3" t="s">
        <v>507</v>
      </c>
      <c r="C341" s="3" t="s">
        <v>566</v>
      </c>
      <c r="D341" s="3" t="e">
        <f>VLOOKUP(C341,'[1]BNNX-XNP-2024'!$A$5:$A$669,1,0)</f>
        <v>#N/A</v>
      </c>
      <c r="E341" s="3" t="s">
        <v>518</v>
      </c>
      <c r="F341" s="3" t="s">
        <v>567</v>
      </c>
      <c r="G341" s="3" t="s">
        <v>568</v>
      </c>
      <c r="H341" s="4"/>
      <c r="I341" s="4">
        <v>10</v>
      </c>
      <c r="J341" s="4">
        <v>15</v>
      </c>
      <c r="K341" s="3" t="s">
        <v>34</v>
      </c>
      <c r="L341" s="3" t="s">
        <v>35</v>
      </c>
      <c r="M341" s="3"/>
      <c r="N341" s="3" t="s">
        <v>49</v>
      </c>
      <c r="O341" s="3"/>
      <c r="P341" s="3" t="s">
        <v>39</v>
      </c>
      <c r="Q341" s="3"/>
      <c r="R341" s="3" t="s">
        <v>40</v>
      </c>
      <c r="S341" s="4">
        <v>0</v>
      </c>
      <c r="T341" s="4">
        <v>0</v>
      </c>
      <c r="U341" s="3" t="s">
        <v>506</v>
      </c>
      <c r="V341" s="4">
        <v>0</v>
      </c>
      <c r="W341" s="3" t="s">
        <v>51</v>
      </c>
      <c r="X341" s="5">
        <v>45569.537928240999</v>
      </c>
      <c r="Y341" s="3"/>
      <c r="Z341" s="3"/>
      <c r="AA341" s="3"/>
      <c r="AB341" s="3"/>
      <c r="AC341" s="3" t="s">
        <v>40</v>
      </c>
    </row>
    <row r="342" spans="1:29" hidden="1" x14ac:dyDescent="0.25">
      <c r="A342" s="2" t="s">
        <v>28</v>
      </c>
      <c r="B342" s="3" t="s">
        <v>507</v>
      </c>
      <c r="C342" s="3" t="s">
        <v>566</v>
      </c>
      <c r="D342" s="3" t="e">
        <f>VLOOKUP(C342,'[1]BNNX-XNP-2024'!$A$5:$A$669,1,0)</f>
        <v>#N/A</v>
      </c>
      <c r="E342" s="3" t="s">
        <v>519</v>
      </c>
      <c r="F342" s="3" t="s">
        <v>567</v>
      </c>
      <c r="G342" s="3" t="s">
        <v>568</v>
      </c>
      <c r="H342" s="4"/>
      <c r="I342" s="4">
        <v>10</v>
      </c>
      <c r="J342" s="4">
        <v>15</v>
      </c>
      <c r="K342" s="3" t="s">
        <v>34</v>
      </c>
      <c r="L342" s="3" t="s">
        <v>35</v>
      </c>
      <c r="M342" s="3"/>
      <c r="N342" s="3" t="s">
        <v>49</v>
      </c>
      <c r="O342" s="3"/>
      <c r="P342" s="3" t="s">
        <v>39</v>
      </c>
      <c r="Q342" s="3"/>
      <c r="R342" s="3" t="s">
        <v>40</v>
      </c>
      <c r="S342" s="4">
        <v>0</v>
      </c>
      <c r="T342" s="4">
        <v>0</v>
      </c>
      <c r="U342" s="3" t="s">
        <v>506</v>
      </c>
      <c r="V342" s="4">
        <v>0</v>
      </c>
      <c r="W342" s="3" t="s">
        <v>51</v>
      </c>
      <c r="X342" s="5">
        <v>45569.538402778002</v>
      </c>
      <c r="Y342" s="3"/>
      <c r="Z342" s="3"/>
      <c r="AA342" s="3"/>
      <c r="AB342" s="3"/>
      <c r="AC342" s="3" t="s">
        <v>40</v>
      </c>
    </row>
    <row r="343" spans="1:29" hidden="1" x14ac:dyDescent="0.25">
      <c r="A343" s="2" t="s">
        <v>28</v>
      </c>
      <c r="B343" s="3" t="s">
        <v>507</v>
      </c>
      <c r="C343" s="3" t="s">
        <v>566</v>
      </c>
      <c r="D343" s="3" t="e">
        <f>VLOOKUP(C343,'[1]BNNX-XNP-2024'!$A$5:$A$669,1,0)</f>
        <v>#N/A</v>
      </c>
      <c r="E343" s="3" t="s">
        <v>520</v>
      </c>
      <c r="F343" s="3" t="s">
        <v>567</v>
      </c>
      <c r="G343" s="3" t="s">
        <v>568</v>
      </c>
      <c r="H343" s="4"/>
      <c r="I343" s="4">
        <v>10</v>
      </c>
      <c r="J343" s="4">
        <v>15</v>
      </c>
      <c r="K343" s="3" t="s">
        <v>34</v>
      </c>
      <c r="L343" s="3" t="s">
        <v>35</v>
      </c>
      <c r="M343" s="3"/>
      <c r="N343" s="3" t="s">
        <v>49</v>
      </c>
      <c r="O343" s="3"/>
      <c r="P343" s="3" t="s">
        <v>39</v>
      </c>
      <c r="Q343" s="3"/>
      <c r="R343" s="3" t="s">
        <v>40</v>
      </c>
      <c r="S343" s="4">
        <v>0</v>
      </c>
      <c r="T343" s="4">
        <v>0</v>
      </c>
      <c r="U343" s="3" t="s">
        <v>506</v>
      </c>
      <c r="V343" s="4">
        <v>0</v>
      </c>
      <c r="W343" s="3" t="s">
        <v>51</v>
      </c>
      <c r="X343" s="5">
        <v>45569.539016203998</v>
      </c>
      <c r="Y343" s="3"/>
      <c r="Z343" s="3"/>
      <c r="AA343" s="3"/>
      <c r="AB343" s="3"/>
      <c r="AC343" s="3" t="s">
        <v>40</v>
      </c>
    </row>
    <row r="344" spans="1:29" hidden="1" x14ac:dyDescent="0.25">
      <c r="A344" s="2" t="s">
        <v>28</v>
      </c>
      <c r="B344" s="3" t="s">
        <v>507</v>
      </c>
      <c r="C344" s="3" t="s">
        <v>566</v>
      </c>
      <c r="D344" s="3" t="e">
        <f>VLOOKUP(C344,'[1]BNNX-XNP-2024'!$A$5:$A$669,1,0)</f>
        <v>#N/A</v>
      </c>
      <c r="E344" s="3" t="s">
        <v>521</v>
      </c>
      <c r="F344" s="3" t="s">
        <v>567</v>
      </c>
      <c r="G344" s="3" t="s">
        <v>568</v>
      </c>
      <c r="H344" s="4"/>
      <c r="I344" s="4">
        <v>10</v>
      </c>
      <c r="J344" s="4">
        <v>15</v>
      </c>
      <c r="K344" s="3" t="s">
        <v>34</v>
      </c>
      <c r="L344" s="3" t="s">
        <v>35</v>
      </c>
      <c r="M344" s="3"/>
      <c r="N344" s="3" t="s">
        <v>49</v>
      </c>
      <c r="O344" s="3"/>
      <c r="P344" s="3" t="s">
        <v>39</v>
      </c>
      <c r="Q344" s="3"/>
      <c r="R344" s="3" t="s">
        <v>40</v>
      </c>
      <c r="S344" s="4">
        <v>0</v>
      </c>
      <c r="T344" s="4">
        <v>0</v>
      </c>
      <c r="U344" s="3" t="s">
        <v>506</v>
      </c>
      <c r="V344" s="4">
        <v>0</v>
      </c>
      <c r="W344" s="3" t="s">
        <v>51</v>
      </c>
      <c r="X344" s="5">
        <v>45569.539652778003</v>
      </c>
      <c r="Y344" s="3"/>
      <c r="Z344" s="3"/>
      <c r="AA344" s="3"/>
      <c r="AB344" s="3"/>
      <c r="AC344" s="3" t="s">
        <v>40</v>
      </c>
    </row>
    <row r="345" spans="1:29" hidden="1" x14ac:dyDescent="0.25">
      <c r="A345" s="2" t="s">
        <v>28</v>
      </c>
      <c r="B345" s="3" t="s">
        <v>507</v>
      </c>
      <c r="C345" s="3" t="s">
        <v>566</v>
      </c>
      <c r="D345" s="3" t="e">
        <f>VLOOKUP(C345,'[1]BNNX-XNP-2024'!$A$5:$A$669,1,0)</f>
        <v>#N/A</v>
      </c>
      <c r="E345" s="3" t="s">
        <v>522</v>
      </c>
      <c r="F345" s="3" t="s">
        <v>567</v>
      </c>
      <c r="G345" s="3" t="s">
        <v>568</v>
      </c>
      <c r="H345" s="4"/>
      <c r="I345" s="4">
        <v>10</v>
      </c>
      <c r="J345" s="4">
        <v>15</v>
      </c>
      <c r="K345" s="3" t="s">
        <v>34</v>
      </c>
      <c r="L345" s="3" t="s">
        <v>35</v>
      </c>
      <c r="M345" s="3"/>
      <c r="N345" s="3" t="s">
        <v>49</v>
      </c>
      <c r="O345" s="3"/>
      <c r="P345" s="3" t="s">
        <v>39</v>
      </c>
      <c r="Q345" s="3"/>
      <c r="R345" s="3" t="s">
        <v>40</v>
      </c>
      <c r="S345" s="4">
        <v>0</v>
      </c>
      <c r="T345" s="4">
        <v>0</v>
      </c>
      <c r="U345" s="3" t="s">
        <v>506</v>
      </c>
      <c r="V345" s="4">
        <v>0</v>
      </c>
      <c r="W345" s="3" t="s">
        <v>51</v>
      </c>
      <c r="X345" s="5">
        <v>45569.540532407002</v>
      </c>
      <c r="Y345" s="3"/>
      <c r="Z345" s="3"/>
      <c r="AA345" s="3"/>
      <c r="AB345" s="3"/>
      <c r="AC345" s="3" t="s">
        <v>40</v>
      </c>
    </row>
    <row r="346" spans="1:29" hidden="1" x14ac:dyDescent="0.25">
      <c r="A346" s="2" t="s">
        <v>28</v>
      </c>
      <c r="B346" s="3" t="s">
        <v>507</v>
      </c>
      <c r="C346" s="3" t="s">
        <v>566</v>
      </c>
      <c r="D346" s="3" t="e">
        <f>VLOOKUP(C346,'[1]BNNX-XNP-2024'!$A$5:$A$669,1,0)</f>
        <v>#N/A</v>
      </c>
      <c r="E346" s="3" t="s">
        <v>510</v>
      </c>
      <c r="F346" s="3" t="s">
        <v>567</v>
      </c>
      <c r="G346" s="3" t="s">
        <v>568</v>
      </c>
      <c r="H346" s="4"/>
      <c r="I346" s="4">
        <v>10</v>
      </c>
      <c r="J346" s="4">
        <v>15</v>
      </c>
      <c r="K346" s="3" t="s">
        <v>34</v>
      </c>
      <c r="L346" s="3" t="s">
        <v>35</v>
      </c>
      <c r="M346" s="3"/>
      <c r="N346" s="3" t="s">
        <v>49</v>
      </c>
      <c r="O346" s="3"/>
      <c r="P346" s="3" t="s">
        <v>39</v>
      </c>
      <c r="Q346" s="3"/>
      <c r="R346" s="3" t="s">
        <v>40</v>
      </c>
      <c r="S346" s="4">
        <v>0</v>
      </c>
      <c r="T346" s="4">
        <v>0</v>
      </c>
      <c r="U346" s="3" t="s">
        <v>506</v>
      </c>
      <c r="V346" s="4">
        <v>0</v>
      </c>
      <c r="W346" s="3" t="s">
        <v>53</v>
      </c>
      <c r="X346" s="5">
        <v>45569.54099537</v>
      </c>
      <c r="Y346" s="3"/>
      <c r="Z346" s="3"/>
      <c r="AA346" s="3"/>
      <c r="AB346" s="3"/>
      <c r="AC346" s="3" t="s">
        <v>40</v>
      </c>
    </row>
    <row r="347" spans="1:29" hidden="1" x14ac:dyDescent="0.25">
      <c r="A347" s="2" t="s">
        <v>28</v>
      </c>
      <c r="B347" s="3" t="s">
        <v>507</v>
      </c>
      <c r="C347" s="3" t="s">
        <v>566</v>
      </c>
      <c r="D347" s="3" t="e">
        <f>VLOOKUP(C347,'[1]BNNX-XNP-2024'!$A$5:$A$669,1,0)</f>
        <v>#N/A</v>
      </c>
      <c r="E347" s="3" t="s">
        <v>512</v>
      </c>
      <c r="F347" s="3" t="s">
        <v>567</v>
      </c>
      <c r="G347" s="3" t="s">
        <v>568</v>
      </c>
      <c r="H347" s="4"/>
      <c r="I347" s="4">
        <v>10</v>
      </c>
      <c r="J347" s="4">
        <v>15</v>
      </c>
      <c r="K347" s="3" t="s">
        <v>34</v>
      </c>
      <c r="L347" s="3" t="s">
        <v>35</v>
      </c>
      <c r="M347" s="3"/>
      <c r="N347" s="3" t="s">
        <v>49</v>
      </c>
      <c r="O347" s="3"/>
      <c r="P347" s="3" t="s">
        <v>39</v>
      </c>
      <c r="Q347" s="3"/>
      <c r="R347" s="3" t="s">
        <v>40</v>
      </c>
      <c r="S347" s="4">
        <v>0</v>
      </c>
      <c r="T347" s="4">
        <v>0</v>
      </c>
      <c r="U347" s="3" t="s">
        <v>506</v>
      </c>
      <c r="V347" s="4">
        <v>0</v>
      </c>
      <c r="W347" s="3" t="s">
        <v>53</v>
      </c>
      <c r="X347" s="5">
        <v>45569.541412036997</v>
      </c>
      <c r="Y347" s="3"/>
      <c r="Z347" s="3"/>
      <c r="AA347" s="3"/>
      <c r="AB347" s="3"/>
      <c r="AC347" s="3" t="s">
        <v>40</v>
      </c>
    </row>
    <row r="348" spans="1:29" hidden="1" x14ac:dyDescent="0.25">
      <c r="A348" s="2" t="s">
        <v>28</v>
      </c>
      <c r="B348" s="3" t="s">
        <v>507</v>
      </c>
      <c r="C348" s="3" t="s">
        <v>566</v>
      </c>
      <c r="D348" s="3" t="e">
        <f>VLOOKUP(C348,'[1]BNNX-XNP-2024'!$A$5:$A$669,1,0)</f>
        <v>#N/A</v>
      </c>
      <c r="E348" s="3" t="s">
        <v>513</v>
      </c>
      <c r="F348" s="3" t="s">
        <v>567</v>
      </c>
      <c r="G348" s="3" t="s">
        <v>568</v>
      </c>
      <c r="H348" s="4"/>
      <c r="I348" s="4">
        <v>10</v>
      </c>
      <c r="J348" s="4">
        <v>15</v>
      </c>
      <c r="K348" s="3" t="s">
        <v>34</v>
      </c>
      <c r="L348" s="3" t="s">
        <v>35</v>
      </c>
      <c r="M348" s="3"/>
      <c r="N348" s="3" t="s">
        <v>49</v>
      </c>
      <c r="O348" s="3"/>
      <c r="P348" s="3" t="s">
        <v>39</v>
      </c>
      <c r="Q348" s="3"/>
      <c r="R348" s="3" t="s">
        <v>40</v>
      </c>
      <c r="S348" s="4">
        <v>0</v>
      </c>
      <c r="T348" s="4">
        <v>0</v>
      </c>
      <c r="U348" s="3" t="s">
        <v>506</v>
      </c>
      <c r="V348" s="4">
        <v>0</v>
      </c>
      <c r="W348" s="3" t="s">
        <v>53</v>
      </c>
      <c r="X348" s="5">
        <v>45569.541782407003</v>
      </c>
      <c r="Y348" s="3"/>
      <c r="Z348" s="3"/>
      <c r="AA348" s="3"/>
      <c r="AB348" s="3"/>
      <c r="AC348" s="3" t="s">
        <v>40</v>
      </c>
    </row>
    <row r="349" spans="1:29" hidden="1" x14ac:dyDescent="0.25">
      <c r="A349" s="2" t="s">
        <v>28</v>
      </c>
      <c r="B349" s="3" t="s">
        <v>507</v>
      </c>
      <c r="C349" s="3" t="s">
        <v>566</v>
      </c>
      <c r="D349" s="3" t="e">
        <f>VLOOKUP(C349,'[1]BNNX-XNP-2024'!$A$5:$A$669,1,0)</f>
        <v>#N/A</v>
      </c>
      <c r="E349" s="3" t="s">
        <v>514</v>
      </c>
      <c r="F349" s="3" t="s">
        <v>567</v>
      </c>
      <c r="G349" s="3" t="s">
        <v>568</v>
      </c>
      <c r="H349" s="4"/>
      <c r="I349" s="4">
        <v>10</v>
      </c>
      <c r="J349" s="4">
        <v>15</v>
      </c>
      <c r="K349" s="3" t="s">
        <v>34</v>
      </c>
      <c r="L349" s="3" t="s">
        <v>35</v>
      </c>
      <c r="M349" s="3"/>
      <c r="N349" s="3" t="s">
        <v>49</v>
      </c>
      <c r="O349" s="3"/>
      <c r="P349" s="3" t="s">
        <v>39</v>
      </c>
      <c r="Q349" s="3"/>
      <c r="R349" s="3" t="s">
        <v>40</v>
      </c>
      <c r="S349" s="4">
        <v>0</v>
      </c>
      <c r="T349" s="4">
        <v>0</v>
      </c>
      <c r="U349" s="3" t="s">
        <v>506</v>
      </c>
      <c r="V349" s="4">
        <v>0</v>
      </c>
      <c r="W349" s="3" t="s">
        <v>53</v>
      </c>
      <c r="X349" s="5">
        <v>45569.542256943998</v>
      </c>
      <c r="Y349" s="3"/>
      <c r="Z349" s="3"/>
      <c r="AA349" s="3"/>
      <c r="AB349" s="3"/>
      <c r="AC349" s="3" t="s">
        <v>40</v>
      </c>
    </row>
    <row r="350" spans="1:29" hidden="1" x14ac:dyDescent="0.25">
      <c r="A350" s="2" t="s">
        <v>28</v>
      </c>
      <c r="B350" s="3" t="s">
        <v>507</v>
      </c>
      <c r="C350" s="3" t="s">
        <v>566</v>
      </c>
      <c r="D350" s="3" t="e">
        <f>VLOOKUP(C350,'[1]BNNX-XNP-2024'!$A$5:$A$669,1,0)</f>
        <v>#N/A</v>
      </c>
      <c r="E350" s="3" t="s">
        <v>515</v>
      </c>
      <c r="F350" s="3" t="s">
        <v>567</v>
      </c>
      <c r="G350" s="3" t="s">
        <v>568</v>
      </c>
      <c r="H350" s="4"/>
      <c r="I350" s="4">
        <v>10</v>
      </c>
      <c r="J350" s="4">
        <v>15</v>
      </c>
      <c r="K350" s="3" t="s">
        <v>34</v>
      </c>
      <c r="L350" s="3" t="s">
        <v>35</v>
      </c>
      <c r="M350" s="3"/>
      <c r="N350" s="3" t="s">
        <v>49</v>
      </c>
      <c r="O350" s="3"/>
      <c r="P350" s="3" t="s">
        <v>39</v>
      </c>
      <c r="Q350" s="3"/>
      <c r="R350" s="3" t="s">
        <v>40</v>
      </c>
      <c r="S350" s="4">
        <v>0</v>
      </c>
      <c r="T350" s="4">
        <v>0</v>
      </c>
      <c r="U350" s="3" t="s">
        <v>506</v>
      </c>
      <c r="V350" s="4">
        <v>0</v>
      </c>
      <c r="W350" s="3" t="s">
        <v>53</v>
      </c>
      <c r="X350" s="5">
        <v>45569.542685184999</v>
      </c>
      <c r="Y350" s="3"/>
      <c r="Z350" s="3"/>
      <c r="AA350" s="3"/>
      <c r="AB350" s="3"/>
      <c r="AC350" s="3" t="s">
        <v>40</v>
      </c>
    </row>
    <row r="351" spans="1:29" hidden="1" x14ac:dyDescent="0.25">
      <c r="A351" s="2" t="s">
        <v>28</v>
      </c>
      <c r="B351" s="3" t="s">
        <v>507</v>
      </c>
      <c r="C351" s="3" t="s">
        <v>566</v>
      </c>
      <c r="D351" s="3" t="e">
        <f>VLOOKUP(C351,'[1]BNNX-XNP-2024'!$A$5:$A$669,1,0)</f>
        <v>#N/A</v>
      </c>
      <c r="E351" s="3" t="s">
        <v>516</v>
      </c>
      <c r="F351" s="3" t="s">
        <v>567</v>
      </c>
      <c r="G351" s="3" t="s">
        <v>568</v>
      </c>
      <c r="H351" s="4"/>
      <c r="I351" s="4">
        <v>10</v>
      </c>
      <c r="J351" s="4">
        <v>15</v>
      </c>
      <c r="K351" s="3" t="s">
        <v>34</v>
      </c>
      <c r="L351" s="3" t="s">
        <v>35</v>
      </c>
      <c r="M351" s="3"/>
      <c r="N351" s="3" t="s">
        <v>49</v>
      </c>
      <c r="O351" s="3"/>
      <c r="P351" s="3" t="s">
        <v>39</v>
      </c>
      <c r="Q351" s="3"/>
      <c r="R351" s="3" t="s">
        <v>40</v>
      </c>
      <c r="S351" s="4">
        <v>0</v>
      </c>
      <c r="T351" s="4">
        <v>0</v>
      </c>
      <c r="U351" s="3" t="s">
        <v>506</v>
      </c>
      <c r="V351" s="4">
        <v>0</v>
      </c>
      <c r="W351" s="3" t="s">
        <v>53</v>
      </c>
      <c r="X351" s="5">
        <v>45569.543055556001</v>
      </c>
      <c r="Y351" s="3"/>
      <c r="Z351" s="3"/>
      <c r="AA351" s="3"/>
      <c r="AB351" s="3"/>
      <c r="AC351" s="3" t="s">
        <v>40</v>
      </c>
    </row>
    <row r="352" spans="1:29" hidden="1" x14ac:dyDescent="0.25">
      <c r="A352" s="2" t="s">
        <v>28</v>
      </c>
      <c r="B352" s="3" t="s">
        <v>507</v>
      </c>
      <c r="C352" s="3" t="s">
        <v>569</v>
      </c>
      <c r="D352" s="3" t="e">
        <f>VLOOKUP(C352,'[1]BNNX-XNP-2024'!$A$5:$A$669,1,0)</f>
        <v>#N/A</v>
      </c>
      <c r="E352" s="3" t="s">
        <v>510</v>
      </c>
      <c r="F352" s="3" t="s">
        <v>570</v>
      </c>
      <c r="G352" s="3" t="s">
        <v>571</v>
      </c>
      <c r="H352" s="4"/>
      <c r="I352" s="4">
        <v>10</v>
      </c>
      <c r="J352" s="4">
        <v>12</v>
      </c>
      <c r="K352" s="3" t="s">
        <v>34</v>
      </c>
      <c r="L352" s="3" t="s">
        <v>35</v>
      </c>
      <c r="M352" s="3"/>
      <c r="N352" s="3" t="s">
        <v>49</v>
      </c>
      <c r="O352" s="3"/>
      <c r="P352" s="3" t="s">
        <v>39</v>
      </c>
      <c r="Q352" s="3" t="s">
        <v>572</v>
      </c>
      <c r="R352" s="3" t="s">
        <v>40</v>
      </c>
      <c r="S352" s="4">
        <v>0</v>
      </c>
      <c r="T352" s="4">
        <v>0</v>
      </c>
      <c r="U352" s="3" t="s">
        <v>506</v>
      </c>
      <c r="V352" s="4">
        <v>0</v>
      </c>
      <c r="W352" s="3" t="s">
        <v>53</v>
      </c>
      <c r="X352" s="5">
        <v>45568.481620370003</v>
      </c>
      <c r="Y352" s="3"/>
      <c r="Z352" s="3"/>
      <c r="AA352" s="3"/>
      <c r="AB352" s="3"/>
      <c r="AC352" s="3" t="s">
        <v>40</v>
      </c>
    </row>
    <row r="353" spans="1:29" hidden="1" x14ac:dyDescent="0.25">
      <c r="A353" s="2" t="s">
        <v>28</v>
      </c>
      <c r="B353" s="3" t="s">
        <v>507</v>
      </c>
      <c r="C353" s="3" t="s">
        <v>569</v>
      </c>
      <c r="D353" s="3" t="e">
        <f>VLOOKUP(C353,'[1]BNNX-XNP-2024'!$A$5:$A$669,1,0)</f>
        <v>#N/A</v>
      </c>
      <c r="E353" s="3" t="s">
        <v>512</v>
      </c>
      <c r="F353" s="3" t="s">
        <v>570</v>
      </c>
      <c r="G353" s="3" t="s">
        <v>571</v>
      </c>
      <c r="H353" s="4"/>
      <c r="I353" s="4">
        <v>10</v>
      </c>
      <c r="J353" s="4">
        <v>12</v>
      </c>
      <c r="K353" s="3" t="s">
        <v>34</v>
      </c>
      <c r="L353" s="3" t="s">
        <v>35</v>
      </c>
      <c r="M353" s="3"/>
      <c r="N353" s="3" t="s">
        <v>49</v>
      </c>
      <c r="O353" s="3"/>
      <c r="P353" s="3" t="s">
        <v>39</v>
      </c>
      <c r="Q353" s="3" t="s">
        <v>572</v>
      </c>
      <c r="R353" s="3" t="s">
        <v>40</v>
      </c>
      <c r="S353" s="4">
        <v>0</v>
      </c>
      <c r="T353" s="4">
        <v>0</v>
      </c>
      <c r="U353" s="3" t="s">
        <v>506</v>
      </c>
      <c r="V353" s="4">
        <v>0</v>
      </c>
      <c r="W353" s="3" t="s">
        <v>53</v>
      </c>
      <c r="X353" s="5">
        <v>45569.732511574002</v>
      </c>
      <c r="Y353" s="3"/>
      <c r="Z353" s="3"/>
      <c r="AA353" s="3"/>
      <c r="AB353" s="3"/>
      <c r="AC353" s="3" t="s">
        <v>40</v>
      </c>
    </row>
    <row r="354" spans="1:29" hidden="1" x14ac:dyDescent="0.25">
      <c r="A354" s="2" t="s">
        <v>28</v>
      </c>
      <c r="B354" s="3" t="s">
        <v>507</v>
      </c>
      <c r="C354" s="3" t="s">
        <v>569</v>
      </c>
      <c r="D354" s="3" t="e">
        <f>VLOOKUP(C354,'[1]BNNX-XNP-2024'!$A$5:$A$669,1,0)</f>
        <v>#N/A</v>
      </c>
      <c r="E354" s="3" t="s">
        <v>513</v>
      </c>
      <c r="F354" s="3" t="s">
        <v>570</v>
      </c>
      <c r="G354" s="3" t="s">
        <v>571</v>
      </c>
      <c r="H354" s="4"/>
      <c r="I354" s="4">
        <v>10</v>
      </c>
      <c r="J354" s="4">
        <v>12</v>
      </c>
      <c r="K354" s="3" t="s">
        <v>34</v>
      </c>
      <c r="L354" s="3" t="s">
        <v>35</v>
      </c>
      <c r="M354" s="3"/>
      <c r="N354" s="3" t="s">
        <v>49</v>
      </c>
      <c r="O354" s="3"/>
      <c r="P354" s="3" t="s">
        <v>39</v>
      </c>
      <c r="Q354" s="3" t="s">
        <v>572</v>
      </c>
      <c r="R354" s="3" t="s">
        <v>40</v>
      </c>
      <c r="S354" s="4">
        <v>0</v>
      </c>
      <c r="T354" s="4">
        <v>0</v>
      </c>
      <c r="U354" s="3" t="s">
        <v>506</v>
      </c>
      <c r="V354" s="4">
        <v>0</v>
      </c>
      <c r="W354" s="3" t="s">
        <v>53</v>
      </c>
      <c r="X354" s="5">
        <v>45569.733136574003</v>
      </c>
      <c r="Y354" s="3"/>
      <c r="Z354" s="3"/>
      <c r="AA354" s="3"/>
      <c r="AB354" s="3"/>
      <c r="AC354" s="3" t="s">
        <v>40</v>
      </c>
    </row>
    <row r="355" spans="1:29" hidden="1" x14ac:dyDescent="0.25">
      <c r="A355" s="2" t="s">
        <v>28</v>
      </c>
      <c r="B355" s="3" t="s">
        <v>500</v>
      </c>
      <c r="C355" s="3" t="s">
        <v>569</v>
      </c>
      <c r="D355" s="3" t="e">
        <f>VLOOKUP(C355,'[1]BNNX-XNP-2024'!$A$5:$A$669,1,0)</f>
        <v>#N/A</v>
      </c>
      <c r="E355" s="3" t="s">
        <v>514</v>
      </c>
      <c r="F355" s="3" t="s">
        <v>570</v>
      </c>
      <c r="G355" s="3" t="s">
        <v>571</v>
      </c>
      <c r="H355" s="4"/>
      <c r="I355" s="4">
        <v>10</v>
      </c>
      <c r="J355" s="4">
        <v>12</v>
      </c>
      <c r="K355" s="3" t="s">
        <v>34</v>
      </c>
      <c r="L355" s="3" t="s">
        <v>35</v>
      </c>
      <c r="M355" s="3"/>
      <c r="N355" s="3" t="s">
        <v>49</v>
      </c>
      <c r="O355" s="3"/>
      <c r="P355" s="3" t="s">
        <v>39</v>
      </c>
      <c r="Q355" s="3" t="s">
        <v>572</v>
      </c>
      <c r="R355" s="3" t="s">
        <v>40</v>
      </c>
      <c r="S355" s="4">
        <v>0</v>
      </c>
      <c r="T355" s="4">
        <v>0</v>
      </c>
      <c r="U355" s="3" t="s">
        <v>506</v>
      </c>
      <c r="V355" s="4">
        <v>0</v>
      </c>
      <c r="W355" s="3" t="s">
        <v>53</v>
      </c>
      <c r="X355" s="5">
        <v>45569.733472221997</v>
      </c>
      <c r="Y355" s="3"/>
      <c r="Z355" s="3"/>
      <c r="AA355" s="3"/>
      <c r="AB355" s="3"/>
      <c r="AC355" s="3" t="s">
        <v>40</v>
      </c>
    </row>
    <row r="356" spans="1:29" hidden="1" x14ac:dyDescent="0.25">
      <c r="A356" s="2" t="s">
        <v>28</v>
      </c>
      <c r="B356" s="3" t="s">
        <v>507</v>
      </c>
      <c r="C356" s="3" t="s">
        <v>573</v>
      </c>
      <c r="D356" s="3" t="e">
        <f>VLOOKUP(C356,'[1]BNNX-XNP-2024'!$A$5:$A$669,1,0)</f>
        <v>#N/A</v>
      </c>
      <c r="E356" s="3" t="s">
        <v>557</v>
      </c>
      <c r="F356" s="3" t="s">
        <v>574</v>
      </c>
      <c r="G356" s="3" t="s">
        <v>575</v>
      </c>
      <c r="H356" s="4"/>
      <c r="I356" s="4">
        <v>10</v>
      </c>
      <c r="J356" s="4">
        <v>65</v>
      </c>
      <c r="K356" s="3" t="s">
        <v>46</v>
      </c>
      <c r="L356" s="3" t="s">
        <v>47</v>
      </c>
      <c r="M356" s="3"/>
      <c r="N356" s="3" t="s">
        <v>49</v>
      </c>
      <c r="O356" s="3"/>
      <c r="P356" s="3" t="s">
        <v>39</v>
      </c>
      <c r="Q356" s="3"/>
      <c r="R356" s="3" t="s">
        <v>40</v>
      </c>
      <c r="S356" s="4">
        <v>0</v>
      </c>
      <c r="T356" s="4">
        <v>0</v>
      </c>
      <c r="U356" s="3" t="s">
        <v>506</v>
      </c>
      <c r="V356" s="4">
        <v>0</v>
      </c>
      <c r="W356" s="3" t="s">
        <v>53</v>
      </c>
      <c r="X356" s="5">
        <v>45568.468703703998</v>
      </c>
      <c r="Y356" s="3"/>
      <c r="Z356" s="3"/>
      <c r="AA356" s="3"/>
      <c r="AB356" s="3"/>
      <c r="AC356" s="3" t="s">
        <v>40</v>
      </c>
    </row>
    <row r="357" spans="1:29" hidden="1" x14ac:dyDescent="0.25">
      <c r="A357" s="2" t="s">
        <v>28</v>
      </c>
      <c r="B357" s="3" t="s">
        <v>507</v>
      </c>
      <c r="C357" s="3" t="s">
        <v>576</v>
      </c>
      <c r="D357" s="3" t="e">
        <f>VLOOKUP(C357,'[1]BNNX-XNP-2024'!$A$5:$A$669,1,0)</f>
        <v>#N/A</v>
      </c>
      <c r="E357" s="3" t="s">
        <v>557</v>
      </c>
      <c r="F357" s="3" t="s">
        <v>577</v>
      </c>
      <c r="G357" s="3" t="s">
        <v>578</v>
      </c>
      <c r="H357" s="4"/>
      <c r="I357" s="4">
        <v>10</v>
      </c>
      <c r="J357" s="4">
        <v>65</v>
      </c>
      <c r="K357" s="3" t="s">
        <v>46</v>
      </c>
      <c r="L357" s="3" t="s">
        <v>47</v>
      </c>
      <c r="M357" s="3"/>
      <c r="N357" s="3" t="s">
        <v>49</v>
      </c>
      <c r="O357" s="3"/>
      <c r="P357" s="3" t="s">
        <v>39</v>
      </c>
      <c r="Q357" s="3"/>
      <c r="R357" s="3" t="s">
        <v>40</v>
      </c>
      <c r="S357" s="4">
        <v>0</v>
      </c>
      <c r="T357" s="4">
        <v>0</v>
      </c>
      <c r="U357" s="3" t="s">
        <v>506</v>
      </c>
      <c r="V357" s="4">
        <v>0</v>
      </c>
      <c r="W357" s="3" t="s">
        <v>53</v>
      </c>
      <c r="X357" s="5">
        <v>45568.466122685</v>
      </c>
      <c r="Y357" s="3"/>
      <c r="Z357" s="3"/>
      <c r="AA357" s="3"/>
      <c r="AB357" s="3"/>
      <c r="AC357" s="3" t="s">
        <v>40</v>
      </c>
    </row>
    <row r="358" spans="1:29" hidden="1" x14ac:dyDescent="0.25">
      <c r="A358" s="2" t="s">
        <v>28</v>
      </c>
      <c r="B358" s="3" t="s">
        <v>507</v>
      </c>
      <c r="C358" s="3" t="s">
        <v>579</v>
      </c>
      <c r="D358" s="3" t="e">
        <f>VLOOKUP(C358,'[1]BNNX-XNP-2024'!$A$5:$A$669,1,0)</f>
        <v>#N/A</v>
      </c>
      <c r="E358" s="3" t="s">
        <v>517</v>
      </c>
      <c r="F358" s="3" t="s">
        <v>580</v>
      </c>
      <c r="G358" s="3" t="s">
        <v>581</v>
      </c>
      <c r="H358" s="4"/>
      <c r="I358" s="4">
        <v>10</v>
      </c>
      <c r="J358" s="4">
        <v>15</v>
      </c>
      <c r="K358" s="3" t="s">
        <v>34</v>
      </c>
      <c r="L358" s="3" t="s">
        <v>35</v>
      </c>
      <c r="M358" s="3"/>
      <c r="N358" s="3" t="s">
        <v>49</v>
      </c>
      <c r="O358" s="3"/>
      <c r="P358" s="3" t="s">
        <v>39</v>
      </c>
      <c r="Q358" s="3"/>
      <c r="R358" s="3" t="s">
        <v>40</v>
      </c>
      <c r="S358" s="4">
        <v>0</v>
      </c>
      <c r="T358" s="4">
        <v>0</v>
      </c>
      <c r="U358" s="3" t="s">
        <v>506</v>
      </c>
      <c r="V358" s="4">
        <v>0</v>
      </c>
      <c r="W358" s="3" t="s">
        <v>51</v>
      </c>
      <c r="X358" s="5">
        <v>45568.512974537</v>
      </c>
      <c r="Y358" s="3"/>
      <c r="Z358" s="3"/>
      <c r="AA358" s="3"/>
      <c r="AB358" s="3"/>
      <c r="AC358" s="3" t="s">
        <v>40</v>
      </c>
    </row>
    <row r="359" spans="1:29" hidden="1" x14ac:dyDescent="0.25">
      <c r="A359" s="2" t="s">
        <v>28</v>
      </c>
      <c r="B359" s="3" t="s">
        <v>507</v>
      </c>
      <c r="C359" s="3" t="s">
        <v>579</v>
      </c>
      <c r="D359" s="3" t="e">
        <f>VLOOKUP(C359,'[1]BNNX-XNP-2024'!$A$5:$A$669,1,0)</f>
        <v>#N/A</v>
      </c>
      <c r="E359" s="3" t="s">
        <v>518</v>
      </c>
      <c r="F359" s="3" t="s">
        <v>580</v>
      </c>
      <c r="G359" s="3" t="s">
        <v>581</v>
      </c>
      <c r="H359" s="4"/>
      <c r="I359" s="4">
        <v>10</v>
      </c>
      <c r="J359" s="4">
        <v>15</v>
      </c>
      <c r="K359" s="3" t="s">
        <v>34</v>
      </c>
      <c r="L359" s="3" t="s">
        <v>35</v>
      </c>
      <c r="M359" s="3"/>
      <c r="N359" s="3" t="s">
        <v>49</v>
      </c>
      <c r="O359" s="3"/>
      <c r="P359" s="3" t="s">
        <v>39</v>
      </c>
      <c r="Q359" s="3"/>
      <c r="R359" s="3" t="s">
        <v>40</v>
      </c>
      <c r="S359" s="4">
        <v>0</v>
      </c>
      <c r="T359" s="4">
        <v>0</v>
      </c>
      <c r="U359" s="3" t="s">
        <v>506</v>
      </c>
      <c r="V359" s="4">
        <v>0</v>
      </c>
      <c r="W359" s="3" t="s">
        <v>51</v>
      </c>
      <c r="X359" s="5">
        <v>45568.513425926001</v>
      </c>
      <c r="Y359" s="3"/>
      <c r="Z359" s="3"/>
      <c r="AA359" s="3"/>
      <c r="AB359" s="3"/>
      <c r="AC359" s="3" t="s">
        <v>40</v>
      </c>
    </row>
    <row r="360" spans="1:29" hidden="1" x14ac:dyDescent="0.25">
      <c r="A360" s="2" t="s">
        <v>28</v>
      </c>
      <c r="B360" s="3" t="s">
        <v>507</v>
      </c>
      <c r="C360" s="3" t="s">
        <v>579</v>
      </c>
      <c r="D360" s="3" t="e">
        <f>VLOOKUP(C360,'[1]BNNX-XNP-2024'!$A$5:$A$669,1,0)</f>
        <v>#N/A</v>
      </c>
      <c r="E360" s="3" t="s">
        <v>519</v>
      </c>
      <c r="F360" s="3" t="s">
        <v>580</v>
      </c>
      <c r="G360" s="3" t="s">
        <v>581</v>
      </c>
      <c r="H360" s="4"/>
      <c r="I360" s="4">
        <v>10</v>
      </c>
      <c r="J360" s="4">
        <v>15</v>
      </c>
      <c r="K360" s="3" t="s">
        <v>34</v>
      </c>
      <c r="L360" s="3" t="s">
        <v>35</v>
      </c>
      <c r="M360" s="3"/>
      <c r="N360" s="3" t="s">
        <v>49</v>
      </c>
      <c r="O360" s="3"/>
      <c r="P360" s="3" t="s">
        <v>39</v>
      </c>
      <c r="Q360" s="3"/>
      <c r="R360" s="3" t="s">
        <v>40</v>
      </c>
      <c r="S360" s="4">
        <v>0</v>
      </c>
      <c r="T360" s="4">
        <v>0</v>
      </c>
      <c r="U360" s="3" t="s">
        <v>506</v>
      </c>
      <c r="V360" s="4">
        <v>0</v>
      </c>
      <c r="W360" s="3" t="s">
        <v>51</v>
      </c>
      <c r="X360" s="5">
        <v>45568.513784722003</v>
      </c>
      <c r="Y360" s="3"/>
      <c r="Z360" s="3"/>
      <c r="AA360" s="3"/>
      <c r="AB360" s="3"/>
      <c r="AC360" s="3" t="s">
        <v>40</v>
      </c>
    </row>
    <row r="361" spans="1:29" hidden="1" x14ac:dyDescent="0.25">
      <c r="A361" s="2" t="s">
        <v>28</v>
      </c>
      <c r="B361" s="3" t="s">
        <v>507</v>
      </c>
      <c r="C361" s="3" t="s">
        <v>579</v>
      </c>
      <c r="D361" s="3" t="e">
        <f>VLOOKUP(C361,'[1]BNNX-XNP-2024'!$A$5:$A$669,1,0)</f>
        <v>#N/A</v>
      </c>
      <c r="E361" s="3" t="s">
        <v>520</v>
      </c>
      <c r="F361" s="3" t="s">
        <v>580</v>
      </c>
      <c r="G361" s="3" t="s">
        <v>581</v>
      </c>
      <c r="H361" s="4"/>
      <c r="I361" s="4">
        <v>10</v>
      </c>
      <c r="J361" s="4">
        <v>15</v>
      </c>
      <c r="K361" s="3" t="s">
        <v>34</v>
      </c>
      <c r="L361" s="3" t="s">
        <v>35</v>
      </c>
      <c r="M361" s="3"/>
      <c r="N361" s="3" t="s">
        <v>49</v>
      </c>
      <c r="O361" s="3"/>
      <c r="P361" s="3" t="s">
        <v>39</v>
      </c>
      <c r="Q361" s="3"/>
      <c r="R361" s="3" t="s">
        <v>40</v>
      </c>
      <c r="S361" s="4">
        <v>0</v>
      </c>
      <c r="T361" s="4">
        <v>0</v>
      </c>
      <c r="U361" s="3" t="s">
        <v>506</v>
      </c>
      <c r="V361" s="4">
        <v>0</v>
      </c>
      <c r="W361" s="3" t="s">
        <v>51</v>
      </c>
      <c r="X361" s="5">
        <v>45568.514490740999</v>
      </c>
      <c r="Y361" s="3"/>
      <c r="Z361" s="3"/>
      <c r="AA361" s="3"/>
      <c r="AB361" s="3"/>
      <c r="AC361" s="3" t="s">
        <v>40</v>
      </c>
    </row>
    <row r="362" spans="1:29" hidden="1" x14ac:dyDescent="0.25">
      <c r="A362" s="2" t="s">
        <v>28</v>
      </c>
      <c r="B362" s="3" t="s">
        <v>507</v>
      </c>
      <c r="C362" s="3" t="s">
        <v>579</v>
      </c>
      <c r="D362" s="3" t="e">
        <f>VLOOKUP(C362,'[1]BNNX-XNP-2024'!$A$5:$A$669,1,0)</f>
        <v>#N/A</v>
      </c>
      <c r="E362" s="3" t="s">
        <v>521</v>
      </c>
      <c r="F362" s="3" t="s">
        <v>580</v>
      </c>
      <c r="G362" s="3" t="s">
        <v>581</v>
      </c>
      <c r="H362" s="4"/>
      <c r="I362" s="4">
        <v>10</v>
      </c>
      <c r="J362" s="4">
        <v>15</v>
      </c>
      <c r="K362" s="3" t="s">
        <v>34</v>
      </c>
      <c r="L362" s="3" t="s">
        <v>35</v>
      </c>
      <c r="M362" s="3"/>
      <c r="N362" s="3" t="s">
        <v>49</v>
      </c>
      <c r="O362" s="3"/>
      <c r="P362" s="3" t="s">
        <v>39</v>
      </c>
      <c r="Q362" s="3"/>
      <c r="R362" s="3" t="s">
        <v>40</v>
      </c>
      <c r="S362" s="4">
        <v>0</v>
      </c>
      <c r="T362" s="4">
        <v>0</v>
      </c>
      <c r="U362" s="3" t="s">
        <v>506</v>
      </c>
      <c r="V362" s="4">
        <v>0</v>
      </c>
      <c r="W362" s="3" t="s">
        <v>51</v>
      </c>
      <c r="X362" s="5">
        <v>45568.515752314997</v>
      </c>
      <c r="Y362" s="3"/>
      <c r="Z362" s="3"/>
      <c r="AA362" s="3"/>
      <c r="AB362" s="3"/>
      <c r="AC362" s="3" t="s">
        <v>40</v>
      </c>
    </row>
    <row r="363" spans="1:29" hidden="1" x14ac:dyDescent="0.25">
      <c r="A363" s="2" t="s">
        <v>28</v>
      </c>
      <c r="B363" s="3" t="s">
        <v>507</v>
      </c>
      <c r="C363" s="3" t="s">
        <v>579</v>
      </c>
      <c r="D363" s="3" t="e">
        <f>VLOOKUP(C363,'[1]BNNX-XNP-2024'!$A$5:$A$669,1,0)</f>
        <v>#N/A</v>
      </c>
      <c r="E363" s="3" t="s">
        <v>510</v>
      </c>
      <c r="F363" s="3" t="s">
        <v>580</v>
      </c>
      <c r="G363" s="3" t="s">
        <v>581</v>
      </c>
      <c r="H363" s="4"/>
      <c r="I363" s="4">
        <v>10</v>
      </c>
      <c r="J363" s="4">
        <v>15</v>
      </c>
      <c r="K363" s="3" t="s">
        <v>34</v>
      </c>
      <c r="L363" s="3" t="s">
        <v>35</v>
      </c>
      <c r="M363" s="3"/>
      <c r="N363" s="3" t="s">
        <v>49</v>
      </c>
      <c r="O363" s="3"/>
      <c r="P363" s="3" t="s">
        <v>39</v>
      </c>
      <c r="Q363" s="3"/>
      <c r="R363" s="3" t="s">
        <v>40</v>
      </c>
      <c r="S363" s="4">
        <v>0</v>
      </c>
      <c r="T363" s="4">
        <v>0</v>
      </c>
      <c r="U363" s="3" t="s">
        <v>506</v>
      </c>
      <c r="V363" s="4">
        <v>0</v>
      </c>
      <c r="W363" s="3" t="s">
        <v>53</v>
      </c>
      <c r="X363" s="5">
        <v>45568.516817130003</v>
      </c>
      <c r="Y363" s="3"/>
      <c r="Z363" s="3"/>
      <c r="AA363" s="3"/>
      <c r="AB363" s="3"/>
      <c r="AC363" s="3" t="s">
        <v>40</v>
      </c>
    </row>
    <row r="364" spans="1:29" hidden="1" x14ac:dyDescent="0.25">
      <c r="A364" s="2" t="s">
        <v>28</v>
      </c>
      <c r="B364" s="3" t="s">
        <v>507</v>
      </c>
      <c r="C364" s="3" t="s">
        <v>579</v>
      </c>
      <c r="D364" s="3" t="e">
        <f>VLOOKUP(C364,'[1]BNNX-XNP-2024'!$A$5:$A$669,1,0)</f>
        <v>#N/A</v>
      </c>
      <c r="E364" s="3" t="s">
        <v>512</v>
      </c>
      <c r="F364" s="3" t="s">
        <v>580</v>
      </c>
      <c r="G364" s="3" t="s">
        <v>581</v>
      </c>
      <c r="H364" s="4"/>
      <c r="I364" s="4">
        <v>10</v>
      </c>
      <c r="J364" s="4">
        <v>15</v>
      </c>
      <c r="K364" s="3" t="s">
        <v>34</v>
      </c>
      <c r="L364" s="3" t="s">
        <v>35</v>
      </c>
      <c r="M364" s="3"/>
      <c r="N364" s="3" t="s">
        <v>49</v>
      </c>
      <c r="O364" s="3"/>
      <c r="P364" s="3" t="s">
        <v>39</v>
      </c>
      <c r="Q364" s="3"/>
      <c r="R364" s="3" t="s">
        <v>40</v>
      </c>
      <c r="S364" s="4">
        <v>0</v>
      </c>
      <c r="T364" s="4">
        <v>0</v>
      </c>
      <c r="U364" s="3" t="s">
        <v>506</v>
      </c>
      <c r="V364" s="4">
        <v>0</v>
      </c>
      <c r="W364" s="3" t="s">
        <v>53</v>
      </c>
      <c r="X364" s="5">
        <v>45568.517395832998</v>
      </c>
      <c r="Y364" s="3"/>
      <c r="Z364" s="3"/>
      <c r="AA364" s="3"/>
      <c r="AB364" s="3"/>
      <c r="AC364" s="3" t="s">
        <v>40</v>
      </c>
    </row>
    <row r="365" spans="1:29" hidden="1" x14ac:dyDescent="0.25">
      <c r="A365" s="2" t="s">
        <v>28</v>
      </c>
      <c r="B365" s="3" t="s">
        <v>507</v>
      </c>
      <c r="C365" s="3" t="s">
        <v>579</v>
      </c>
      <c r="D365" s="3" t="e">
        <f>VLOOKUP(C365,'[1]BNNX-XNP-2024'!$A$5:$A$669,1,0)</f>
        <v>#N/A</v>
      </c>
      <c r="E365" s="3" t="s">
        <v>513</v>
      </c>
      <c r="F365" s="3" t="s">
        <v>580</v>
      </c>
      <c r="G365" s="3" t="s">
        <v>581</v>
      </c>
      <c r="H365" s="4"/>
      <c r="I365" s="4">
        <v>10</v>
      </c>
      <c r="J365" s="4">
        <v>15</v>
      </c>
      <c r="K365" s="3" t="s">
        <v>34</v>
      </c>
      <c r="L365" s="3" t="s">
        <v>35</v>
      </c>
      <c r="M365" s="3"/>
      <c r="N365" s="3" t="s">
        <v>49</v>
      </c>
      <c r="O365" s="3"/>
      <c r="P365" s="3" t="s">
        <v>39</v>
      </c>
      <c r="Q365" s="3"/>
      <c r="R365" s="3" t="s">
        <v>40</v>
      </c>
      <c r="S365" s="4">
        <v>0</v>
      </c>
      <c r="T365" s="4">
        <v>0</v>
      </c>
      <c r="U365" s="3" t="s">
        <v>506</v>
      </c>
      <c r="V365" s="4">
        <v>0</v>
      </c>
      <c r="W365" s="3" t="s">
        <v>53</v>
      </c>
      <c r="X365" s="5">
        <v>45568.517800925998</v>
      </c>
      <c r="Y365" s="3"/>
      <c r="Z365" s="3"/>
      <c r="AA365" s="3"/>
      <c r="AB365" s="3"/>
      <c r="AC365" s="3" t="s">
        <v>40</v>
      </c>
    </row>
    <row r="366" spans="1:29" hidden="1" x14ac:dyDescent="0.25">
      <c r="A366" s="2" t="s">
        <v>28</v>
      </c>
      <c r="B366" s="3" t="s">
        <v>507</v>
      </c>
      <c r="C366" s="3" t="s">
        <v>579</v>
      </c>
      <c r="D366" s="3" t="e">
        <f>VLOOKUP(C366,'[1]BNNX-XNP-2024'!$A$5:$A$669,1,0)</f>
        <v>#N/A</v>
      </c>
      <c r="E366" s="3" t="s">
        <v>514</v>
      </c>
      <c r="F366" s="3" t="s">
        <v>580</v>
      </c>
      <c r="G366" s="3" t="s">
        <v>581</v>
      </c>
      <c r="H366" s="4"/>
      <c r="I366" s="4">
        <v>10</v>
      </c>
      <c r="J366" s="4">
        <v>15</v>
      </c>
      <c r="K366" s="3" t="s">
        <v>34</v>
      </c>
      <c r="L366" s="3" t="s">
        <v>35</v>
      </c>
      <c r="M366" s="3"/>
      <c r="N366" s="3" t="s">
        <v>49</v>
      </c>
      <c r="O366" s="3"/>
      <c r="P366" s="3" t="s">
        <v>39</v>
      </c>
      <c r="Q366" s="3"/>
      <c r="R366" s="3" t="s">
        <v>40</v>
      </c>
      <c r="S366" s="4">
        <v>0</v>
      </c>
      <c r="T366" s="4">
        <v>0</v>
      </c>
      <c r="U366" s="3" t="s">
        <v>506</v>
      </c>
      <c r="V366" s="4">
        <v>0</v>
      </c>
      <c r="W366" s="3" t="s">
        <v>53</v>
      </c>
      <c r="X366" s="5">
        <v>45568.518530093002</v>
      </c>
      <c r="Y366" s="3"/>
      <c r="Z366" s="3"/>
      <c r="AA366" s="3"/>
      <c r="AB366" s="3"/>
      <c r="AC366" s="3" t="s">
        <v>40</v>
      </c>
    </row>
    <row r="367" spans="1:29" hidden="1" x14ac:dyDescent="0.25">
      <c r="A367" s="2" t="s">
        <v>28</v>
      </c>
      <c r="B367" s="3" t="s">
        <v>507</v>
      </c>
      <c r="C367" s="3" t="s">
        <v>579</v>
      </c>
      <c r="D367" s="3" t="e">
        <f>VLOOKUP(C367,'[1]BNNX-XNP-2024'!$A$5:$A$669,1,0)</f>
        <v>#N/A</v>
      </c>
      <c r="E367" s="3" t="s">
        <v>515</v>
      </c>
      <c r="F367" s="3" t="s">
        <v>580</v>
      </c>
      <c r="G367" s="3" t="s">
        <v>581</v>
      </c>
      <c r="H367" s="4"/>
      <c r="I367" s="4">
        <v>10</v>
      </c>
      <c r="J367" s="4">
        <v>15</v>
      </c>
      <c r="K367" s="3" t="s">
        <v>34</v>
      </c>
      <c r="L367" s="3" t="s">
        <v>35</v>
      </c>
      <c r="M367" s="3"/>
      <c r="N367" s="3" t="s">
        <v>49</v>
      </c>
      <c r="O367" s="3"/>
      <c r="P367" s="3" t="s">
        <v>39</v>
      </c>
      <c r="Q367" s="3"/>
      <c r="R367" s="3" t="s">
        <v>40</v>
      </c>
      <c r="S367" s="4">
        <v>0</v>
      </c>
      <c r="T367" s="4">
        <v>0</v>
      </c>
      <c r="U367" s="3" t="s">
        <v>506</v>
      </c>
      <c r="V367" s="4">
        <v>0</v>
      </c>
      <c r="W367" s="3" t="s">
        <v>53</v>
      </c>
      <c r="X367" s="5">
        <v>45568.520254629999</v>
      </c>
      <c r="Y367" s="3"/>
      <c r="Z367" s="3"/>
      <c r="AA367" s="3"/>
      <c r="AB367" s="3"/>
      <c r="AC367" s="3" t="s">
        <v>40</v>
      </c>
    </row>
    <row r="368" spans="1:29" hidden="1" x14ac:dyDescent="0.25">
      <c r="A368" s="2" t="s">
        <v>28</v>
      </c>
      <c r="B368" s="3" t="s">
        <v>507</v>
      </c>
      <c r="C368" s="3" t="s">
        <v>582</v>
      </c>
      <c r="D368" s="3" t="e">
        <f>VLOOKUP(C368,'[1]BNNX-XNP-2024'!$A$5:$A$669,1,0)</f>
        <v>#N/A</v>
      </c>
      <c r="E368" s="3" t="s">
        <v>510</v>
      </c>
      <c r="F368" s="3" t="s">
        <v>583</v>
      </c>
      <c r="G368" s="3" t="s">
        <v>584</v>
      </c>
      <c r="H368" s="4"/>
      <c r="I368" s="4">
        <v>10</v>
      </c>
      <c r="J368" s="4">
        <v>12</v>
      </c>
      <c r="K368" s="3" t="s">
        <v>34</v>
      </c>
      <c r="L368" s="3" t="s">
        <v>35</v>
      </c>
      <c r="M368" s="3"/>
      <c r="N368" s="3" t="s">
        <v>49</v>
      </c>
      <c r="O368" s="3"/>
      <c r="P368" s="3" t="s">
        <v>39</v>
      </c>
      <c r="Q368" s="3"/>
      <c r="R368" s="3" t="s">
        <v>40</v>
      </c>
      <c r="S368" s="4">
        <v>0</v>
      </c>
      <c r="T368" s="4">
        <v>0</v>
      </c>
      <c r="U368" s="3" t="s">
        <v>506</v>
      </c>
      <c r="V368" s="4">
        <v>0</v>
      </c>
      <c r="W368" s="3" t="s">
        <v>53</v>
      </c>
      <c r="X368" s="5">
        <v>45568.445185185003</v>
      </c>
      <c r="Y368" s="3"/>
      <c r="Z368" s="3"/>
      <c r="AA368" s="3"/>
      <c r="AB368" s="3"/>
      <c r="AC368" s="3" t="s">
        <v>40</v>
      </c>
    </row>
    <row r="369" spans="1:29" hidden="1" x14ac:dyDescent="0.25">
      <c r="A369" s="2" t="s">
        <v>28</v>
      </c>
      <c r="B369" s="3" t="s">
        <v>507</v>
      </c>
      <c r="C369" s="3" t="s">
        <v>582</v>
      </c>
      <c r="D369" s="3" t="e">
        <f>VLOOKUP(C369,'[1]BNNX-XNP-2024'!$A$5:$A$669,1,0)</f>
        <v>#N/A</v>
      </c>
      <c r="E369" s="3" t="s">
        <v>512</v>
      </c>
      <c r="F369" s="3" t="s">
        <v>583</v>
      </c>
      <c r="G369" s="3" t="s">
        <v>584</v>
      </c>
      <c r="H369" s="4"/>
      <c r="I369" s="4">
        <v>10</v>
      </c>
      <c r="J369" s="4">
        <v>12</v>
      </c>
      <c r="K369" s="3" t="s">
        <v>34</v>
      </c>
      <c r="L369" s="3" t="s">
        <v>35</v>
      </c>
      <c r="M369" s="3"/>
      <c r="N369" s="3" t="s">
        <v>49</v>
      </c>
      <c r="O369" s="3"/>
      <c r="P369" s="3" t="s">
        <v>39</v>
      </c>
      <c r="Q369" s="3"/>
      <c r="R369" s="3" t="s">
        <v>40</v>
      </c>
      <c r="S369" s="4">
        <v>0</v>
      </c>
      <c r="T369" s="4">
        <v>0</v>
      </c>
      <c r="U369" s="3" t="s">
        <v>506</v>
      </c>
      <c r="V369" s="4">
        <v>0</v>
      </c>
      <c r="W369" s="3" t="s">
        <v>53</v>
      </c>
      <c r="X369" s="5">
        <v>45568.446273148002</v>
      </c>
      <c r="Y369" s="3"/>
      <c r="Z369" s="3"/>
      <c r="AA369" s="3"/>
      <c r="AB369" s="3"/>
      <c r="AC369" s="3" t="s">
        <v>40</v>
      </c>
    </row>
    <row r="370" spans="1:29" hidden="1" x14ac:dyDescent="0.25">
      <c r="A370" s="2" t="s">
        <v>28</v>
      </c>
      <c r="B370" s="3" t="s">
        <v>507</v>
      </c>
      <c r="C370" s="3" t="s">
        <v>582</v>
      </c>
      <c r="D370" s="3" t="e">
        <f>VLOOKUP(C370,'[1]BNNX-XNP-2024'!$A$5:$A$669,1,0)</f>
        <v>#N/A</v>
      </c>
      <c r="E370" s="3" t="s">
        <v>513</v>
      </c>
      <c r="F370" s="3" t="s">
        <v>583</v>
      </c>
      <c r="G370" s="3" t="s">
        <v>584</v>
      </c>
      <c r="H370" s="4"/>
      <c r="I370" s="4">
        <v>10</v>
      </c>
      <c r="J370" s="4">
        <v>12</v>
      </c>
      <c r="K370" s="3" t="s">
        <v>34</v>
      </c>
      <c r="L370" s="3" t="s">
        <v>35</v>
      </c>
      <c r="M370" s="3"/>
      <c r="N370" s="3" t="s">
        <v>49</v>
      </c>
      <c r="O370" s="3"/>
      <c r="P370" s="3" t="s">
        <v>39</v>
      </c>
      <c r="Q370" s="3"/>
      <c r="R370" s="3" t="s">
        <v>40</v>
      </c>
      <c r="S370" s="4">
        <v>0</v>
      </c>
      <c r="T370" s="4">
        <v>0</v>
      </c>
      <c r="U370" s="3" t="s">
        <v>506</v>
      </c>
      <c r="V370" s="4">
        <v>0</v>
      </c>
      <c r="W370" s="3" t="s">
        <v>53</v>
      </c>
      <c r="X370" s="5">
        <v>45568.446805555999</v>
      </c>
      <c r="Y370" s="3"/>
      <c r="Z370" s="3"/>
      <c r="AA370" s="3"/>
      <c r="AB370" s="3"/>
      <c r="AC370" s="3" t="s">
        <v>40</v>
      </c>
    </row>
    <row r="371" spans="1:29" hidden="1" x14ac:dyDescent="0.25">
      <c r="A371" s="2" t="s">
        <v>28</v>
      </c>
      <c r="B371" s="3" t="s">
        <v>507</v>
      </c>
      <c r="C371" s="3" t="s">
        <v>582</v>
      </c>
      <c r="D371" s="3" t="e">
        <f>VLOOKUP(C371,'[1]BNNX-XNP-2024'!$A$5:$A$669,1,0)</f>
        <v>#N/A</v>
      </c>
      <c r="E371" s="3" t="s">
        <v>514</v>
      </c>
      <c r="F371" s="3" t="s">
        <v>583</v>
      </c>
      <c r="G371" s="3" t="s">
        <v>584</v>
      </c>
      <c r="H371" s="4"/>
      <c r="I371" s="4">
        <v>10</v>
      </c>
      <c r="J371" s="4">
        <v>12</v>
      </c>
      <c r="K371" s="3" t="s">
        <v>34</v>
      </c>
      <c r="L371" s="3" t="s">
        <v>35</v>
      </c>
      <c r="M371" s="3"/>
      <c r="N371" s="3" t="s">
        <v>49</v>
      </c>
      <c r="O371" s="3"/>
      <c r="P371" s="3" t="s">
        <v>39</v>
      </c>
      <c r="Q371" s="3"/>
      <c r="R371" s="3" t="s">
        <v>40</v>
      </c>
      <c r="S371" s="4">
        <v>0</v>
      </c>
      <c r="T371" s="4">
        <v>0</v>
      </c>
      <c r="U371" s="3" t="s">
        <v>506</v>
      </c>
      <c r="V371" s="4">
        <v>0</v>
      </c>
      <c r="W371" s="3" t="s">
        <v>53</v>
      </c>
      <c r="X371" s="5">
        <v>45568.447407407002</v>
      </c>
      <c r="Y371" s="3"/>
      <c r="Z371" s="3"/>
      <c r="AA371" s="3"/>
      <c r="AB371" s="3"/>
      <c r="AC371" s="3" t="s">
        <v>40</v>
      </c>
    </row>
    <row r="372" spans="1:29" hidden="1" x14ac:dyDescent="0.25">
      <c r="A372" s="2" t="s">
        <v>28</v>
      </c>
      <c r="B372" s="3" t="s">
        <v>507</v>
      </c>
      <c r="C372" s="3" t="s">
        <v>582</v>
      </c>
      <c r="D372" s="3" t="e">
        <f>VLOOKUP(C372,'[1]BNNX-XNP-2024'!$A$5:$A$669,1,0)</f>
        <v>#N/A</v>
      </c>
      <c r="E372" s="3" t="s">
        <v>515</v>
      </c>
      <c r="F372" s="3" t="s">
        <v>583</v>
      </c>
      <c r="G372" s="3" t="s">
        <v>584</v>
      </c>
      <c r="H372" s="4"/>
      <c r="I372" s="4">
        <v>10</v>
      </c>
      <c r="J372" s="4">
        <v>12</v>
      </c>
      <c r="K372" s="3" t="s">
        <v>34</v>
      </c>
      <c r="L372" s="3" t="s">
        <v>35</v>
      </c>
      <c r="M372" s="3"/>
      <c r="N372" s="3" t="s">
        <v>49</v>
      </c>
      <c r="O372" s="3"/>
      <c r="P372" s="3" t="s">
        <v>39</v>
      </c>
      <c r="Q372" s="3"/>
      <c r="R372" s="3" t="s">
        <v>40</v>
      </c>
      <c r="S372" s="4">
        <v>0</v>
      </c>
      <c r="T372" s="4">
        <v>0</v>
      </c>
      <c r="U372" s="3" t="s">
        <v>506</v>
      </c>
      <c r="V372" s="4">
        <v>0</v>
      </c>
      <c r="W372" s="3" t="s">
        <v>53</v>
      </c>
      <c r="X372" s="5">
        <v>45569.731168981001</v>
      </c>
      <c r="Y372" s="3"/>
      <c r="Z372" s="3"/>
      <c r="AA372" s="3"/>
      <c r="AB372" s="3"/>
      <c r="AC372" s="3" t="s">
        <v>40</v>
      </c>
    </row>
    <row r="373" spans="1:29" hidden="1" x14ac:dyDescent="0.25">
      <c r="A373" s="2" t="s">
        <v>28</v>
      </c>
      <c r="B373" s="3" t="s">
        <v>507</v>
      </c>
      <c r="C373" s="3" t="s">
        <v>585</v>
      </c>
      <c r="D373" s="3" t="e">
        <f>VLOOKUP(C373,'[1]BNNX-XNP-2024'!$A$5:$A$669,1,0)</f>
        <v>#N/A</v>
      </c>
      <c r="E373" s="3" t="s">
        <v>510</v>
      </c>
      <c r="F373" s="3" t="s">
        <v>586</v>
      </c>
      <c r="G373" s="3" t="s">
        <v>587</v>
      </c>
      <c r="H373" s="4"/>
      <c r="I373" s="4">
        <v>10</v>
      </c>
      <c r="J373" s="4">
        <v>12</v>
      </c>
      <c r="K373" s="3" t="s">
        <v>34</v>
      </c>
      <c r="L373" s="3" t="s">
        <v>35</v>
      </c>
      <c r="M373" s="3"/>
      <c r="N373" s="3" t="s">
        <v>49</v>
      </c>
      <c r="O373" s="3"/>
      <c r="P373" s="3" t="s">
        <v>39</v>
      </c>
      <c r="Q373" s="3"/>
      <c r="R373" s="3" t="s">
        <v>40</v>
      </c>
      <c r="S373" s="4">
        <v>0</v>
      </c>
      <c r="T373" s="4">
        <v>0</v>
      </c>
      <c r="U373" s="3" t="s">
        <v>506</v>
      </c>
      <c r="V373" s="4">
        <v>0</v>
      </c>
      <c r="W373" s="3" t="s">
        <v>53</v>
      </c>
      <c r="X373" s="5">
        <v>45568.448796295997</v>
      </c>
      <c r="Y373" s="3"/>
      <c r="Z373" s="3"/>
      <c r="AA373" s="3"/>
      <c r="AB373" s="3"/>
      <c r="AC373" s="3" t="s">
        <v>40</v>
      </c>
    </row>
    <row r="374" spans="1:29" hidden="1" x14ac:dyDescent="0.25">
      <c r="A374" s="2" t="s">
        <v>28</v>
      </c>
      <c r="B374" s="3" t="s">
        <v>507</v>
      </c>
      <c r="C374" s="3" t="s">
        <v>585</v>
      </c>
      <c r="D374" s="3" t="e">
        <f>VLOOKUP(C374,'[1]BNNX-XNP-2024'!$A$5:$A$669,1,0)</f>
        <v>#N/A</v>
      </c>
      <c r="E374" s="3" t="s">
        <v>512</v>
      </c>
      <c r="F374" s="3" t="s">
        <v>586</v>
      </c>
      <c r="G374" s="3" t="s">
        <v>587</v>
      </c>
      <c r="H374" s="4"/>
      <c r="I374" s="4">
        <v>10</v>
      </c>
      <c r="J374" s="4">
        <v>12</v>
      </c>
      <c r="K374" s="3" t="s">
        <v>34</v>
      </c>
      <c r="L374" s="3" t="s">
        <v>35</v>
      </c>
      <c r="M374" s="3"/>
      <c r="N374" s="3" t="s">
        <v>49</v>
      </c>
      <c r="O374" s="3"/>
      <c r="P374" s="3" t="s">
        <v>39</v>
      </c>
      <c r="Q374" s="3"/>
      <c r="R374" s="3" t="s">
        <v>40</v>
      </c>
      <c r="S374" s="4">
        <v>0</v>
      </c>
      <c r="T374" s="4">
        <v>0</v>
      </c>
      <c r="U374" s="3" t="s">
        <v>506</v>
      </c>
      <c r="V374" s="4">
        <v>0</v>
      </c>
      <c r="W374" s="3" t="s">
        <v>53</v>
      </c>
      <c r="X374" s="5">
        <v>45568.449722222002</v>
      </c>
      <c r="Y374" s="3"/>
      <c r="Z374" s="3"/>
      <c r="AA374" s="3"/>
      <c r="AB374" s="3"/>
      <c r="AC374" s="3" t="s">
        <v>40</v>
      </c>
    </row>
    <row r="375" spans="1:29" hidden="1" x14ac:dyDescent="0.25">
      <c r="A375" s="2" t="s">
        <v>28</v>
      </c>
      <c r="B375" s="3" t="s">
        <v>507</v>
      </c>
      <c r="C375" s="3" t="s">
        <v>585</v>
      </c>
      <c r="D375" s="3" t="e">
        <f>VLOOKUP(C375,'[1]BNNX-XNP-2024'!$A$5:$A$669,1,0)</f>
        <v>#N/A</v>
      </c>
      <c r="E375" s="3" t="s">
        <v>513</v>
      </c>
      <c r="F375" s="3" t="s">
        <v>586</v>
      </c>
      <c r="G375" s="3" t="s">
        <v>587</v>
      </c>
      <c r="H375" s="4"/>
      <c r="I375" s="4">
        <v>10</v>
      </c>
      <c r="J375" s="4">
        <v>12</v>
      </c>
      <c r="K375" s="3" t="s">
        <v>34</v>
      </c>
      <c r="L375" s="3" t="s">
        <v>35</v>
      </c>
      <c r="M375" s="3"/>
      <c r="N375" s="3" t="s">
        <v>49</v>
      </c>
      <c r="O375" s="3"/>
      <c r="P375" s="3" t="s">
        <v>39</v>
      </c>
      <c r="Q375" s="3"/>
      <c r="R375" s="3" t="s">
        <v>40</v>
      </c>
      <c r="S375" s="4">
        <v>0</v>
      </c>
      <c r="T375" s="4">
        <v>0</v>
      </c>
      <c r="U375" s="3" t="s">
        <v>506</v>
      </c>
      <c r="V375" s="4">
        <v>0</v>
      </c>
      <c r="W375" s="3" t="s">
        <v>53</v>
      </c>
      <c r="X375" s="5">
        <v>45568.450254629999</v>
      </c>
      <c r="Y375" s="3"/>
      <c r="Z375" s="3"/>
      <c r="AA375" s="3"/>
      <c r="AB375" s="3"/>
      <c r="AC375" s="3" t="s">
        <v>40</v>
      </c>
    </row>
    <row r="376" spans="1:29" hidden="1" x14ac:dyDescent="0.25">
      <c r="A376" s="2" t="s">
        <v>28</v>
      </c>
      <c r="B376" s="3" t="s">
        <v>507</v>
      </c>
      <c r="C376" s="3" t="s">
        <v>585</v>
      </c>
      <c r="D376" s="3" t="e">
        <f>VLOOKUP(C376,'[1]BNNX-XNP-2024'!$A$5:$A$669,1,0)</f>
        <v>#N/A</v>
      </c>
      <c r="E376" s="3" t="s">
        <v>514</v>
      </c>
      <c r="F376" s="3" t="s">
        <v>586</v>
      </c>
      <c r="G376" s="3" t="s">
        <v>587</v>
      </c>
      <c r="H376" s="4"/>
      <c r="I376" s="4">
        <v>10</v>
      </c>
      <c r="J376" s="4">
        <v>12</v>
      </c>
      <c r="K376" s="3" t="s">
        <v>34</v>
      </c>
      <c r="L376" s="3" t="s">
        <v>35</v>
      </c>
      <c r="M376" s="3"/>
      <c r="N376" s="3" t="s">
        <v>49</v>
      </c>
      <c r="O376" s="3"/>
      <c r="P376" s="3" t="s">
        <v>39</v>
      </c>
      <c r="Q376" s="3"/>
      <c r="R376" s="3" t="s">
        <v>40</v>
      </c>
      <c r="S376" s="4">
        <v>0</v>
      </c>
      <c r="T376" s="4">
        <v>0</v>
      </c>
      <c r="U376" s="3" t="s">
        <v>506</v>
      </c>
      <c r="V376" s="4">
        <v>0</v>
      </c>
      <c r="W376" s="3" t="s">
        <v>53</v>
      </c>
      <c r="X376" s="5">
        <v>45568.461886573998</v>
      </c>
      <c r="Y376" s="3"/>
      <c r="Z376" s="3"/>
      <c r="AA376" s="3"/>
      <c r="AB376" s="3"/>
      <c r="AC376" s="3" t="s">
        <v>40</v>
      </c>
    </row>
    <row r="377" spans="1:29" hidden="1" x14ac:dyDescent="0.25">
      <c r="A377" s="2" t="s">
        <v>28</v>
      </c>
      <c r="B377" s="3" t="s">
        <v>588</v>
      </c>
      <c r="C377" s="3" t="s">
        <v>589</v>
      </c>
      <c r="D377" s="3" t="e">
        <f>VLOOKUP(C377,'[1]BNNX-XNP-2024'!$A$5:$A$669,1,0)</f>
        <v>#N/A</v>
      </c>
      <c r="E377" s="3" t="s">
        <v>590</v>
      </c>
      <c r="F377" s="3" t="s">
        <v>591</v>
      </c>
      <c r="G377" s="3" t="s">
        <v>592</v>
      </c>
      <c r="H377" s="4">
        <v>2</v>
      </c>
      <c r="I377" s="4"/>
      <c r="J377" s="4">
        <v>80</v>
      </c>
      <c r="K377" s="3" t="s">
        <v>46</v>
      </c>
      <c r="L377" s="3" t="s">
        <v>47</v>
      </c>
      <c r="M377" s="3" t="s">
        <v>593</v>
      </c>
      <c r="N377" s="3" t="s">
        <v>37</v>
      </c>
      <c r="O377" s="3" t="s">
        <v>594</v>
      </c>
      <c r="P377" s="3" t="s">
        <v>39</v>
      </c>
      <c r="Q377" s="3" t="s">
        <v>595</v>
      </c>
      <c r="R377" s="3" t="s">
        <v>40</v>
      </c>
      <c r="S377" s="4">
        <v>0</v>
      </c>
      <c r="T377" s="4">
        <v>0</v>
      </c>
      <c r="U377" s="3" t="s">
        <v>596</v>
      </c>
      <c r="V377" s="4">
        <v>0</v>
      </c>
      <c r="W377" s="3"/>
      <c r="X377" s="5">
        <v>45567.420983796001</v>
      </c>
      <c r="Y377" s="3"/>
      <c r="Z377" s="3"/>
      <c r="AA377" s="3"/>
      <c r="AB377" s="3"/>
      <c r="AC377" s="3" t="s">
        <v>40</v>
      </c>
    </row>
    <row r="378" spans="1:29" hidden="1" x14ac:dyDescent="0.25">
      <c r="A378" s="2" t="s">
        <v>28</v>
      </c>
      <c r="B378" s="3" t="s">
        <v>588</v>
      </c>
      <c r="C378" s="3" t="s">
        <v>597</v>
      </c>
      <c r="D378" s="3" t="e">
        <f>VLOOKUP(C378,'[1]BNNX-XNP-2024'!$A$5:$A$669,1,0)</f>
        <v>#N/A</v>
      </c>
      <c r="E378" s="3" t="s">
        <v>590</v>
      </c>
      <c r="F378" s="3" t="s">
        <v>598</v>
      </c>
      <c r="G378" s="3" t="s">
        <v>599</v>
      </c>
      <c r="H378" s="4">
        <v>2</v>
      </c>
      <c r="I378" s="4"/>
      <c r="J378" s="4">
        <v>10</v>
      </c>
      <c r="K378" s="3" t="s">
        <v>46</v>
      </c>
      <c r="L378" s="3" t="s">
        <v>47</v>
      </c>
      <c r="M378" s="3"/>
      <c r="N378" s="3" t="s">
        <v>37</v>
      </c>
      <c r="O378" s="3"/>
      <c r="P378" s="3" t="s">
        <v>39</v>
      </c>
      <c r="Q378" s="3"/>
      <c r="R378" s="3" t="s">
        <v>40</v>
      </c>
      <c r="S378" s="4">
        <v>0</v>
      </c>
      <c r="T378" s="4">
        <v>0</v>
      </c>
      <c r="U378" s="3" t="s">
        <v>596</v>
      </c>
      <c r="V378" s="4">
        <v>0</v>
      </c>
      <c r="W378" s="3"/>
      <c r="X378" s="5">
        <v>45594.412256944001</v>
      </c>
      <c r="Y378" s="3"/>
      <c r="Z378" s="3"/>
      <c r="AA378" s="3"/>
      <c r="AB378" s="3"/>
      <c r="AC378" s="3" t="s">
        <v>40</v>
      </c>
    </row>
    <row r="379" spans="1:29" hidden="1" x14ac:dyDescent="0.25">
      <c r="A379" s="2" t="s">
        <v>28</v>
      </c>
      <c r="B379" s="3" t="s">
        <v>588</v>
      </c>
      <c r="C379" s="3" t="s">
        <v>600</v>
      </c>
      <c r="D379" s="3" t="e">
        <f>VLOOKUP(C379,'[1]BNNX-XNP-2024'!$A$5:$A$669,1,0)</f>
        <v>#N/A</v>
      </c>
      <c r="E379" s="3" t="s">
        <v>590</v>
      </c>
      <c r="F379" s="3" t="s">
        <v>601</v>
      </c>
      <c r="G379" s="3" t="s">
        <v>602</v>
      </c>
      <c r="H379" s="4"/>
      <c r="I379" s="4">
        <v>15</v>
      </c>
      <c r="J379" s="4">
        <v>20</v>
      </c>
      <c r="K379" s="3" t="s">
        <v>34</v>
      </c>
      <c r="L379" s="3" t="s">
        <v>35</v>
      </c>
      <c r="M379" s="3"/>
      <c r="N379" s="3" t="s">
        <v>49</v>
      </c>
      <c r="O379" s="3"/>
      <c r="P379" s="3" t="s">
        <v>603</v>
      </c>
      <c r="Q379" s="3"/>
      <c r="R379" s="3" t="s">
        <v>40</v>
      </c>
      <c r="S379" s="4">
        <v>0</v>
      </c>
      <c r="T379" s="4">
        <v>0</v>
      </c>
      <c r="U379" s="3" t="s">
        <v>596</v>
      </c>
      <c r="V379" s="4">
        <v>0</v>
      </c>
      <c r="W379" s="3"/>
      <c r="X379" s="5">
        <v>45594.427199074002</v>
      </c>
      <c r="Y379" s="3"/>
      <c r="Z379" s="3"/>
      <c r="AA379" s="3"/>
      <c r="AB379" s="3"/>
      <c r="AC379" s="3" t="s">
        <v>40</v>
      </c>
    </row>
    <row r="380" spans="1:29" x14ac:dyDescent="0.25">
      <c r="A380" s="2" t="s">
        <v>28</v>
      </c>
      <c r="B380" s="3" t="s">
        <v>588</v>
      </c>
      <c r="C380" s="3" t="s">
        <v>604</v>
      </c>
      <c r="D380" s="3" t="str">
        <f>VLOOKUP(C380,'[1]BNNX-XNP-2024'!$A$5:$A$669,1,0)</f>
        <v>BBNAN13400</v>
      </c>
      <c r="E380" s="3" t="s">
        <v>605</v>
      </c>
      <c r="F380" s="3" t="s">
        <v>606</v>
      </c>
      <c r="G380" s="3" t="s">
        <v>607</v>
      </c>
      <c r="H380" s="4">
        <v>2</v>
      </c>
      <c r="I380" s="4"/>
      <c r="J380" s="4">
        <v>17</v>
      </c>
      <c r="K380" s="3" t="s">
        <v>34</v>
      </c>
      <c r="L380" s="3" t="s">
        <v>35</v>
      </c>
      <c r="M380" s="3" t="s">
        <v>608</v>
      </c>
      <c r="N380" s="3" t="s">
        <v>37</v>
      </c>
      <c r="O380" s="3" t="s">
        <v>609</v>
      </c>
      <c r="P380" s="3" t="s">
        <v>603</v>
      </c>
      <c r="Q380" s="3"/>
      <c r="R380" s="3" t="s">
        <v>40</v>
      </c>
      <c r="S380" s="4">
        <v>0</v>
      </c>
      <c r="T380" s="4">
        <v>0</v>
      </c>
      <c r="U380" s="3" t="s">
        <v>596</v>
      </c>
      <c r="V380" s="4">
        <v>0</v>
      </c>
      <c r="W380" s="3"/>
      <c r="X380" s="5">
        <v>45594.408275463</v>
      </c>
      <c r="Y380" s="3"/>
      <c r="Z380" s="3"/>
      <c r="AA380" s="3"/>
      <c r="AB380" s="3"/>
      <c r="AC380" s="3" t="s">
        <v>40</v>
      </c>
    </row>
    <row r="381" spans="1:29" x14ac:dyDescent="0.25">
      <c r="A381" s="2" t="s">
        <v>28</v>
      </c>
      <c r="B381" s="3" t="s">
        <v>588</v>
      </c>
      <c r="C381" s="3" t="s">
        <v>604</v>
      </c>
      <c r="D381" s="3" t="str">
        <f>VLOOKUP(C381,'[1]BNNX-XNP-2024'!$A$5:$A$669,1,0)</f>
        <v>BBNAN13400</v>
      </c>
      <c r="E381" s="3" t="s">
        <v>610</v>
      </c>
      <c r="F381" s="3" t="s">
        <v>606</v>
      </c>
      <c r="G381" s="3" t="s">
        <v>607</v>
      </c>
      <c r="H381" s="4">
        <v>2</v>
      </c>
      <c r="I381" s="4"/>
      <c r="J381" s="4">
        <v>17</v>
      </c>
      <c r="K381" s="3" t="s">
        <v>34</v>
      </c>
      <c r="L381" s="3" t="s">
        <v>35</v>
      </c>
      <c r="M381" s="3" t="s">
        <v>611</v>
      </c>
      <c r="N381" s="3" t="s">
        <v>37</v>
      </c>
      <c r="O381" s="3" t="s">
        <v>612</v>
      </c>
      <c r="P381" s="3" t="s">
        <v>603</v>
      </c>
      <c r="Q381" s="3"/>
      <c r="R381" s="3" t="s">
        <v>40</v>
      </c>
      <c r="S381" s="4">
        <v>0</v>
      </c>
      <c r="T381" s="4">
        <v>0</v>
      </c>
      <c r="U381" s="3" t="s">
        <v>596</v>
      </c>
      <c r="V381" s="4">
        <v>0</v>
      </c>
      <c r="W381" s="3"/>
      <c r="X381" s="5">
        <v>45594.408483796004</v>
      </c>
      <c r="Y381" s="3"/>
      <c r="Z381" s="3"/>
      <c r="AA381" s="3"/>
      <c r="AB381" s="3"/>
      <c r="AC381" s="3" t="s">
        <v>40</v>
      </c>
    </row>
    <row r="382" spans="1:29" x14ac:dyDescent="0.25">
      <c r="A382" s="2" t="s">
        <v>28</v>
      </c>
      <c r="B382" s="3" t="s">
        <v>588</v>
      </c>
      <c r="C382" s="3" t="s">
        <v>604</v>
      </c>
      <c r="D382" s="3" t="str">
        <f>VLOOKUP(C382,'[1]BNNX-XNP-2024'!$A$5:$A$669,1,0)</f>
        <v>BBNAN13400</v>
      </c>
      <c r="E382" s="3" t="s">
        <v>613</v>
      </c>
      <c r="F382" s="3" t="s">
        <v>606</v>
      </c>
      <c r="G382" s="3" t="s">
        <v>607</v>
      </c>
      <c r="H382" s="4">
        <v>2</v>
      </c>
      <c r="I382" s="4"/>
      <c r="J382" s="4">
        <v>17</v>
      </c>
      <c r="K382" s="3" t="s">
        <v>34</v>
      </c>
      <c r="L382" s="3" t="s">
        <v>35</v>
      </c>
      <c r="M382" s="3" t="s">
        <v>611</v>
      </c>
      <c r="N382" s="3" t="s">
        <v>37</v>
      </c>
      <c r="O382" s="3" t="s">
        <v>614</v>
      </c>
      <c r="P382" s="3" t="s">
        <v>603</v>
      </c>
      <c r="Q382" s="3"/>
      <c r="R382" s="3" t="s">
        <v>40</v>
      </c>
      <c r="S382" s="4">
        <v>0</v>
      </c>
      <c r="T382" s="4">
        <v>0</v>
      </c>
      <c r="U382" s="3" t="s">
        <v>596</v>
      </c>
      <c r="V382" s="4">
        <v>0</v>
      </c>
      <c r="W382" s="3"/>
      <c r="X382" s="5">
        <v>45594.408483796004</v>
      </c>
      <c r="Y382" s="3"/>
      <c r="Z382" s="3"/>
      <c r="AA382" s="3"/>
      <c r="AB382" s="3"/>
      <c r="AC382" s="3" t="s">
        <v>40</v>
      </c>
    </row>
    <row r="383" spans="1:29" x14ac:dyDescent="0.25">
      <c r="A383" s="2" t="s">
        <v>28</v>
      </c>
      <c r="B383" s="3" t="s">
        <v>588</v>
      </c>
      <c r="C383" s="3" t="s">
        <v>604</v>
      </c>
      <c r="D383" s="3" t="str">
        <f>VLOOKUP(C383,'[1]BNNX-XNP-2024'!$A$5:$A$669,1,0)</f>
        <v>BBNAN13400</v>
      </c>
      <c r="E383" s="3" t="s">
        <v>615</v>
      </c>
      <c r="F383" s="3" t="s">
        <v>606</v>
      </c>
      <c r="G383" s="3" t="s">
        <v>607</v>
      </c>
      <c r="H383" s="4">
        <v>2</v>
      </c>
      <c r="I383" s="4"/>
      <c r="J383" s="4">
        <v>17</v>
      </c>
      <c r="K383" s="3" t="s">
        <v>34</v>
      </c>
      <c r="L383" s="3" t="s">
        <v>35</v>
      </c>
      <c r="M383" s="3" t="s">
        <v>616</v>
      </c>
      <c r="N383" s="3" t="s">
        <v>37</v>
      </c>
      <c r="O383" s="3" t="s">
        <v>617</v>
      </c>
      <c r="P383" s="3" t="s">
        <v>603</v>
      </c>
      <c r="Q383" s="3"/>
      <c r="R383" s="3" t="s">
        <v>40</v>
      </c>
      <c r="S383" s="4">
        <v>0</v>
      </c>
      <c r="T383" s="4">
        <v>0</v>
      </c>
      <c r="U383" s="3" t="s">
        <v>596</v>
      </c>
      <c r="V383" s="4">
        <v>0</v>
      </c>
      <c r="W383" s="3"/>
      <c r="X383" s="5">
        <v>45594.408483796004</v>
      </c>
      <c r="Y383" s="3"/>
      <c r="Z383" s="3"/>
      <c r="AA383" s="3"/>
      <c r="AB383" s="3"/>
      <c r="AC383" s="3" t="s">
        <v>40</v>
      </c>
    </row>
    <row r="384" spans="1:29" hidden="1" x14ac:dyDescent="0.25">
      <c r="A384" s="2" t="s">
        <v>28</v>
      </c>
      <c r="B384" s="3" t="s">
        <v>588</v>
      </c>
      <c r="C384" s="3" t="s">
        <v>618</v>
      </c>
      <c r="D384" s="3" t="e">
        <f>VLOOKUP(C384,'[1]BNNX-XNP-2024'!$A$5:$A$669,1,0)</f>
        <v>#N/A</v>
      </c>
      <c r="E384" s="3" t="s">
        <v>605</v>
      </c>
      <c r="F384" s="3" t="s">
        <v>619</v>
      </c>
      <c r="G384" s="3" t="s">
        <v>620</v>
      </c>
      <c r="H384" s="4">
        <v>0</v>
      </c>
      <c r="I384" s="4"/>
      <c r="J384" s="4">
        <v>3</v>
      </c>
      <c r="K384" s="3" t="s">
        <v>34</v>
      </c>
      <c r="L384" s="3" t="s">
        <v>379</v>
      </c>
      <c r="M384" s="3"/>
      <c r="N384" s="3" t="s">
        <v>37</v>
      </c>
      <c r="O384" s="3"/>
      <c r="P384" s="3" t="s">
        <v>603</v>
      </c>
      <c r="Q384" s="3" t="s">
        <v>621</v>
      </c>
      <c r="R384" s="3" t="s">
        <v>40</v>
      </c>
      <c r="S384" s="4">
        <v>0</v>
      </c>
      <c r="T384" s="4">
        <v>0</v>
      </c>
      <c r="U384" s="3" t="s">
        <v>596</v>
      </c>
      <c r="V384" s="4">
        <v>0</v>
      </c>
      <c r="W384" s="3"/>
      <c r="X384" s="5">
        <v>45594.411458333001</v>
      </c>
      <c r="Y384" s="3"/>
      <c r="Z384" s="3"/>
      <c r="AA384" s="3"/>
      <c r="AB384" s="3"/>
      <c r="AC384" s="3" t="s">
        <v>40</v>
      </c>
    </row>
    <row r="385" spans="1:29" hidden="1" x14ac:dyDescent="0.25">
      <c r="A385" s="2" t="s">
        <v>28</v>
      </c>
      <c r="B385" s="3" t="s">
        <v>588</v>
      </c>
      <c r="C385" s="3" t="s">
        <v>622</v>
      </c>
      <c r="D385" s="3" t="e">
        <f>VLOOKUP(C385,'[1]BNNX-XNP-2024'!$A$5:$A$669,1,0)</f>
        <v>#N/A</v>
      </c>
      <c r="E385" s="3" t="s">
        <v>590</v>
      </c>
      <c r="F385" s="3" t="s">
        <v>619</v>
      </c>
      <c r="G385" s="3" t="s">
        <v>620</v>
      </c>
      <c r="H385" s="4"/>
      <c r="I385" s="4">
        <v>10</v>
      </c>
      <c r="J385" s="4">
        <v>20</v>
      </c>
      <c r="K385" s="3" t="s">
        <v>34</v>
      </c>
      <c r="L385" s="3" t="s">
        <v>35</v>
      </c>
      <c r="M385" s="3"/>
      <c r="N385" s="3" t="s">
        <v>49</v>
      </c>
      <c r="O385" s="3"/>
      <c r="P385" s="3" t="s">
        <v>603</v>
      </c>
      <c r="Q385" s="3"/>
      <c r="R385" s="3" t="s">
        <v>40</v>
      </c>
      <c r="S385" s="4">
        <v>0</v>
      </c>
      <c r="T385" s="4">
        <v>0</v>
      </c>
      <c r="U385" s="3" t="s">
        <v>596</v>
      </c>
      <c r="V385" s="4">
        <v>0</v>
      </c>
      <c r="W385" s="3"/>
      <c r="X385" s="5">
        <v>45594.427789351997</v>
      </c>
      <c r="Y385" s="3"/>
      <c r="Z385" s="3"/>
      <c r="AA385" s="3"/>
      <c r="AB385" s="3"/>
      <c r="AC385" s="3" t="s">
        <v>40</v>
      </c>
    </row>
    <row r="386" spans="1:29" x14ac:dyDescent="0.25">
      <c r="A386" s="2" t="s">
        <v>28</v>
      </c>
      <c r="B386" s="3" t="s">
        <v>588</v>
      </c>
      <c r="C386" s="3" t="s">
        <v>623</v>
      </c>
      <c r="D386" s="3" t="str">
        <f>VLOOKUP(C386,'[1]BNNX-XNP-2024'!$A$5:$A$669,1,0)</f>
        <v>BMNAN12400A</v>
      </c>
      <c r="E386" s="3" t="s">
        <v>590</v>
      </c>
      <c r="F386" s="3" t="s">
        <v>624</v>
      </c>
      <c r="G386" s="3" t="s">
        <v>624</v>
      </c>
      <c r="H386" s="4">
        <v>4</v>
      </c>
      <c r="I386" s="4"/>
      <c r="J386" s="4">
        <v>10</v>
      </c>
      <c r="K386" s="3" t="s">
        <v>46</v>
      </c>
      <c r="L386" s="3" t="s">
        <v>47</v>
      </c>
      <c r="M386" s="3" t="s">
        <v>625</v>
      </c>
      <c r="N386" s="3" t="s">
        <v>37</v>
      </c>
      <c r="O386" s="3" t="s">
        <v>626</v>
      </c>
      <c r="P386" s="3" t="s">
        <v>603</v>
      </c>
      <c r="Q386" s="3"/>
      <c r="R386" s="3" t="s">
        <v>40</v>
      </c>
      <c r="S386" s="4">
        <v>0</v>
      </c>
      <c r="T386" s="4">
        <v>0</v>
      </c>
      <c r="U386" s="3" t="s">
        <v>596</v>
      </c>
      <c r="V386" s="4">
        <v>0</v>
      </c>
      <c r="W386" s="3"/>
      <c r="X386" s="5">
        <v>45594.41599537</v>
      </c>
      <c r="Y386" s="3"/>
      <c r="Z386" s="3"/>
      <c r="AA386" s="3"/>
      <c r="AB386" s="3"/>
      <c r="AC386" s="3" t="s">
        <v>40</v>
      </c>
    </row>
    <row r="387" spans="1:29" hidden="1" x14ac:dyDescent="0.25">
      <c r="A387" s="2" t="s">
        <v>28</v>
      </c>
      <c r="B387" s="3" t="s">
        <v>588</v>
      </c>
      <c r="C387" s="3" t="s">
        <v>627</v>
      </c>
      <c r="D387" s="3" t="e">
        <f>VLOOKUP(C387,'[1]BNNX-XNP-2024'!$A$5:$A$669,1,0)</f>
        <v>#N/A</v>
      </c>
      <c r="E387" s="3" t="s">
        <v>605</v>
      </c>
      <c r="F387" s="3" t="s">
        <v>628</v>
      </c>
      <c r="G387" s="3" t="s">
        <v>629</v>
      </c>
      <c r="H387" s="4"/>
      <c r="I387" s="4">
        <v>20</v>
      </c>
      <c r="J387" s="4">
        <v>10</v>
      </c>
      <c r="K387" s="3" t="s">
        <v>34</v>
      </c>
      <c r="L387" s="3" t="s">
        <v>35</v>
      </c>
      <c r="M387" s="3"/>
      <c r="N387" s="3" t="s">
        <v>49</v>
      </c>
      <c r="O387" s="3"/>
      <c r="P387" s="3" t="s">
        <v>603</v>
      </c>
      <c r="Q387" s="3"/>
      <c r="R387" s="3" t="s">
        <v>40</v>
      </c>
      <c r="S387" s="4">
        <v>0</v>
      </c>
      <c r="T387" s="4">
        <v>0</v>
      </c>
      <c r="U387" s="3" t="s">
        <v>596</v>
      </c>
      <c r="V387" s="4">
        <v>0</v>
      </c>
      <c r="W387" s="3"/>
      <c r="X387" s="5">
        <v>45594.421249999999</v>
      </c>
      <c r="Y387" s="3"/>
      <c r="Z387" s="3"/>
      <c r="AA387" s="3"/>
      <c r="AB387" s="3"/>
      <c r="AC387" s="3" t="s">
        <v>40</v>
      </c>
    </row>
    <row r="388" spans="1:29" hidden="1" x14ac:dyDescent="0.25">
      <c r="A388" s="2" t="s">
        <v>28</v>
      </c>
      <c r="B388" s="3" t="s">
        <v>588</v>
      </c>
      <c r="C388" s="3" t="s">
        <v>627</v>
      </c>
      <c r="D388" s="3" t="e">
        <f>VLOOKUP(C388,'[1]BNNX-XNP-2024'!$A$5:$A$669,1,0)</f>
        <v>#N/A</v>
      </c>
      <c r="E388" s="3" t="s">
        <v>610</v>
      </c>
      <c r="F388" s="3" t="s">
        <v>628</v>
      </c>
      <c r="G388" s="3" t="s">
        <v>629</v>
      </c>
      <c r="H388" s="4"/>
      <c r="I388" s="4">
        <v>20</v>
      </c>
      <c r="J388" s="4">
        <v>10</v>
      </c>
      <c r="K388" s="3" t="s">
        <v>34</v>
      </c>
      <c r="L388" s="3" t="s">
        <v>35</v>
      </c>
      <c r="M388" s="3"/>
      <c r="N388" s="3" t="s">
        <v>49</v>
      </c>
      <c r="O388" s="3"/>
      <c r="P388" s="3" t="s">
        <v>603</v>
      </c>
      <c r="Q388" s="3"/>
      <c r="R388" s="3" t="s">
        <v>40</v>
      </c>
      <c r="S388" s="4">
        <v>0</v>
      </c>
      <c r="T388" s="4">
        <v>0</v>
      </c>
      <c r="U388" s="3" t="s">
        <v>596</v>
      </c>
      <c r="V388" s="4">
        <v>0</v>
      </c>
      <c r="W388" s="3"/>
      <c r="X388" s="5">
        <v>45594.421331019003</v>
      </c>
      <c r="Y388" s="3"/>
      <c r="Z388" s="3"/>
      <c r="AA388" s="3"/>
      <c r="AB388" s="3"/>
      <c r="AC388" s="3" t="s">
        <v>40</v>
      </c>
    </row>
    <row r="389" spans="1:29" hidden="1" x14ac:dyDescent="0.25">
      <c r="A389" s="2" t="s">
        <v>28</v>
      </c>
      <c r="B389" s="3" t="s">
        <v>588</v>
      </c>
      <c r="C389" s="3" t="s">
        <v>627</v>
      </c>
      <c r="D389" s="3" t="e">
        <f>VLOOKUP(C389,'[1]BNNX-XNP-2024'!$A$5:$A$669,1,0)</f>
        <v>#N/A</v>
      </c>
      <c r="E389" s="3" t="s">
        <v>613</v>
      </c>
      <c r="F389" s="3" t="s">
        <v>628</v>
      </c>
      <c r="G389" s="3" t="s">
        <v>629</v>
      </c>
      <c r="H389" s="4"/>
      <c r="I389" s="4">
        <v>20</v>
      </c>
      <c r="J389" s="4">
        <v>10</v>
      </c>
      <c r="K389" s="3" t="s">
        <v>34</v>
      </c>
      <c r="L389" s="3" t="s">
        <v>35</v>
      </c>
      <c r="M389" s="3"/>
      <c r="N389" s="3" t="s">
        <v>49</v>
      </c>
      <c r="O389" s="3"/>
      <c r="P389" s="3" t="s">
        <v>603</v>
      </c>
      <c r="Q389" s="3"/>
      <c r="R389" s="3" t="s">
        <v>40</v>
      </c>
      <c r="S389" s="4">
        <v>0</v>
      </c>
      <c r="T389" s="4">
        <v>0</v>
      </c>
      <c r="U389" s="3" t="s">
        <v>596</v>
      </c>
      <c r="V389" s="4">
        <v>0</v>
      </c>
      <c r="W389" s="3"/>
      <c r="X389" s="5">
        <v>45594.421331019003</v>
      </c>
      <c r="Y389" s="3"/>
      <c r="Z389" s="3"/>
      <c r="AA389" s="3"/>
      <c r="AB389" s="3"/>
      <c r="AC389" s="3" t="s">
        <v>40</v>
      </c>
    </row>
    <row r="390" spans="1:29" hidden="1" x14ac:dyDescent="0.25">
      <c r="A390" s="2" t="s">
        <v>28</v>
      </c>
      <c r="B390" s="3" t="s">
        <v>588</v>
      </c>
      <c r="C390" s="3" t="s">
        <v>630</v>
      </c>
      <c r="D390" s="3" t="e">
        <f>VLOOKUP(C390,'[1]BNNX-XNP-2024'!$A$5:$A$669,1,0)</f>
        <v>#N/A</v>
      </c>
      <c r="E390" s="3" t="s">
        <v>605</v>
      </c>
      <c r="F390" s="3" t="s">
        <v>631</v>
      </c>
      <c r="G390" s="3" t="s">
        <v>632</v>
      </c>
      <c r="H390" s="4">
        <v>2</v>
      </c>
      <c r="I390" s="4"/>
      <c r="J390" s="4">
        <v>15</v>
      </c>
      <c r="K390" s="3" t="s">
        <v>34</v>
      </c>
      <c r="L390" s="3" t="s">
        <v>35</v>
      </c>
      <c r="M390" s="3" t="s">
        <v>633</v>
      </c>
      <c r="N390" s="3" t="s">
        <v>37</v>
      </c>
      <c r="O390" s="3" t="s">
        <v>634</v>
      </c>
      <c r="P390" s="3" t="s">
        <v>603</v>
      </c>
      <c r="Q390" s="3"/>
      <c r="R390" s="3" t="s">
        <v>40</v>
      </c>
      <c r="S390" s="4">
        <v>0</v>
      </c>
      <c r="T390" s="4">
        <v>0</v>
      </c>
      <c r="U390" s="3" t="s">
        <v>596</v>
      </c>
      <c r="V390" s="4">
        <v>0</v>
      </c>
      <c r="W390" s="3"/>
      <c r="X390" s="5">
        <v>45594.391250000001</v>
      </c>
      <c r="Y390" s="3"/>
      <c r="Z390" s="3"/>
      <c r="AA390" s="3"/>
      <c r="AB390" s="3"/>
      <c r="AC390" s="3" t="s">
        <v>40</v>
      </c>
    </row>
    <row r="391" spans="1:29" hidden="1" x14ac:dyDescent="0.25">
      <c r="A391" s="2" t="s">
        <v>28</v>
      </c>
      <c r="B391" s="3" t="s">
        <v>588</v>
      </c>
      <c r="C391" s="3" t="s">
        <v>630</v>
      </c>
      <c r="D391" s="3" t="e">
        <f>VLOOKUP(C391,'[1]BNNX-XNP-2024'!$A$5:$A$669,1,0)</f>
        <v>#N/A</v>
      </c>
      <c r="E391" s="3" t="s">
        <v>610</v>
      </c>
      <c r="F391" s="3" t="s">
        <v>631</v>
      </c>
      <c r="G391" s="3" t="s">
        <v>632</v>
      </c>
      <c r="H391" s="4">
        <v>2</v>
      </c>
      <c r="I391" s="4"/>
      <c r="J391" s="4">
        <v>15</v>
      </c>
      <c r="K391" s="3" t="s">
        <v>34</v>
      </c>
      <c r="L391" s="3" t="s">
        <v>35</v>
      </c>
      <c r="M391" s="3" t="s">
        <v>635</v>
      </c>
      <c r="N391" s="3" t="s">
        <v>37</v>
      </c>
      <c r="O391" s="3" t="s">
        <v>636</v>
      </c>
      <c r="P391" s="3" t="s">
        <v>603</v>
      </c>
      <c r="Q391" s="3"/>
      <c r="R391" s="3" t="s">
        <v>40</v>
      </c>
      <c r="S391" s="4">
        <v>0</v>
      </c>
      <c r="T391" s="4">
        <v>0</v>
      </c>
      <c r="U391" s="3" t="s">
        <v>596</v>
      </c>
      <c r="V391" s="4">
        <v>0</v>
      </c>
      <c r="W391" s="3"/>
      <c r="X391" s="5">
        <v>45594.391481480998</v>
      </c>
      <c r="Y391" s="3"/>
      <c r="Z391" s="3"/>
      <c r="AA391" s="3"/>
      <c r="AB391" s="3"/>
      <c r="AC391" s="3" t="s">
        <v>40</v>
      </c>
    </row>
    <row r="392" spans="1:29" hidden="1" x14ac:dyDescent="0.25">
      <c r="A392" s="2" t="s">
        <v>28</v>
      </c>
      <c r="B392" s="3" t="s">
        <v>588</v>
      </c>
      <c r="C392" s="3" t="s">
        <v>630</v>
      </c>
      <c r="D392" s="3" t="e">
        <f>VLOOKUP(C392,'[1]BNNX-XNP-2024'!$A$5:$A$669,1,0)</f>
        <v>#N/A</v>
      </c>
      <c r="E392" s="3" t="s">
        <v>613</v>
      </c>
      <c r="F392" s="3" t="s">
        <v>631</v>
      </c>
      <c r="G392" s="3" t="s">
        <v>632</v>
      </c>
      <c r="H392" s="4">
        <v>2</v>
      </c>
      <c r="I392" s="4"/>
      <c r="J392" s="4">
        <v>15</v>
      </c>
      <c r="K392" s="3" t="s">
        <v>34</v>
      </c>
      <c r="L392" s="3" t="s">
        <v>35</v>
      </c>
      <c r="M392" s="3" t="s">
        <v>637</v>
      </c>
      <c r="N392" s="3" t="s">
        <v>37</v>
      </c>
      <c r="O392" s="3" t="s">
        <v>638</v>
      </c>
      <c r="P392" s="3" t="s">
        <v>603</v>
      </c>
      <c r="Q392" s="3"/>
      <c r="R392" s="3" t="s">
        <v>40</v>
      </c>
      <c r="S392" s="4">
        <v>0</v>
      </c>
      <c r="T392" s="4">
        <v>0</v>
      </c>
      <c r="U392" s="3" t="s">
        <v>596</v>
      </c>
      <c r="V392" s="4">
        <v>0</v>
      </c>
      <c r="W392" s="3"/>
      <c r="X392" s="5">
        <v>45594.391504630003</v>
      </c>
      <c r="Y392" s="3"/>
      <c r="Z392" s="3"/>
      <c r="AA392" s="3"/>
      <c r="AB392" s="3"/>
      <c r="AC392" s="3" t="s">
        <v>40</v>
      </c>
    </row>
    <row r="393" spans="1:29" hidden="1" x14ac:dyDescent="0.25">
      <c r="A393" s="2" t="s">
        <v>28</v>
      </c>
      <c r="B393" s="3" t="s">
        <v>588</v>
      </c>
      <c r="C393" s="3" t="s">
        <v>630</v>
      </c>
      <c r="D393" s="3" t="e">
        <f>VLOOKUP(C393,'[1]BNNX-XNP-2024'!$A$5:$A$669,1,0)</f>
        <v>#N/A</v>
      </c>
      <c r="E393" s="3" t="s">
        <v>615</v>
      </c>
      <c r="F393" s="3" t="s">
        <v>631</v>
      </c>
      <c r="G393" s="3" t="s">
        <v>632</v>
      </c>
      <c r="H393" s="4">
        <v>2</v>
      </c>
      <c r="I393" s="4"/>
      <c r="J393" s="4">
        <v>15</v>
      </c>
      <c r="K393" s="3" t="s">
        <v>34</v>
      </c>
      <c r="L393" s="3" t="s">
        <v>35</v>
      </c>
      <c r="M393" s="3" t="s">
        <v>637</v>
      </c>
      <c r="N393" s="3" t="s">
        <v>37</v>
      </c>
      <c r="O393" s="3" t="s">
        <v>639</v>
      </c>
      <c r="P393" s="3" t="s">
        <v>603</v>
      </c>
      <c r="Q393" s="3"/>
      <c r="R393" s="3" t="s">
        <v>40</v>
      </c>
      <c r="S393" s="4">
        <v>0</v>
      </c>
      <c r="T393" s="4">
        <v>0</v>
      </c>
      <c r="U393" s="3" t="s">
        <v>596</v>
      </c>
      <c r="V393" s="4">
        <v>0</v>
      </c>
      <c r="W393" s="3"/>
      <c r="X393" s="5">
        <v>45594.391504630003</v>
      </c>
      <c r="Y393" s="3"/>
      <c r="Z393" s="3"/>
      <c r="AA393" s="3"/>
      <c r="AB393" s="3"/>
      <c r="AC393" s="3" t="s">
        <v>40</v>
      </c>
    </row>
    <row r="394" spans="1:29" hidden="1" x14ac:dyDescent="0.25">
      <c r="A394" s="2" t="s">
        <v>28</v>
      </c>
      <c r="B394" s="3" t="s">
        <v>588</v>
      </c>
      <c r="C394" s="3" t="s">
        <v>630</v>
      </c>
      <c r="D394" s="3" t="e">
        <f>VLOOKUP(C394,'[1]BNNX-XNP-2024'!$A$5:$A$669,1,0)</f>
        <v>#N/A</v>
      </c>
      <c r="E394" s="3" t="s">
        <v>640</v>
      </c>
      <c r="F394" s="3" t="s">
        <v>631</v>
      </c>
      <c r="G394" s="3" t="s">
        <v>632</v>
      </c>
      <c r="H394" s="4">
        <v>2</v>
      </c>
      <c r="I394" s="4"/>
      <c r="J394" s="4">
        <v>15</v>
      </c>
      <c r="K394" s="3" t="s">
        <v>34</v>
      </c>
      <c r="L394" s="3" t="s">
        <v>35</v>
      </c>
      <c r="M394" s="3" t="s">
        <v>641</v>
      </c>
      <c r="N394" s="3" t="s">
        <v>37</v>
      </c>
      <c r="O394" s="3" t="s">
        <v>642</v>
      </c>
      <c r="P394" s="3" t="s">
        <v>603</v>
      </c>
      <c r="Q394" s="3"/>
      <c r="R394" s="3" t="s">
        <v>40</v>
      </c>
      <c r="S394" s="4">
        <v>0</v>
      </c>
      <c r="T394" s="4">
        <v>0</v>
      </c>
      <c r="U394" s="3" t="s">
        <v>596</v>
      </c>
      <c r="V394" s="4">
        <v>0</v>
      </c>
      <c r="W394" s="3"/>
      <c r="X394" s="5">
        <v>45594.391504630003</v>
      </c>
      <c r="Y394" s="3"/>
      <c r="Z394" s="3"/>
      <c r="AA394" s="3"/>
      <c r="AB394" s="3"/>
      <c r="AC394" s="3" t="s">
        <v>40</v>
      </c>
    </row>
    <row r="395" spans="1:29" hidden="1" x14ac:dyDescent="0.25">
      <c r="A395" s="2" t="s">
        <v>28</v>
      </c>
      <c r="B395" s="3" t="s">
        <v>588</v>
      </c>
      <c r="C395" s="3" t="s">
        <v>630</v>
      </c>
      <c r="D395" s="3" t="e">
        <f>VLOOKUP(C395,'[1]BNNX-XNP-2024'!$A$5:$A$669,1,0)</f>
        <v>#N/A</v>
      </c>
      <c r="E395" s="3" t="s">
        <v>643</v>
      </c>
      <c r="F395" s="3" t="s">
        <v>631</v>
      </c>
      <c r="G395" s="3" t="s">
        <v>632</v>
      </c>
      <c r="H395" s="4">
        <v>2</v>
      </c>
      <c r="I395" s="4"/>
      <c r="J395" s="4">
        <v>15</v>
      </c>
      <c r="K395" s="3" t="s">
        <v>34</v>
      </c>
      <c r="L395" s="3" t="s">
        <v>35</v>
      </c>
      <c r="M395" s="3" t="s">
        <v>644</v>
      </c>
      <c r="N395" s="3" t="s">
        <v>37</v>
      </c>
      <c r="O395" s="3" t="s">
        <v>645</v>
      </c>
      <c r="P395" s="3" t="s">
        <v>603</v>
      </c>
      <c r="Q395" s="3"/>
      <c r="R395" s="3" t="s">
        <v>40</v>
      </c>
      <c r="S395" s="4">
        <v>0</v>
      </c>
      <c r="T395" s="4">
        <v>0</v>
      </c>
      <c r="U395" s="3" t="s">
        <v>596</v>
      </c>
      <c r="V395" s="4">
        <v>0</v>
      </c>
      <c r="W395" s="3"/>
      <c r="X395" s="5">
        <v>45594.391504630003</v>
      </c>
      <c r="Y395" s="3"/>
      <c r="Z395" s="3"/>
      <c r="AA395" s="3"/>
      <c r="AB395" s="3"/>
      <c r="AC395" s="3" t="s">
        <v>40</v>
      </c>
    </row>
    <row r="396" spans="1:29" hidden="1" x14ac:dyDescent="0.25">
      <c r="A396" s="2" t="s">
        <v>28</v>
      </c>
      <c r="B396" s="3" t="s">
        <v>588</v>
      </c>
      <c r="C396" s="3" t="s">
        <v>630</v>
      </c>
      <c r="D396" s="3" t="e">
        <f>VLOOKUP(C396,'[1]BNNX-XNP-2024'!$A$5:$A$669,1,0)</f>
        <v>#N/A</v>
      </c>
      <c r="E396" s="3" t="s">
        <v>646</v>
      </c>
      <c r="F396" s="3" t="s">
        <v>631</v>
      </c>
      <c r="G396" s="3" t="s">
        <v>632</v>
      </c>
      <c r="H396" s="4">
        <v>2</v>
      </c>
      <c r="I396" s="4"/>
      <c r="J396" s="4">
        <v>15</v>
      </c>
      <c r="K396" s="3" t="s">
        <v>34</v>
      </c>
      <c r="L396" s="3" t="s">
        <v>35</v>
      </c>
      <c r="M396" s="3" t="s">
        <v>647</v>
      </c>
      <c r="N396" s="3" t="s">
        <v>37</v>
      </c>
      <c r="O396" s="3" t="s">
        <v>648</v>
      </c>
      <c r="P396" s="3" t="s">
        <v>603</v>
      </c>
      <c r="Q396" s="3"/>
      <c r="R396" s="3" t="s">
        <v>40</v>
      </c>
      <c r="S396" s="4">
        <v>0</v>
      </c>
      <c r="T396" s="4">
        <v>0</v>
      </c>
      <c r="U396" s="3" t="s">
        <v>596</v>
      </c>
      <c r="V396" s="4">
        <v>0</v>
      </c>
      <c r="W396" s="3"/>
      <c r="X396" s="5">
        <v>45594.391516203999</v>
      </c>
      <c r="Y396" s="3"/>
      <c r="Z396" s="3"/>
      <c r="AA396" s="3"/>
      <c r="AB396" s="3"/>
      <c r="AC396" s="3" t="s">
        <v>40</v>
      </c>
    </row>
    <row r="397" spans="1:29" hidden="1" x14ac:dyDescent="0.25">
      <c r="A397" s="2" t="s">
        <v>28</v>
      </c>
      <c r="B397" s="3" t="s">
        <v>588</v>
      </c>
      <c r="C397" s="3" t="s">
        <v>630</v>
      </c>
      <c r="D397" s="3" t="e">
        <f>VLOOKUP(C397,'[1]BNNX-XNP-2024'!$A$5:$A$669,1,0)</f>
        <v>#N/A</v>
      </c>
      <c r="E397" s="3" t="s">
        <v>649</v>
      </c>
      <c r="F397" s="3" t="s">
        <v>631</v>
      </c>
      <c r="G397" s="3" t="s">
        <v>632</v>
      </c>
      <c r="H397" s="4">
        <v>2</v>
      </c>
      <c r="I397" s="4"/>
      <c r="J397" s="4">
        <v>15</v>
      </c>
      <c r="K397" s="3" t="s">
        <v>34</v>
      </c>
      <c r="L397" s="3" t="s">
        <v>35</v>
      </c>
      <c r="M397" s="3" t="s">
        <v>647</v>
      </c>
      <c r="N397" s="3" t="s">
        <v>37</v>
      </c>
      <c r="O397" s="3" t="s">
        <v>650</v>
      </c>
      <c r="P397" s="3" t="s">
        <v>603</v>
      </c>
      <c r="Q397" s="3"/>
      <c r="R397" s="3" t="s">
        <v>40</v>
      </c>
      <c r="S397" s="4">
        <v>0</v>
      </c>
      <c r="T397" s="4">
        <v>0</v>
      </c>
      <c r="U397" s="3" t="s">
        <v>596</v>
      </c>
      <c r="V397" s="4">
        <v>0</v>
      </c>
      <c r="W397" s="3"/>
      <c r="X397" s="5">
        <v>45594.391516203999</v>
      </c>
      <c r="Y397" s="3"/>
      <c r="Z397" s="3"/>
      <c r="AA397" s="3"/>
      <c r="AB397" s="3"/>
      <c r="AC397" s="3" t="s">
        <v>40</v>
      </c>
    </row>
    <row r="398" spans="1:29" hidden="1" x14ac:dyDescent="0.25">
      <c r="A398" s="2" t="s">
        <v>28</v>
      </c>
      <c r="B398" s="3" t="s">
        <v>588</v>
      </c>
      <c r="C398" s="3" t="s">
        <v>651</v>
      </c>
      <c r="D398" s="3" t="e">
        <f>VLOOKUP(C398,'[1]BNNX-XNP-2024'!$A$5:$A$669,1,0)</f>
        <v>#N/A</v>
      </c>
      <c r="E398" s="3" t="s">
        <v>590</v>
      </c>
      <c r="F398" s="3" t="s">
        <v>652</v>
      </c>
      <c r="G398" s="3" t="s">
        <v>653</v>
      </c>
      <c r="H398" s="4">
        <v>2</v>
      </c>
      <c r="I398" s="4"/>
      <c r="J398" s="4">
        <v>17</v>
      </c>
      <c r="K398" s="3" t="s">
        <v>34</v>
      </c>
      <c r="L398" s="3" t="s">
        <v>35</v>
      </c>
      <c r="M398" s="3" t="s">
        <v>654</v>
      </c>
      <c r="N398" s="3" t="s">
        <v>37</v>
      </c>
      <c r="O398" s="3" t="s">
        <v>655</v>
      </c>
      <c r="P398" s="3" t="s">
        <v>603</v>
      </c>
      <c r="Q398" s="3"/>
      <c r="R398" s="3" t="s">
        <v>40</v>
      </c>
      <c r="S398" s="4">
        <v>0</v>
      </c>
      <c r="T398" s="4">
        <v>0</v>
      </c>
      <c r="U398" s="3" t="s">
        <v>596</v>
      </c>
      <c r="V398" s="4">
        <v>0</v>
      </c>
      <c r="W398" s="3"/>
      <c r="X398" s="5">
        <v>45594.413043981003</v>
      </c>
      <c r="Y398" s="3"/>
      <c r="Z398" s="3"/>
      <c r="AA398" s="3"/>
      <c r="AB398" s="3"/>
      <c r="AC398" s="3" t="s">
        <v>40</v>
      </c>
    </row>
    <row r="399" spans="1:29" hidden="1" x14ac:dyDescent="0.25">
      <c r="A399" s="2" t="s">
        <v>28</v>
      </c>
      <c r="B399" s="3" t="s">
        <v>588</v>
      </c>
      <c r="C399" s="3" t="s">
        <v>656</v>
      </c>
      <c r="D399" s="3" t="e">
        <f>VLOOKUP(C399,'[1]BNNX-XNP-2024'!$A$5:$A$669,1,0)</f>
        <v>#N/A</v>
      </c>
      <c r="E399" s="3" t="s">
        <v>590</v>
      </c>
      <c r="F399" s="3" t="s">
        <v>657</v>
      </c>
      <c r="G399" s="3" t="s">
        <v>658</v>
      </c>
      <c r="H399" s="4"/>
      <c r="I399" s="4">
        <v>10</v>
      </c>
      <c r="J399" s="4">
        <v>20</v>
      </c>
      <c r="K399" s="3" t="s">
        <v>46</v>
      </c>
      <c r="L399" s="3" t="s">
        <v>47</v>
      </c>
      <c r="M399" s="3"/>
      <c r="N399" s="3" t="s">
        <v>49</v>
      </c>
      <c r="O399" s="3"/>
      <c r="P399" s="3" t="s">
        <v>603</v>
      </c>
      <c r="Q399" s="3"/>
      <c r="R399" s="3" t="s">
        <v>40</v>
      </c>
      <c r="S399" s="4">
        <v>0</v>
      </c>
      <c r="T399" s="4">
        <v>0</v>
      </c>
      <c r="U399" s="3" t="s">
        <v>596</v>
      </c>
      <c r="V399" s="4">
        <v>0</v>
      </c>
      <c r="W399" s="3"/>
      <c r="X399" s="5">
        <v>45594.424594907003</v>
      </c>
      <c r="Y399" s="3"/>
      <c r="Z399" s="3"/>
      <c r="AA399" s="3"/>
      <c r="AB399" s="3"/>
      <c r="AC399" s="3" t="s">
        <v>40</v>
      </c>
    </row>
    <row r="400" spans="1:29" hidden="1" x14ac:dyDescent="0.25">
      <c r="A400" s="2" t="s">
        <v>28</v>
      </c>
      <c r="B400" s="3" t="s">
        <v>588</v>
      </c>
      <c r="C400" s="3" t="s">
        <v>659</v>
      </c>
      <c r="D400" s="3" t="e">
        <f>VLOOKUP(C400,'[1]BNNX-XNP-2024'!$A$5:$A$669,1,0)</f>
        <v>#N/A</v>
      </c>
      <c r="E400" s="3" t="s">
        <v>590</v>
      </c>
      <c r="F400" s="3" t="s">
        <v>660</v>
      </c>
      <c r="G400" s="3" t="s">
        <v>661</v>
      </c>
      <c r="H400" s="4">
        <v>2</v>
      </c>
      <c r="I400" s="4"/>
      <c r="J400" s="4">
        <v>30</v>
      </c>
      <c r="K400" s="3" t="s">
        <v>46</v>
      </c>
      <c r="L400" s="3" t="s">
        <v>47</v>
      </c>
      <c r="M400" s="3" t="s">
        <v>662</v>
      </c>
      <c r="N400" s="3" t="s">
        <v>37</v>
      </c>
      <c r="O400" s="3" t="s">
        <v>663</v>
      </c>
      <c r="P400" s="3" t="s">
        <v>603</v>
      </c>
      <c r="Q400" s="3"/>
      <c r="R400" s="3" t="s">
        <v>40</v>
      </c>
      <c r="S400" s="4">
        <v>0</v>
      </c>
      <c r="T400" s="4">
        <v>0</v>
      </c>
      <c r="U400" s="3" t="s">
        <v>596</v>
      </c>
      <c r="V400" s="4">
        <v>0</v>
      </c>
      <c r="W400" s="3"/>
      <c r="X400" s="5">
        <v>45594.398865741001</v>
      </c>
      <c r="Y400" s="3"/>
      <c r="Z400" s="3"/>
      <c r="AA400" s="3"/>
      <c r="AB400" s="3"/>
      <c r="AC400" s="3" t="s">
        <v>40</v>
      </c>
    </row>
    <row r="401" spans="1:29" hidden="1" x14ac:dyDescent="0.25">
      <c r="A401" s="2" t="s">
        <v>28</v>
      </c>
      <c r="B401" s="3" t="s">
        <v>588</v>
      </c>
      <c r="C401" s="3" t="s">
        <v>664</v>
      </c>
      <c r="D401" s="3" t="e">
        <f>VLOOKUP(C401,'[1]BNNX-XNP-2024'!$A$5:$A$669,1,0)</f>
        <v>#N/A</v>
      </c>
      <c r="E401" s="3" t="s">
        <v>605</v>
      </c>
      <c r="F401" s="3" t="s">
        <v>665</v>
      </c>
      <c r="G401" s="3" t="s">
        <v>666</v>
      </c>
      <c r="H401" s="4"/>
      <c r="I401" s="4">
        <v>20</v>
      </c>
      <c r="J401" s="4">
        <v>15</v>
      </c>
      <c r="K401" s="3" t="s">
        <v>34</v>
      </c>
      <c r="L401" s="3" t="s">
        <v>35</v>
      </c>
      <c r="M401" s="3"/>
      <c r="N401" s="3" t="s">
        <v>49</v>
      </c>
      <c r="O401" s="3"/>
      <c r="P401" s="3" t="s">
        <v>603</v>
      </c>
      <c r="Q401" s="3"/>
      <c r="R401" s="3" t="s">
        <v>40</v>
      </c>
      <c r="S401" s="4">
        <v>0</v>
      </c>
      <c r="T401" s="4">
        <v>0</v>
      </c>
      <c r="U401" s="3" t="s">
        <v>596</v>
      </c>
      <c r="V401" s="4">
        <v>0</v>
      </c>
      <c r="W401" s="3"/>
      <c r="X401" s="5">
        <v>45594.419502315002</v>
      </c>
      <c r="Y401" s="3"/>
      <c r="Z401" s="3"/>
      <c r="AA401" s="3"/>
      <c r="AB401" s="3"/>
      <c r="AC401" s="3" t="s">
        <v>40</v>
      </c>
    </row>
    <row r="402" spans="1:29" hidden="1" x14ac:dyDescent="0.25">
      <c r="A402" s="2" t="s">
        <v>28</v>
      </c>
      <c r="B402" s="3" t="s">
        <v>588</v>
      </c>
      <c r="C402" s="3" t="s">
        <v>664</v>
      </c>
      <c r="D402" s="3" t="e">
        <f>VLOOKUP(C402,'[1]BNNX-XNP-2024'!$A$5:$A$669,1,0)</f>
        <v>#N/A</v>
      </c>
      <c r="E402" s="3" t="s">
        <v>610</v>
      </c>
      <c r="F402" s="3" t="s">
        <v>665</v>
      </c>
      <c r="G402" s="3" t="s">
        <v>666</v>
      </c>
      <c r="H402" s="4"/>
      <c r="I402" s="4">
        <v>20</v>
      </c>
      <c r="J402" s="4">
        <v>15</v>
      </c>
      <c r="K402" s="3" t="s">
        <v>34</v>
      </c>
      <c r="L402" s="3" t="s">
        <v>35</v>
      </c>
      <c r="M402" s="3"/>
      <c r="N402" s="3" t="s">
        <v>49</v>
      </c>
      <c r="O402" s="3"/>
      <c r="P402" s="3" t="s">
        <v>603</v>
      </c>
      <c r="Q402" s="3"/>
      <c r="R402" s="3" t="s">
        <v>40</v>
      </c>
      <c r="S402" s="4">
        <v>0</v>
      </c>
      <c r="T402" s="4">
        <v>0</v>
      </c>
      <c r="U402" s="3" t="s">
        <v>596</v>
      </c>
      <c r="V402" s="4">
        <v>0</v>
      </c>
      <c r="W402" s="3"/>
      <c r="X402" s="5">
        <v>45594.419594906998</v>
      </c>
      <c r="Y402" s="3"/>
      <c r="Z402" s="3"/>
      <c r="AA402" s="3"/>
      <c r="AB402" s="3"/>
      <c r="AC402" s="3" t="s">
        <v>40</v>
      </c>
    </row>
    <row r="403" spans="1:29" hidden="1" x14ac:dyDescent="0.25">
      <c r="A403" s="2" t="s">
        <v>28</v>
      </c>
      <c r="B403" s="3" t="s">
        <v>588</v>
      </c>
      <c r="C403" s="3" t="s">
        <v>664</v>
      </c>
      <c r="D403" s="3" t="e">
        <f>VLOOKUP(C403,'[1]BNNX-XNP-2024'!$A$5:$A$669,1,0)</f>
        <v>#N/A</v>
      </c>
      <c r="E403" s="3" t="s">
        <v>613</v>
      </c>
      <c r="F403" s="3" t="s">
        <v>665</v>
      </c>
      <c r="G403" s="3" t="s">
        <v>666</v>
      </c>
      <c r="H403" s="4"/>
      <c r="I403" s="4">
        <v>20</v>
      </c>
      <c r="J403" s="4">
        <v>15</v>
      </c>
      <c r="K403" s="3" t="s">
        <v>34</v>
      </c>
      <c r="L403" s="3" t="s">
        <v>35</v>
      </c>
      <c r="M403" s="3"/>
      <c r="N403" s="3" t="s">
        <v>49</v>
      </c>
      <c r="O403" s="3"/>
      <c r="P403" s="3" t="s">
        <v>603</v>
      </c>
      <c r="Q403" s="3"/>
      <c r="R403" s="3" t="s">
        <v>40</v>
      </c>
      <c r="S403" s="4">
        <v>0</v>
      </c>
      <c r="T403" s="4">
        <v>0</v>
      </c>
      <c r="U403" s="3" t="s">
        <v>596</v>
      </c>
      <c r="V403" s="4">
        <v>0</v>
      </c>
      <c r="W403" s="3"/>
      <c r="X403" s="5">
        <v>45594.419594906998</v>
      </c>
      <c r="Y403" s="3"/>
      <c r="Z403" s="3"/>
      <c r="AA403" s="3"/>
      <c r="AB403" s="3"/>
      <c r="AC403" s="3" t="s">
        <v>40</v>
      </c>
    </row>
    <row r="404" spans="1:29" hidden="1" x14ac:dyDescent="0.25">
      <c r="A404" s="2" t="s">
        <v>28</v>
      </c>
      <c r="B404" s="3" t="s">
        <v>588</v>
      </c>
      <c r="C404" s="3" t="s">
        <v>667</v>
      </c>
      <c r="D404" s="3" t="e">
        <f>VLOOKUP(C404,'[1]BNNX-XNP-2024'!$A$5:$A$669,1,0)</f>
        <v>#N/A</v>
      </c>
      <c r="E404" s="3" t="s">
        <v>605</v>
      </c>
      <c r="F404" s="3" t="s">
        <v>668</v>
      </c>
      <c r="G404" s="3" t="s">
        <v>666</v>
      </c>
      <c r="H404" s="4">
        <v>4</v>
      </c>
      <c r="I404" s="4"/>
      <c r="J404" s="4">
        <v>17</v>
      </c>
      <c r="K404" s="3" t="s">
        <v>34</v>
      </c>
      <c r="L404" s="3" t="s">
        <v>35</v>
      </c>
      <c r="M404" s="3" t="s">
        <v>669</v>
      </c>
      <c r="N404" s="3" t="s">
        <v>37</v>
      </c>
      <c r="O404" s="3" t="s">
        <v>670</v>
      </c>
      <c r="P404" s="3" t="s">
        <v>603</v>
      </c>
      <c r="Q404" s="3"/>
      <c r="R404" s="3" t="s">
        <v>40</v>
      </c>
      <c r="S404" s="4">
        <v>0</v>
      </c>
      <c r="T404" s="4">
        <v>0</v>
      </c>
      <c r="U404" s="3" t="s">
        <v>596</v>
      </c>
      <c r="V404" s="4">
        <v>0</v>
      </c>
      <c r="W404" s="3"/>
      <c r="X404" s="5">
        <v>45594.388796296</v>
      </c>
      <c r="Y404" s="3"/>
      <c r="Z404" s="3"/>
      <c r="AA404" s="3"/>
      <c r="AB404" s="3"/>
      <c r="AC404" s="3" t="s">
        <v>40</v>
      </c>
    </row>
    <row r="405" spans="1:29" hidden="1" x14ac:dyDescent="0.25">
      <c r="A405" s="2" t="s">
        <v>28</v>
      </c>
      <c r="B405" s="3" t="s">
        <v>588</v>
      </c>
      <c r="C405" s="3" t="s">
        <v>667</v>
      </c>
      <c r="D405" s="3" t="e">
        <f>VLOOKUP(C405,'[1]BNNX-XNP-2024'!$A$5:$A$669,1,0)</f>
        <v>#N/A</v>
      </c>
      <c r="E405" s="3" t="s">
        <v>610</v>
      </c>
      <c r="F405" s="3" t="s">
        <v>668</v>
      </c>
      <c r="G405" s="3" t="s">
        <v>666</v>
      </c>
      <c r="H405" s="4">
        <v>4</v>
      </c>
      <c r="I405" s="4"/>
      <c r="J405" s="4">
        <v>17</v>
      </c>
      <c r="K405" s="3" t="s">
        <v>34</v>
      </c>
      <c r="L405" s="3" t="s">
        <v>35</v>
      </c>
      <c r="M405" s="3" t="s">
        <v>669</v>
      </c>
      <c r="N405" s="3" t="s">
        <v>37</v>
      </c>
      <c r="O405" s="3" t="s">
        <v>671</v>
      </c>
      <c r="P405" s="3" t="s">
        <v>603</v>
      </c>
      <c r="Q405" s="3"/>
      <c r="R405" s="3" t="s">
        <v>40</v>
      </c>
      <c r="S405" s="4">
        <v>0</v>
      </c>
      <c r="T405" s="4">
        <v>0</v>
      </c>
      <c r="U405" s="3" t="s">
        <v>596</v>
      </c>
      <c r="V405" s="4">
        <v>0</v>
      </c>
      <c r="W405" s="3"/>
      <c r="X405" s="5">
        <v>45594.389293981003</v>
      </c>
      <c r="Y405" s="3"/>
      <c r="Z405" s="3"/>
      <c r="AA405" s="3"/>
      <c r="AB405" s="3"/>
      <c r="AC405" s="3" t="s">
        <v>40</v>
      </c>
    </row>
    <row r="406" spans="1:29" hidden="1" x14ac:dyDescent="0.25">
      <c r="A406" s="2" t="s">
        <v>28</v>
      </c>
      <c r="B406" s="3" t="s">
        <v>588</v>
      </c>
      <c r="C406" s="3" t="s">
        <v>667</v>
      </c>
      <c r="D406" s="3" t="e">
        <f>VLOOKUP(C406,'[1]BNNX-XNP-2024'!$A$5:$A$669,1,0)</f>
        <v>#N/A</v>
      </c>
      <c r="E406" s="3" t="s">
        <v>613</v>
      </c>
      <c r="F406" s="3" t="s">
        <v>668</v>
      </c>
      <c r="G406" s="3" t="s">
        <v>666</v>
      </c>
      <c r="H406" s="4">
        <v>4</v>
      </c>
      <c r="I406" s="4"/>
      <c r="J406" s="4">
        <v>17</v>
      </c>
      <c r="K406" s="3" t="s">
        <v>34</v>
      </c>
      <c r="L406" s="3" t="s">
        <v>35</v>
      </c>
      <c r="M406" s="3" t="s">
        <v>672</v>
      </c>
      <c r="N406" s="3" t="s">
        <v>37</v>
      </c>
      <c r="O406" s="3" t="s">
        <v>673</v>
      </c>
      <c r="P406" s="3" t="s">
        <v>603</v>
      </c>
      <c r="Q406" s="3"/>
      <c r="R406" s="3" t="s">
        <v>40</v>
      </c>
      <c r="S406" s="4">
        <v>0</v>
      </c>
      <c r="T406" s="4">
        <v>0</v>
      </c>
      <c r="U406" s="3" t="s">
        <v>596</v>
      </c>
      <c r="V406" s="4">
        <v>0</v>
      </c>
      <c r="W406" s="3"/>
      <c r="X406" s="5">
        <v>45594.389293981003</v>
      </c>
      <c r="Y406" s="3"/>
      <c r="Z406" s="3"/>
      <c r="AA406" s="3"/>
      <c r="AB406" s="3"/>
      <c r="AC406" s="3" t="s">
        <v>40</v>
      </c>
    </row>
    <row r="407" spans="1:29" hidden="1" x14ac:dyDescent="0.25">
      <c r="A407" s="2" t="s">
        <v>28</v>
      </c>
      <c r="B407" s="3" t="s">
        <v>588</v>
      </c>
      <c r="C407" s="3" t="s">
        <v>667</v>
      </c>
      <c r="D407" s="3" t="e">
        <f>VLOOKUP(C407,'[1]BNNX-XNP-2024'!$A$5:$A$669,1,0)</f>
        <v>#N/A</v>
      </c>
      <c r="E407" s="3" t="s">
        <v>615</v>
      </c>
      <c r="F407" s="3" t="s">
        <v>668</v>
      </c>
      <c r="G407" s="3" t="s">
        <v>666</v>
      </c>
      <c r="H407" s="4">
        <v>4</v>
      </c>
      <c r="I407" s="4"/>
      <c r="J407" s="4">
        <v>17</v>
      </c>
      <c r="K407" s="3" t="s">
        <v>34</v>
      </c>
      <c r="L407" s="3" t="s">
        <v>35</v>
      </c>
      <c r="M407" s="3" t="s">
        <v>672</v>
      </c>
      <c r="N407" s="3" t="s">
        <v>37</v>
      </c>
      <c r="O407" s="3" t="s">
        <v>674</v>
      </c>
      <c r="P407" s="3" t="s">
        <v>603</v>
      </c>
      <c r="Q407" s="3"/>
      <c r="R407" s="3" t="s">
        <v>40</v>
      </c>
      <c r="S407" s="4">
        <v>0</v>
      </c>
      <c r="T407" s="4">
        <v>0</v>
      </c>
      <c r="U407" s="3" t="s">
        <v>596</v>
      </c>
      <c r="V407" s="4">
        <v>0</v>
      </c>
      <c r="W407" s="3"/>
      <c r="X407" s="5">
        <v>45594.389293981003</v>
      </c>
      <c r="Y407" s="3"/>
      <c r="Z407" s="3"/>
      <c r="AA407" s="3"/>
      <c r="AB407" s="3"/>
      <c r="AC407" s="3" t="s">
        <v>40</v>
      </c>
    </row>
    <row r="408" spans="1:29" hidden="1" x14ac:dyDescent="0.25">
      <c r="A408" s="2" t="s">
        <v>28</v>
      </c>
      <c r="B408" s="3" t="s">
        <v>588</v>
      </c>
      <c r="C408" s="3" t="s">
        <v>667</v>
      </c>
      <c r="D408" s="3" t="e">
        <f>VLOOKUP(C408,'[1]BNNX-XNP-2024'!$A$5:$A$669,1,0)</f>
        <v>#N/A</v>
      </c>
      <c r="E408" s="3" t="s">
        <v>640</v>
      </c>
      <c r="F408" s="3" t="s">
        <v>668</v>
      </c>
      <c r="G408" s="3" t="s">
        <v>666</v>
      </c>
      <c r="H408" s="4">
        <v>4</v>
      </c>
      <c r="I408" s="4"/>
      <c r="J408" s="4">
        <v>17</v>
      </c>
      <c r="K408" s="3" t="s">
        <v>34</v>
      </c>
      <c r="L408" s="3" t="s">
        <v>35</v>
      </c>
      <c r="M408" s="3" t="s">
        <v>675</v>
      </c>
      <c r="N408" s="3" t="s">
        <v>37</v>
      </c>
      <c r="O408" s="3" t="s">
        <v>676</v>
      </c>
      <c r="P408" s="3" t="s">
        <v>603</v>
      </c>
      <c r="Q408" s="3"/>
      <c r="R408" s="3" t="s">
        <v>40</v>
      </c>
      <c r="S408" s="4">
        <v>0</v>
      </c>
      <c r="T408" s="4">
        <v>0</v>
      </c>
      <c r="U408" s="3" t="s">
        <v>596</v>
      </c>
      <c r="V408" s="4">
        <v>0</v>
      </c>
      <c r="W408" s="3"/>
      <c r="X408" s="5">
        <v>45594.389293981003</v>
      </c>
      <c r="Y408" s="3"/>
      <c r="Z408" s="3"/>
      <c r="AA408" s="3"/>
      <c r="AB408" s="3"/>
      <c r="AC408" s="3" t="s">
        <v>40</v>
      </c>
    </row>
    <row r="409" spans="1:29" hidden="1" x14ac:dyDescent="0.25">
      <c r="A409" s="2" t="s">
        <v>28</v>
      </c>
      <c r="B409" s="3" t="s">
        <v>588</v>
      </c>
      <c r="C409" s="3" t="s">
        <v>667</v>
      </c>
      <c r="D409" s="3" t="e">
        <f>VLOOKUP(C409,'[1]BNNX-XNP-2024'!$A$5:$A$669,1,0)</f>
        <v>#N/A</v>
      </c>
      <c r="E409" s="3" t="s">
        <v>643</v>
      </c>
      <c r="F409" s="3" t="s">
        <v>668</v>
      </c>
      <c r="G409" s="3" t="s">
        <v>666</v>
      </c>
      <c r="H409" s="4">
        <v>4</v>
      </c>
      <c r="I409" s="4"/>
      <c r="J409" s="4">
        <v>17</v>
      </c>
      <c r="K409" s="3" t="s">
        <v>34</v>
      </c>
      <c r="L409" s="3" t="s">
        <v>35</v>
      </c>
      <c r="M409" s="3" t="s">
        <v>675</v>
      </c>
      <c r="N409" s="3" t="s">
        <v>37</v>
      </c>
      <c r="O409" s="3" t="s">
        <v>677</v>
      </c>
      <c r="P409" s="3" t="s">
        <v>603</v>
      </c>
      <c r="Q409" s="3"/>
      <c r="R409" s="3" t="s">
        <v>40</v>
      </c>
      <c r="S409" s="4">
        <v>0</v>
      </c>
      <c r="T409" s="4">
        <v>0</v>
      </c>
      <c r="U409" s="3" t="s">
        <v>596</v>
      </c>
      <c r="V409" s="4">
        <v>0</v>
      </c>
      <c r="W409" s="3"/>
      <c r="X409" s="5">
        <v>45594.389293981003</v>
      </c>
      <c r="Y409" s="3"/>
      <c r="Z409" s="3"/>
      <c r="AA409" s="3"/>
      <c r="AB409" s="3"/>
      <c r="AC409" s="3" t="s">
        <v>40</v>
      </c>
    </row>
    <row r="410" spans="1:29" hidden="1" x14ac:dyDescent="0.25">
      <c r="A410" s="2" t="s">
        <v>28</v>
      </c>
      <c r="B410" s="3" t="s">
        <v>588</v>
      </c>
      <c r="C410" s="3" t="s">
        <v>667</v>
      </c>
      <c r="D410" s="3" t="e">
        <f>VLOOKUP(C410,'[1]BNNX-XNP-2024'!$A$5:$A$669,1,0)</f>
        <v>#N/A</v>
      </c>
      <c r="E410" s="3" t="s">
        <v>646</v>
      </c>
      <c r="F410" s="3" t="s">
        <v>668</v>
      </c>
      <c r="G410" s="3" t="s">
        <v>666</v>
      </c>
      <c r="H410" s="4">
        <v>4</v>
      </c>
      <c r="I410" s="4"/>
      <c r="J410" s="4">
        <v>17</v>
      </c>
      <c r="K410" s="3" t="s">
        <v>34</v>
      </c>
      <c r="L410" s="3" t="s">
        <v>35</v>
      </c>
      <c r="M410" s="3" t="s">
        <v>678</v>
      </c>
      <c r="N410" s="3" t="s">
        <v>37</v>
      </c>
      <c r="O410" s="3" t="s">
        <v>679</v>
      </c>
      <c r="P410" s="3" t="s">
        <v>603</v>
      </c>
      <c r="Q410" s="3"/>
      <c r="R410" s="3" t="s">
        <v>40</v>
      </c>
      <c r="S410" s="4">
        <v>0</v>
      </c>
      <c r="T410" s="4">
        <v>0</v>
      </c>
      <c r="U410" s="3" t="s">
        <v>596</v>
      </c>
      <c r="V410" s="4">
        <v>0</v>
      </c>
      <c r="W410" s="3"/>
      <c r="X410" s="5">
        <v>45594.389293981003</v>
      </c>
      <c r="Y410" s="3"/>
      <c r="Z410" s="3"/>
      <c r="AA410" s="3"/>
      <c r="AB410" s="3"/>
      <c r="AC410" s="3" t="s">
        <v>40</v>
      </c>
    </row>
    <row r="411" spans="1:29" hidden="1" x14ac:dyDescent="0.25">
      <c r="A411" s="2" t="s">
        <v>28</v>
      </c>
      <c r="B411" s="3" t="s">
        <v>588</v>
      </c>
      <c r="C411" s="3" t="s">
        <v>667</v>
      </c>
      <c r="D411" s="3" t="e">
        <f>VLOOKUP(C411,'[1]BNNX-XNP-2024'!$A$5:$A$669,1,0)</f>
        <v>#N/A</v>
      </c>
      <c r="E411" s="3" t="s">
        <v>649</v>
      </c>
      <c r="F411" s="3" t="s">
        <v>668</v>
      </c>
      <c r="G411" s="3" t="s">
        <v>666</v>
      </c>
      <c r="H411" s="4">
        <v>4</v>
      </c>
      <c r="I411" s="4"/>
      <c r="J411" s="4">
        <v>17</v>
      </c>
      <c r="K411" s="3" t="s">
        <v>34</v>
      </c>
      <c r="L411" s="3" t="s">
        <v>35</v>
      </c>
      <c r="M411" s="3" t="s">
        <v>678</v>
      </c>
      <c r="N411" s="3" t="s">
        <v>37</v>
      </c>
      <c r="O411" s="3" t="s">
        <v>680</v>
      </c>
      <c r="P411" s="3" t="s">
        <v>603</v>
      </c>
      <c r="Q411" s="3"/>
      <c r="R411" s="3" t="s">
        <v>40</v>
      </c>
      <c r="S411" s="4">
        <v>0</v>
      </c>
      <c r="T411" s="4">
        <v>0</v>
      </c>
      <c r="U411" s="3" t="s">
        <v>596</v>
      </c>
      <c r="V411" s="4">
        <v>0</v>
      </c>
      <c r="W411" s="3"/>
      <c r="X411" s="5">
        <v>45594.389293981003</v>
      </c>
      <c r="Y411" s="3"/>
      <c r="Z411" s="3"/>
      <c r="AA411" s="3"/>
      <c r="AB411" s="3"/>
      <c r="AC411" s="3" t="s">
        <v>40</v>
      </c>
    </row>
    <row r="412" spans="1:29" hidden="1" x14ac:dyDescent="0.25">
      <c r="A412" s="2" t="s">
        <v>28</v>
      </c>
      <c r="B412" s="3" t="s">
        <v>588</v>
      </c>
      <c r="C412" s="3" t="s">
        <v>681</v>
      </c>
      <c r="D412" s="3" t="e">
        <f>VLOOKUP(C412,'[1]BNNX-XNP-2024'!$A$5:$A$669,1,0)</f>
        <v>#N/A</v>
      </c>
      <c r="E412" s="3" t="s">
        <v>605</v>
      </c>
      <c r="F412" s="3" t="s">
        <v>682</v>
      </c>
      <c r="G412" s="3" t="s">
        <v>683</v>
      </c>
      <c r="H412" s="4">
        <v>2</v>
      </c>
      <c r="I412" s="4"/>
      <c r="J412" s="4">
        <v>17</v>
      </c>
      <c r="K412" s="3" t="s">
        <v>34</v>
      </c>
      <c r="L412" s="3" t="s">
        <v>35</v>
      </c>
      <c r="M412" s="3" t="s">
        <v>684</v>
      </c>
      <c r="N412" s="3" t="s">
        <v>37</v>
      </c>
      <c r="O412" s="3" t="s">
        <v>685</v>
      </c>
      <c r="P412" s="3" t="s">
        <v>603</v>
      </c>
      <c r="Q412" s="3"/>
      <c r="R412" s="3" t="s">
        <v>40</v>
      </c>
      <c r="S412" s="4">
        <v>0</v>
      </c>
      <c r="T412" s="4">
        <v>0</v>
      </c>
      <c r="U412" s="3" t="s">
        <v>596</v>
      </c>
      <c r="V412" s="4">
        <v>0</v>
      </c>
      <c r="W412" s="3"/>
      <c r="X412" s="5">
        <v>45594.389849537001</v>
      </c>
      <c r="Y412" s="3"/>
      <c r="Z412" s="3"/>
      <c r="AA412" s="3"/>
      <c r="AB412" s="3"/>
      <c r="AC412" s="3" t="s">
        <v>40</v>
      </c>
    </row>
    <row r="413" spans="1:29" hidden="1" x14ac:dyDescent="0.25">
      <c r="A413" s="2" t="s">
        <v>28</v>
      </c>
      <c r="B413" s="3" t="s">
        <v>588</v>
      </c>
      <c r="C413" s="3" t="s">
        <v>681</v>
      </c>
      <c r="D413" s="3" t="e">
        <f>VLOOKUP(C413,'[1]BNNX-XNP-2024'!$A$5:$A$669,1,0)</f>
        <v>#N/A</v>
      </c>
      <c r="E413" s="3" t="s">
        <v>610</v>
      </c>
      <c r="F413" s="3" t="s">
        <v>682</v>
      </c>
      <c r="G413" s="3" t="s">
        <v>683</v>
      </c>
      <c r="H413" s="4">
        <v>2</v>
      </c>
      <c r="I413" s="4"/>
      <c r="J413" s="4">
        <v>17</v>
      </c>
      <c r="K413" s="3" t="s">
        <v>34</v>
      </c>
      <c r="L413" s="3" t="s">
        <v>35</v>
      </c>
      <c r="M413" s="3" t="s">
        <v>684</v>
      </c>
      <c r="N413" s="3" t="s">
        <v>37</v>
      </c>
      <c r="O413" s="3" t="s">
        <v>686</v>
      </c>
      <c r="P413" s="3" t="s">
        <v>603</v>
      </c>
      <c r="Q413" s="3"/>
      <c r="R413" s="3" t="s">
        <v>40</v>
      </c>
      <c r="S413" s="4">
        <v>0</v>
      </c>
      <c r="T413" s="4">
        <v>0</v>
      </c>
      <c r="U413" s="3" t="s">
        <v>596</v>
      </c>
      <c r="V413" s="4">
        <v>0</v>
      </c>
      <c r="W413" s="3"/>
      <c r="X413" s="5">
        <v>45594.390081019003</v>
      </c>
      <c r="Y413" s="3"/>
      <c r="Z413" s="3"/>
      <c r="AA413" s="3"/>
      <c r="AB413" s="3"/>
      <c r="AC413" s="3" t="s">
        <v>40</v>
      </c>
    </row>
    <row r="414" spans="1:29" hidden="1" x14ac:dyDescent="0.25">
      <c r="A414" s="2" t="s">
        <v>28</v>
      </c>
      <c r="B414" s="3" t="s">
        <v>588</v>
      </c>
      <c r="C414" s="3" t="s">
        <v>681</v>
      </c>
      <c r="D414" s="3" t="e">
        <f>VLOOKUP(C414,'[1]BNNX-XNP-2024'!$A$5:$A$669,1,0)</f>
        <v>#N/A</v>
      </c>
      <c r="E414" s="3" t="s">
        <v>613</v>
      </c>
      <c r="F414" s="3" t="s">
        <v>682</v>
      </c>
      <c r="G414" s="3" t="s">
        <v>683</v>
      </c>
      <c r="H414" s="4">
        <v>2</v>
      </c>
      <c r="I414" s="4"/>
      <c r="J414" s="4">
        <v>17</v>
      </c>
      <c r="K414" s="3" t="s">
        <v>34</v>
      </c>
      <c r="L414" s="3" t="s">
        <v>35</v>
      </c>
      <c r="M414" s="3" t="s">
        <v>684</v>
      </c>
      <c r="N414" s="3" t="s">
        <v>37</v>
      </c>
      <c r="O414" s="3" t="s">
        <v>687</v>
      </c>
      <c r="P414" s="3" t="s">
        <v>603</v>
      </c>
      <c r="Q414" s="3"/>
      <c r="R414" s="3" t="s">
        <v>40</v>
      </c>
      <c r="S414" s="4">
        <v>0</v>
      </c>
      <c r="T414" s="4">
        <v>0</v>
      </c>
      <c r="U414" s="3" t="s">
        <v>596</v>
      </c>
      <c r="V414" s="4">
        <v>0</v>
      </c>
      <c r="W414" s="3"/>
      <c r="X414" s="5">
        <v>45594.390081019003</v>
      </c>
      <c r="Y414" s="3"/>
      <c r="Z414" s="3"/>
      <c r="AA414" s="3"/>
      <c r="AB414" s="3"/>
      <c r="AC414" s="3" t="s">
        <v>40</v>
      </c>
    </row>
    <row r="415" spans="1:29" hidden="1" x14ac:dyDescent="0.25">
      <c r="A415" s="2" t="s">
        <v>28</v>
      </c>
      <c r="B415" s="3" t="s">
        <v>588</v>
      </c>
      <c r="C415" s="3" t="s">
        <v>681</v>
      </c>
      <c r="D415" s="3" t="e">
        <f>VLOOKUP(C415,'[1]BNNX-XNP-2024'!$A$5:$A$669,1,0)</f>
        <v>#N/A</v>
      </c>
      <c r="E415" s="3" t="s">
        <v>615</v>
      </c>
      <c r="F415" s="3" t="s">
        <v>682</v>
      </c>
      <c r="G415" s="3" t="s">
        <v>683</v>
      </c>
      <c r="H415" s="4">
        <v>2</v>
      </c>
      <c r="I415" s="4"/>
      <c r="J415" s="4">
        <v>17</v>
      </c>
      <c r="K415" s="3" t="s">
        <v>34</v>
      </c>
      <c r="L415" s="3" t="s">
        <v>35</v>
      </c>
      <c r="M415" s="3" t="s">
        <v>684</v>
      </c>
      <c r="N415" s="3" t="s">
        <v>37</v>
      </c>
      <c r="O415" s="3" t="s">
        <v>688</v>
      </c>
      <c r="P415" s="3" t="s">
        <v>603</v>
      </c>
      <c r="Q415" s="3"/>
      <c r="R415" s="3" t="s">
        <v>40</v>
      </c>
      <c r="S415" s="4">
        <v>0</v>
      </c>
      <c r="T415" s="4">
        <v>0</v>
      </c>
      <c r="U415" s="3" t="s">
        <v>596</v>
      </c>
      <c r="V415" s="4">
        <v>0</v>
      </c>
      <c r="W415" s="3"/>
      <c r="X415" s="5">
        <v>45594.390092592999</v>
      </c>
      <c r="Y415" s="3"/>
      <c r="Z415" s="3"/>
      <c r="AA415" s="3"/>
      <c r="AB415" s="3"/>
      <c r="AC415" s="3" t="s">
        <v>40</v>
      </c>
    </row>
    <row r="416" spans="1:29" hidden="1" x14ac:dyDescent="0.25">
      <c r="A416" s="2" t="s">
        <v>28</v>
      </c>
      <c r="B416" s="3" t="s">
        <v>588</v>
      </c>
      <c r="C416" s="3" t="s">
        <v>681</v>
      </c>
      <c r="D416" s="3" t="e">
        <f>VLOOKUP(C416,'[1]BNNX-XNP-2024'!$A$5:$A$669,1,0)</f>
        <v>#N/A</v>
      </c>
      <c r="E416" s="3" t="s">
        <v>640</v>
      </c>
      <c r="F416" s="3" t="s">
        <v>682</v>
      </c>
      <c r="G416" s="3" t="s">
        <v>683</v>
      </c>
      <c r="H416" s="4">
        <v>2</v>
      </c>
      <c r="I416" s="4"/>
      <c r="J416" s="4">
        <v>17</v>
      </c>
      <c r="K416" s="3" t="s">
        <v>34</v>
      </c>
      <c r="L416" s="3" t="s">
        <v>35</v>
      </c>
      <c r="M416" s="3" t="s">
        <v>684</v>
      </c>
      <c r="N416" s="3" t="s">
        <v>37</v>
      </c>
      <c r="O416" s="3" t="s">
        <v>689</v>
      </c>
      <c r="P416" s="3" t="s">
        <v>603</v>
      </c>
      <c r="Q416" s="3"/>
      <c r="R416" s="3" t="s">
        <v>40</v>
      </c>
      <c r="S416" s="4">
        <v>0</v>
      </c>
      <c r="T416" s="4">
        <v>0</v>
      </c>
      <c r="U416" s="3" t="s">
        <v>596</v>
      </c>
      <c r="V416" s="4">
        <v>0</v>
      </c>
      <c r="W416" s="3"/>
      <c r="X416" s="5">
        <v>45594.390092592999</v>
      </c>
      <c r="Y416" s="3"/>
      <c r="Z416" s="3"/>
      <c r="AA416" s="3"/>
      <c r="AB416" s="3"/>
      <c r="AC416" s="3" t="s">
        <v>40</v>
      </c>
    </row>
    <row r="417" spans="1:29" hidden="1" x14ac:dyDescent="0.25">
      <c r="A417" s="2" t="s">
        <v>28</v>
      </c>
      <c r="B417" s="3" t="s">
        <v>588</v>
      </c>
      <c r="C417" s="3" t="s">
        <v>681</v>
      </c>
      <c r="D417" s="3" t="e">
        <f>VLOOKUP(C417,'[1]BNNX-XNP-2024'!$A$5:$A$669,1,0)</f>
        <v>#N/A</v>
      </c>
      <c r="E417" s="3" t="s">
        <v>643</v>
      </c>
      <c r="F417" s="3" t="s">
        <v>682</v>
      </c>
      <c r="G417" s="3" t="s">
        <v>683</v>
      </c>
      <c r="H417" s="4">
        <v>2</v>
      </c>
      <c r="I417" s="4"/>
      <c r="J417" s="4">
        <v>17</v>
      </c>
      <c r="K417" s="3" t="s">
        <v>34</v>
      </c>
      <c r="L417" s="3" t="s">
        <v>35</v>
      </c>
      <c r="M417" s="3" t="s">
        <v>684</v>
      </c>
      <c r="N417" s="3" t="s">
        <v>37</v>
      </c>
      <c r="O417" s="3" t="s">
        <v>690</v>
      </c>
      <c r="P417" s="3" t="s">
        <v>603</v>
      </c>
      <c r="Q417" s="3"/>
      <c r="R417" s="3" t="s">
        <v>40</v>
      </c>
      <c r="S417" s="4">
        <v>0</v>
      </c>
      <c r="T417" s="4">
        <v>0</v>
      </c>
      <c r="U417" s="3" t="s">
        <v>596</v>
      </c>
      <c r="V417" s="4">
        <v>0</v>
      </c>
      <c r="W417" s="3"/>
      <c r="X417" s="5">
        <v>45594.390092592999</v>
      </c>
      <c r="Y417" s="3"/>
      <c r="Z417" s="3"/>
      <c r="AA417" s="3"/>
      <c r="AB417" s="3"/>
      <c r="AC417" s="3" t="s">
        <v>40</v>
      </c>
    </row>
    <row r="418" spans="1:29" hidden="1" x14ac:dyDescent="0.25">
      <c r="A418" s="2" t="s">
        <v>28</v>
      </c>
      <c r="B418" s="3" t="s">
        <v>588</v>
      </c>
      <c r="C418" s="3" t="s">
        <v>681</v>
      </c>
      <c r="D418" s="3" t="e">
        <f>VLOOKUP(C418,'[1]BNNX-XNP-2024'!$A$5:$A$669,1,0)</f>
        <v>#N/A</v>
      </c>
      <c r="E418" s="3" t="s">
        <v>646</v>
      </c>
      <c r="F418" s="3" t="s">
        <v>682</v>
      </c>
      <c r="G418" s="3" t="s">
        <v>683</v>
      </c>
      <c r="H418" s="4">
        <v>2</v>
      </c>
      <c r="I418" s="4"/>
      <c r="J418" s="4">
        <v>17</v>
      </c>
      <c r="K418" s="3" t="s">
        <v>34</v>
      </c>
      <c r="L418" s="3" t="s">
        <v>35</v>
      </c>
      <c r="M418" s="3" t="s">
        <v>654</v>
      </c>
      <c r="N418" s="3" t="s">
        <v>37</v>
      </c>
      <c r="O418" s="3" t="s">
        <v>691</v>
      </c>
      <c r="P418" s="3" t="s">
        <v>603</v>
      </c>
      <c r="Q418" s="3"/>
      <c r="R418" s="3" t="s">
        <v>40</v>
      </c>
      <c r="S418" s="4">
        <v>0</v>
      </c>
      <c r="T418" s="4">
        <v>0</v>
      </c>
      <c r="U418" s="3" t="s">
        <v>596</v>
      </c>
      <c r="V418" s="4">
        <v>0</v>
      </c>
      <c r="W418" s="3"/>
      <c r="X418" s="5">
        <v>45594.390092592999</v>
      </c>
      <c r="Y418" s="3"/>
      <c r="Z418" s="3"/>
      <c r="AA418" s="3"/>
      <c r="AB418" s="3"/>
      <c r="AC418" s="3" t="s">
        <v>40</v>
      </c>
    </row>
    <row r="419" spans="1:29" hidden="1" x14ac:dyDescent="0.25">
      <c r="A419" s="2" t="s">
        <v>28</v>
      </c>
      <c r="B419" s="3" t="s">
        <v>588</v>
      </c>
      <c r="C419" s="3" t="s">
        <v>681</v>
      </c>
      <c r="D419" s="3" t="e">
        <f>VLOOKUP(C419,'[1]BNNX-XNP-2024'!$A$5:$A$669,1,0)</f>
        <v>#N/A</v>
      </c>
      <c r="E419" s="3" t="s">
        <v>649</v>
      </c>
      <c r="F419" s="3" t="s">
        <v>682</v>
      </c>
      <c r="G419" s="3" t="s">
        <v>683</v>
      </c>
      <c r="H419" s="4">
        <v>2</v>
      </c>
      <c r="I419" s="4"/>
      <c r="J419" s="4">
        <v>17</v>
      </c>
      <c r="K419" s="3" t="s">
        <v>34</v>
      </c>
      <c r="L419" s="3" t="s">
        <v>35</v>
      </c>
      <c r="M419" s="3" t="s">
        <v>654</v>
      </c>
      <c r="N419" s="3" t="s">
        <v>37</v>
      </c>
      <c r="O419" s="3" t="s">
        <v>692</v>
      </c>
      <c r="P419" s="3" t="s">
        <v>603</v>
      </c>
      <c r="Q419" s="3"/>
      <c r="R419" s="3" t="s">
        <v>40</v>
      </c>
      <c r="S419" s="4">
        <v>0</v>
      </c>
      <c r="T419" s="4">
        <v>0</v>
      </c>
      <c r="U419" s="3" t="s">
        <v>596</v>
      </c>
      <c r="V419" s="4">
        <v>0</v>
      </c>
      <c r="W419" s="3"/>
      <c r="X419" s="5">
        <v>45594.390092592999</v>
      </c>
      <c r="Y419" s="3"/>
      <c r="Z419" s="3"/>
      <c r="AA419" s="3"/>
      <c r="AB419" s="3"/>
      <c r="AC419" s="3" t="s">
        <v>40</v>
      </c>
    </row>
    <row r="420" spans="1:29" hidden="1" x14ac:dyDescent="0.25">
      <c r="A420" s="2" t="s">
        <v>28</v>
      </c>
      <c r="B420" s="3" t="s">
        <v>588</v>
      </c>
      <c r="C420" s="3" t="s">
        <v>693</v>
      </c>
      <c r="D420" s="3" t="e">
        <f>VLOOKUP(C420,'[1]BNNX-XNP-2024'!$A$5:$A$669,1,0)</f>
        <v>#N/A</v>
      </c>
      <c r="E420" s="3" t="s">
        <v>605</v>
      </c>
      <c r="F420" s="3" t="s">
        <v>682</v>
      </c>
      <c r="G420" s="3" t="s">
        <v>683</v>
      </c>
      <c r="H420" s="4"/>
      <c r="I420" s="4">
        <v>15</v>
      </c>
      <c r="J420" s="4">
        <v>15</v>
      </c>
      <c r="K420" s="3" t="s">
        <v>34</v>
      </c>
      <c r="L420" s="3" t="s">
        <v>35</v>
      </c>
      <c r="M420" s="3"/>
      <c r="N420" s="3" t="s">
        <v>49</v>
      </c>
      <c r="O420" s="3"/>
      <c r="P420" s="3" t="s">
        <v>603</v>
      </c>
      <c r="Q420" s="3"/>
      <c r="R420" s="3" t="s">
        <v>40</v>
      </c>
      <c r="S420" s="4">
        <v>0</v>
      </c>
      <c r="T420" s="4">
        <v>0</v>
      </c>
      <c r="U420" s="3" t="s">
        <v>596</v>
      </c>
      <c r="V420" s="4">
        <v>0</v>
      </c>
      <c r="W420" s="3"/>
      <c r="X420" s="5">
        <v>45594.42025463</v>
      </c>
      <c r="Y420" s="3"/>
      <c r="Z420" s="3"/>
      <c r="AA420" s="3"/>
      <c r="AB420" s="3"/>
      <c r="AC420" s="3" t="s">
        <v>40</v>
      </c>
    </row>
    <row r="421" spans="1:29" hidden="1" x14ac:dyDescent="0.25">
      <c r="A421" s="2" t="s">
        <v>28</v>
      </c>
      <c r="B421" s="3" t="s">
        <v>588</v>
      </c>
      <c r="C421" s="3" t="s">
        <v>693</v>
      </c>
      <c r="D421" s="3" t="e">
        <f>VLOOKUP(C421,'[1]BNNX-XNP-2024'!$A$5:$A$669,1,0)</f>
        <v>#N/A</v>
      </c>
      <c r="E421" s="3" t="s">
        <v>610</v>
      </c>
      <c r="F421" s="3" t="s">
        <v>682</v>
      </c>
      <c r="G421" s="3" t="s">
        <v>683</v>
      </c>
      <c r="H421" s="4"/>
      <c r="I421" s="4">
        <v>15</v>
      </c>
      <c r="J421" s="4">
        <v>15</v>
      </c>
      <c r="K421" s="3" t="s">
        <v>34</v>
      </c>
      <c r="L421" s="3" t="s">
        <v>35</v>
      </c>
      <c r="M421" s="3"/>
      <c r="N421" s="3" t="s">
        <v>49</v>
      </c>
      <c r="O421" s="3"/>
      <c r="P421" s="3" t="s">
        <v>603</v>
      </c>
      <c r="Q421" s="3"/>
      <c r="R421" s="3" t="s">
        <v>40</v>
      </c>
      <c r="S421" s="4">
        <v>0</v>
      </c>
      <c r="T421" s="4">
        <v>0</v>
      </c>
      <c r="U421" s="3" t="s">
        <v>596</v>
      </c>
      <c r="V421" s="4">
        <v>0</v>
      </c>
      <c r="W421" s="3"/>
      <c r="X421" s="5">
        <v>45594.420416667002</v>
      </c>
      <c r="Y421" s="3"/>
      <c r="Z421" s="3"/>
      <c r="AA421" s="3"/>
      <c r="AB421" s="3"/>
      <c r="AC421" s="3" t="s">
        <v>40</v>
      </c>
    </row>
    <row r="422" spans="1:29" hidden="1" x14ac:dyDescent="0.25">
      <c r="A422" s="2" t="s">
        <v>28</v>
      </c>
      <c r="B422" s="3" t="s">
        <v>588</v>
      </c>
      <c r="C422" s="3" t="s">
        <v>693</v>
      </c>
      <c r="D422" s="3" t="e">
        <f>VLOOKUP(C422,'[1]BNNX-XNP-2024'!$A$5:$A$669,1,0)</f>
        <v>#N/A</v>
      </c>
      <c r="E422" s="3" t="s">
        <v>613</v>
      </c>
      <c r="F422" s="3" t="s">
        <v>682</v>
      </c>
      <c r="G422" s="3" t="s">
        <v>683</v>
      </c>
      <c r="H422" s="4"/>
      <c r="I422" s="4">
        <v>15</v>
      </c>
      <c r="J422" s="4">
        <v>15</v>
      </c>
      <c r="K422" s="3" t="s">
        <v>34</v>
      </c>
      <c r="L422" s="3" t="s">
        <v>35</v>
      </c>
      <c r="M422" s="3"/>
      <c r="N422" s="3" t="s">
        <v>49</v>
      </c>
      <c r="O422" s="3"/>
      <c r="P422" s="3" t="s">
        <v>603</v>
      </c>
      <c r="Q422" s="3"/>
      <c r="R422" s="3" t="s">
        <v>40</v>
      </c>
      <c r="S422" s="4">
        <v>0</v>
      </c>
      <c r="T422" s="4">
        <v>0</v>
      </c>
      <c r="U422" s="3" t="s">
        <v>596</v>
      </c>
      <c r="V422" s="4">
        <v>0</v>
      </c>
      <c r="W422" s="3"/>
      <c r="X422" s="5">
        <v>45594.420416667002</v>
      </c>
      <c r="Y422" s="3"/>
      <c r="Z422" s="3"/>
      <c r="AA422" s="3"/>
      <c r="AB422" s="3"/>
      <c r="AC422" s="3" t="s">
        <v>40</v>
      </c>
    </row>
    <row r="423" spans="1:29" hidden="1" x14ac:dyDescent="0.25">
      <c r="A423" s="2" t="s">
        <v>28</v>
      </c>
      <c r="B423" s="3" t="s">
        <v>588</v>
      </c>
      <c r="C423" s="3" t="s">
        <v>694</v>
      </c>
      <c r="D423" s="3" t="e">
        <f>VLOOKUP(C423,'[1]BNNX-XNP-2024'!$A$5:$A$669,1,0)</f>
        <v>#N/A</v>
      </c>
      <c r="E423" s="3" t="s">
        <v>605</v>
      </c>
      <c r="F423" s="3" t="s">
        <v>695</v>
      </c>
      <c r="G423" s="3" t="s">
        <v>696</v>
      </c>
      <c r="H423" s="4">
        <v>2</v>
      </c>
      <c r="I423" s="4"/>
      <c r="J423" s="4">
        <v>17</v>
      </c>
      <c r="K423" s="3" t="s">
        <v>34</v>
      </c>
      <c r="L423" s="3" t="s">
        <v>35</v>
      </c>
      <c r="M423" s="3" t="s">
        <v>697</v>
      </c>
      <c r="N423" s="3" t="s">
        <v>37</v>
      </c>
      <c r="O423" s="3" t="s">
        <v>698</v>
      </c>
      <c r="P423" s="3" t="s">
        <v>603</v>
      </c>
      <c r="Q423" s="3"/>
      <c r="R423" s="3" t="s">
        <v>40</v>
      </c>
      <c r="S423" s="4">
        <v>0</v>
      </c>
      <c r="T423" s="4">
        <v>0</v>
      </c>
      <c r="U423" s="3" t="s">
        <v>596</v>
      </c>
      <c r="V423" s="4">
        <v>0</v>
      </c>
      <c r="W423" s="3"/>
      <c r="X423" s="5">
        <v>45594.395509258997</v>
      </c>
      <c r="Y423" s="3"/>
      <c r="Z423" s="3"/>
      <c r="AA423" s="3"/>
      <c r="AB423" s="3"/>
      <c r="AC423" s="3" t="s">
        <v>40</v>
      </c>
    </row>
    <row r="424" spans="1:29" hidden="1" x14ac:dyDescent="0.25">
      <c r="A424" s="2" t="s">
        <v>28</v>
      </c>
      <c r="B424" s="3" t="s">
        <v>588</v>
      </c>
      <c r="C424" s="3" t="s">
        <v>694</v>
      </c>
      <c r="D424" s="3" t="e">
        <f>VLOOKUP(C424,'[1]BNNX-XNP-2024'!$A$5:$A$669,1,0)</f>
        <v>#N/A</v>
      </c>
      <c r="E424" s="3" t="s">
        <v>610</v>
      </c>
      <c r="F424" s="3" t="s">
        <v>695</v>
      </c>
      <c r="G424" s="3" t="s">
        <v>696</v>
      </c>
      <c r="H424" s="4">
        <v>2</v>
      </c>
      <c r="I424" s="4"/>
      <c r="J424" s="4">
        <v>17</v>
      </c>
      <c r="K424" s="3" t="s">
        <v>34</v>
      </c>
      <c r="L424" s="3" t="s">
        <v>35</v>
      </c>
      <c r="M424" s="3" t="s">
        <v>697</v>
      </c>
      <c r="N424" s="3" t="s">
        <v>37</v>
      </c>
      <c r="O424" s="3" t="s">
        <v>699</v>
      </c>
      <c r="P424" s="3" t="s">
        <v>603</v>
      </c>
      <c r="Q424" s="3"/>
      <c r="R424" s="3" t="s">
        <v>40</v>
      </c>
      <c r="S424" s="4">
        <v>0</v>
      </c>
      <c r="T424" s="4">
        <v>0</v>
      </c>
      <c r="U424" s="3" t="s">
        <v>596</v>
      </c>
      <c r="V424" s="4">
        <v>0</v>
      </c>
      <c r="W424" s="3"/>
      <c r="X424" s="5">
        <v>45594.395659722002</v>
      </c>
      <c r="Y424" s="3"/>
      <c r="Z424" s="3"/>
      <c r="AA424" s="3"/>
      <c r="AB424" s="3"/>
      <c r="AC424" s="3" t="s">
        <v>40</v>
      </c>
    </row>
    <row r="425" spans="1:29" hidden="1" x14ac:dyDescent="0.25">
      <c r="A425" s="2" t="s">
        <v>28</v>
      </c>
      <c r="B425" s="3" t="s">
        <v>588</v>
      </c>
      <c r="C425" s="3" t="s">
        <v>694</v>
      </c>
      <c r="D425" s="3" t="e">
        <f>VLOOKUP(C425,'[1]BNNX-XNP-2024'!$A$5:$A$669,1,0)</f>
        <v>#N/A</v>
      </c>
      <c r="E425" s="3" t="s">
        <v>613</v>
      </c>
      <c r="F425" s="3" t="s">
        <v>695</v>
      </c>
      <c r="G425" s="3" t="s">
        <v>696</v>
      </c>
      <c r="H425" s="4">
        <v>2</v>
      </c>
      <c r="I425" s="4"/>
      <c r="J425" s="4">
        <v>17</v>
      </c>
      <c r="K425" s="3" t="s">
        <v>34</v>
      </c>
      <c r="L425" s="3" t="s">
        <v>35</v>
      </c>
      <c r="M425" s="3" t="s">
        <v>700</v>
      </c>
      <c r="N425" s="3" t="s">
        <v>37</v>
      </c>
      <c r="O425" s="3" t="s">
        <v>701</v>
      </c>
      <c r="P425" s="3" t="s">
        <v>603</v>
      </c>
      <c r="Q425" s="3"/>
      <c r="R425" s="3" t="s">
        <v>40</v>
      </c>
      <c r="S425" s="4">
        <v>0</v>
      </c>
      <c r="T425" s="4">
        <v>0</v>
      </c>
      <c r="U425" s="3" t="s">
        <v>596</v>
      </c>
      <c r="V425" s="4">
        <v>0</v>
      </c>
      <c r="W425" s="3"/>
      <c r="X425" s="5">
        <v>45594.395659722002</v>
      </c>
      <c r="Y425" s="3"/>
      <c r="Z425" s="3"/>
      <c r="AA425" s="3"/>
      <c r="AB425" s="3"/>
      <c r="AC425" s="3" t="s">
        <v>40</v>
      </c>
    </row>
    <row r="426" spans="1:29" hidden="1" x14ac:dyDescent="0.25">
      <c r="A426" s="2" t="s">
        <v>28</v>
      </c>
      <c r="B426" s="3" t="s">
        <v>588</v>
      </c>
      <c r="C426" s="3" t="s">
        <v>694</v>
      </c>
      <c r="D426" s="3" t="e">
        <f>VLOOKUP(C426,'[1]BNNX-XNP-2024'!$A$5:$A$669,1,0)</f>
        <v>#N/A</v>
      </c>
      <c r="E426" s="3" t="s">
        <v>615</v>
      </c>
      <c r="F426" s="3" t="s">
        <v>695</v>
      </c>
      <c r="G426" s="3" t="s">
        <v>696</v>
      </c>
      <c r="H426" s="4">
        <v>2</v>
      </c>
      <c r="I426" s="4"/>
      <c r="J426" s="4">
        <v>17</v>
      </c>
      <c r="K426" s="3" t="s">
        <v>34</v>
      </c>
      <c r="L426" s="3" t="s">
        <v>35</v>
      </c>
      <c r="M426" s="3" t="s">
        <v>700</v>
      </c>
      <c r="N426" s="3" t="s">
        <v>37</v>
      </c>
      <c r="O426" s="3" t="s">
        <v>702</v>
      </c>
      <c r="P426" s="3" t="s">
        <v>603</v>
      </c>
      <c r="Q426" s="3"/>
      <c r="R426" s="3" t="s">
        <v>40</v>
      </c>
      <c r="S426" s="4">
        <v>0</v>
      </c>
      <c r="T426" s="4">
        <v>0</v>
      </c>
      <c r="U426" s="3" t="s">
        <v>596</v>
      </c>
      <c r="V426" s="4">
        <v>0</v>
      </c>
      <c r="W426" s="3"/>
      <c r="X426" s="5">
        <v>45594.395659722002</v>
      </c>
      <c r="Y426" s="3"/>
      <c r="Z426" s="3"/>
      <c r="AA426" s="3"/>
      <c r="AB426" s="3"/>
      <c r="AC426" s="3" t="s">
        <v>40</v>
      </c>
    </row>
    <row r="427" spans="1:29" hidden="1" x14ac:dyDescent="0.25">
      <c r="A427" s="2" t="s">
        <v>28</v>
      </c>
      <c r="B427" s="3" t="s">
        <v>588</v>
      </c>
      <c r="C427" s="3" t="s">
        <v>694</v>
      </c>
      <c r="D427" s="3" t="e">
        <f>VLOOKUP(C427,'[1]BNNX-XNP-2024'!$A$5:$A$669,1,0)</f>
        <v>#N/A</v>
      </c>
      <c r="E427" s="3" t="s">
        <v>640</v>
      </c>
      <c r="F427" s="3" t="s">
        <v>695</v>
      </c>
      <c r="G427" s="3" t="s">
        <v>696</v>
      </c>
      <c r="H427" s="4">
        <v>2</v>
      </c>
      <c r="I427" s="4"/>
      <c r="J427" s="4">
        <v>17</v>
      </c>
      <c r="K427" s="3" t="s">
        <v>34</v>
      </c>
      <c r="L427" s="3" t="s">
        <v>35</v>
      </c>
      <c r="M427" s="3" t="s">
        <v>703</v>
      </c>
      <c r="N427" s="3" t="s">
        <v>37</v>
      </c>
      <c r="O427" s="3" t="s">
        <v>704</v>
      </c>
      <c r="P427" s="3" t="s">
        <v>603</v>
      </c>
      <c r="Q427" s="3"/>
      <c r="R427" s="3" t="s">
        <v>40</v>
      </c>
      <c r="S427" s="4">
        <v>0</v>
      </c>
      <c r="T427" s="4">
        <v>0</v>
      </c>
      <c r="U427" s="3" t="s">
        <v>596</v>
      </c>
      <c r="V427" s="4">
        <v>0</v>
      </c>
      <c r="W427" s="3"/>
      <c r="X427" s="5">
        <v>45594.395659722002</v>
      </c>
      <c r="Y427" s="3"/>
      <c r="Z427" s="3"/>
      <c r="AA427" s="3"/>
      <c r="AB427" s="3"/>
      <c r="AC427" s="3" t="s">
        <v>40</v>
      </c>
    </row>
    <row r="428" spans="1:29" hidden="1" x14ac:dyDescent="0.25">
      <c r="A428" s="2" t="s">
        <v>28</v>
      </c>
      <c r="B428" s="3" t="s">
        <v>588</v>
      </c>
      <c r="C428" s="3" t="s">
        <v>705</v>
      </c>
      <c r="D428" s="3" t="e">
        <f>VLOOKUP(C428,'[1]BNNX-XNP-2024'!$A$5:$A$669,1,0)</f>
        <v>#N/A</v>
      </c>
      <c r="E428" s="3" t="s">
        <v>590</v>
      </c>
      <c r="F428" s="3" t="s">
        <v>695</v>
      </c>
      <c r="G428" s="3" t="s">
        <v>696</v>
      </c>
      <c r="H428" s="4"/>
      <c r="I428" s="4">
        <v>20</v>
      </c>
      <c r="J428" s="4">
        <v>20</v>
      </c>
      <c r="K428" s="3" t="s">
        <v>34</v>
      </c>
      <c r="L428" s="3" t="s">
        <v>35</v>
      </c>
      <c r="M428" s="3"/>
      <c r="N428" s="3" t="s">
        <v>49</v>
      </c>
      <c r="O428" s="3"/>
      <c r="P428" s="3" t="s">
        <v>603</v>
      </c>
      <c r="Q428" s="3"/>
      <c r="R428" s="3" t="s">
        <v>40</v>
      </c>
      <c r="S428" s="4">
        <v>0</v>
      </c>
      <c r="T428" s="4">
        <v>0</v>
      </c>
      <c r="U428" s="3" t="s">
        <v>596</v>
      </c>
      <c r="V428" s="4">
        <v>0</v>
      </c>
      <c r="W428" s="3"/>
      <c r="X428" s="5">
        <v>45594.422905093001</v>
      </c>
      <c r="Y428" s="3"/>
      <c r="Z428" s="3"/>
      <c r="AA428" s="3"/>
      <c r="AB428" s="3"/>
      <c r="AC428" s="3" t="s">
        <v>40</v>
      </c>
    </row>
    <row r="429" spans="1:29" hidden="1" x14ac:dyDescent="0.25">
      <c r="A429" s="2" t="s">
        <v>28</v>
      </c>
      <c r="B429" s="3" t="s">
        <v>588</v>
      </c>
      <c r="C429" s="3" t="s">
        <v>706</v>
      </c>
      <c r="D429" s="3" t="e">
        <f>VLOOKUP(C429,'[1]BNNX-XNP-2024'!$A$5:$A$669,1,0)</f>
        <v>#N/A</v>
      </c>
      <c r="E429" s="3" t="s">
        <v>590</v>
      </c>
      <c r="F429" s="3" t="s">
        <v>707</v>
      </c>
      <c r="G429" s="3" t="s">
        <v>708</v>
      </c>
      <c r="H429" s="4"/>
      <c r="I429" s="4">
        <v>15</v>
      </c>
      <c r="J429" s="4">
        <v>20</v>
      </c>
      <c r="K429" s="3" t="s">
        <v>34</v>
      </c>
      <c r="L429" s="3" t="s">
        <v>35</v>
      </c>
      <c r="M429" s="3"/>
      <c r="N429" s="3" t="s">
        <v>49</v>
      </c>
      <c r="O429" s="3"/>
      <c r="P429" s="3" t="s">
        <v>603</v>
      </c>
      <c r="Q429" s="3"/>
      <c r="R429" s="3" t="s">
        <v>40</v>
      </c>
      <c r="S429" s="4">
        <v>0</v>
      </c>
      <c r="T429" s="4">
        <v>0</v>
      </c>
      <c r="U429" s="3" t="s">
        <v>596</v>
      </c>
      <c r="V429" s="4">
        <v>0</v>
      </c>
      <c r="W429" s="3"/>
      <c r="X429" s="5">
        <v>45594.425752315001</v>
      </c>
      <c r="Y429" s="3"/>
      <c r="Z429" s="3"/>
      <c r="AA429" s="3"/>
      <c r="AB429" s="3"/>
      <c r="AC429" s="3" t="s">
        <v>40</v>
      </c>
    </row>
    <row r="430" spans="1:29" hidden="1" x14ac:dyDescent="0.25">
      <c r="A430" s="2" t="s">
        <v>28</v>
      </c>
      <c r="B430" s="3" t="s">
        <v>588</v>
      </c>
      <c r="C430" s="3" t="s">
        <v>709</v>
      </c>
      <c r="D430" s="3" t="e">
        <f>VLOOKUP(C430,'[1]BNNX-XNP-2024'!$A$5:$A$669,1,0)</f>
        <v>#N/A</v>
      </c>
      <c r="E430" s="3" t="s">
        <v>605</v>
      </c>
      <c r="F430" s="3" t="s">
        <v>710</v>
      </c>
      <c r="G430" s="3" t="s">
        <v>708</v>
      </c>
      <c r="H430" s="4">
        <v>2</v>
      </c>
      <c r="I430" s="4"/>
      <c r="J430" s="4">
        <v>17</v>
      </c>
      <c r="K430" s="3" t="s">
        <v>34</v>
      </c>
      <c r="L430" s="3" t="s">
        <v>35</v>
      </c>
      <c r="M430" s="3" t="s">
        <v>711</v>
      </c>
      <c r="N430" s="3" t="s">
        <v>37</v>
      </c>
      <c r="O430" s="3" t="s">
        <v>712</v>
      </c>
      <c r="P430" s="3" t="s">
        <v>603</v>
      </c>
      <c r="Q430" s="3"/>
      <c r="R430" s="3" t="s">
        <v>40</v>
      </c>
      <c r="S430" s="4">
        <v>0</v>
      </c>
      <c r="T430" s="4">
        <v>0</v>
      </c>
      <c r="U430" s="3" t="s">
        <v>596</v>
      </c>
      <c r="V430" s="4">
        <v>0</v>
      </c>
      <c r="W430" s="3"/>
      <c r="X430" s="5">
        <v>45594.405578703998</v>
      </c>
      <c r="Y430" s="3"/>
      <c r="Z430" s="3"/>
      <c r="AA430" s="3"/>
      <c r="AB430" s="3"/>
      <c r="AC430" s="3" t="s">
        <v>40</v>
      </c>
    </row>
    <row r="431" spans="1:29" hidden="1" x14ac:dyDescent="0.25">
      <c r="A431" s="2" t="s">
        <v>28</v>
      </c>
      <c r="B431" s="3" t="s">
        <v>588</v>
      </c>
      <c r="C431" s="3" t="s">
        <v>709</v>
      </c>
      <c r="D431" s="3" t="e">
        <f>VLOOKUP(C431,'[1]BNNX-XNP-2024'!$A$5:$A$669,1,0)</f>
        <v>#N/A</v>
      </c>
      <c r="E431" s="3" t="s">
        <v>610</v>
      </c>
      <c r="F431" s="3" t="s">
        <v>710</v>
      </c>
      <c r="G431" s="3" t="s">
        <v>708</v>
      </c>
      <c r="H431" s="4">
        <v>2</v>
      </c>
      <c r="I431" s="4"/>
      <c r="J431" s="4">
        <v>17</v>
      </c>
      <c r="K431" s="3" t="s">
        <v>34</v>
      </c>
      <c r="L431" s="3" t="s">
        <v>35</v>
      </c>
      <c r="M431" s="3" t="s">
        <v>711</v>
      </c>
      <c r="N431" s="3" t="s">
        <v>37</v>
      </c>
      <c r="O431" s="3" t="s">
        <v>713</v>
      </c>
      <c r="P431" s="3" t="s">
        <v>603</v>
      </c>
      <c r="Q431" s="3"/>
      <c r="R431" s="3" t="s">
        <v>40</v>
      </c>
      <c r="S431" s="4">
        <v>0</v>
      </c>
      <c r="T431" s="4">
        <v>0</v>
      </c>
      <c r="U431" s="3" t="s">
        <v>596</v>
      </c>
      <c r="V431" s="4">
        <v>0</v>
      </c>
      <c r="W431" s="3"/>
      <c r="X431" s="5">
        <v>45594.405752314997</v>
      </c>
      <c r="Y431" s="3"/>
      <c r="Z431" s="3"/>
      <c r="AA431" s="3"/>
      <c r="AB431" s="3"/>
      <c r="AC431" s="3" t="s">
        <v>40</v>
      </c>
    </row>
    <row r="432" spans="1:29" hidden="1" x14ac:dyDescent="0.25">
      <c r="A432" s="2" t="s">
        <v>28</v>
      </c>
      <c r="B432" s="3" t="s">
        <v>588</v>
      </c>
      <c r="C432" s="3" t="s">
        <v>709</v>
      </c>
      <c r="D432" s="3" t="e">
        <f>VLOOKUP(C432,'[1]BNNX-XNP-2024'!$A$5:$A$669,1,0)</f>
        <v>#N/A</v>
      </c>
      <c r="E432" s="3" t="s">
        <v>613</v>
      </c>
      <c r="F432" s="3" t="s">
        <v>710</v>
      </c>
      <c r="G432" s="3" t="s">
        <v>708</v>
      </c>
      <c r="H432" s="4">
        <v>2</v>
      </c>
      <c r="I432" s="4"/>
      <c r="J432" s="4">
        <v>17</v>
      </c>
      <c r="K432" s="3" t="s">
        <v>34</v>
      </c>
      <c r="L432" s="3" t="s">
        <v>35</v>
      </c>
      <c r="M432" s="3" t="s">
        <v>711</v>
      </c>
      <c r="N432" s="3" t="s">
        <v>37</v>
      </c>
      <c r="O432" s="3" t="s">
        <v>714</v>
      </c>
      <c r="P432" s="3" t="s">
        <v>603</v>
      </c>
      <c r="Q432" s="3"/>
      <c r="R432" s="3" t="s">
        <v>40</v>
      </c>
      <c r="S432" s="4">
        <v>0</v>
      </c>
      <c r="T432" s="4">
        <v>0</v>
      </c>
      <c r="U432" s="3" t="s">
        <v>596</v>
      </c>
      <c r="V432" s="4">
        <v>0</v>
      </c>
      <c r="W432" s="3"/>
      <c r="X432" s="5">
        <v>45594.405752314997</v>
      </c>
      <c r="Y432" s="3"/>
      <c r="Z432" s="3"/>
      <c r="AA432" s="3"/>
      <c r="AB432" s="3"/>
      <c r="AC432" s="3" t="s">
        <v>40</v>
      </c>
    </row>
    <row r="433" spans="1:29" hidden="1" x14ac:dyDescent="0.25">
      <c r="A433" s="2" t="s">
        <v>28</v>
      </c>
      <c r="B433" s="3" t="s">
        <v>588</v>
      </c>
      <c r="C433" s="3" t="s">
        <v>709</v>
      </c>
      <c r="D433" s="3" t="e">
        <f>VLOOKUP(C433,'[1]BNNX-XNP-2024'!$A$5:$A$669,1,0)</f>
        <v>#N/A</v>
      </c>
      <c r="E433" s="3" t="s">
        <v>615</v>
      </c>
      <c r="F433" s="3" t="s">
        <v>710</v>
      </c>
      <c r="G433" s="3" t="s">
        <v>708</v>
      </c>
      <c r="H433" s="4">
        <v>2</v>
      </c>
      <c r="I433" s="4"/>
      <c r="J433" s="4">
        <v>17</v>
      </c>
      <c r="K433" s="3" t="s">
        <v>34</v>
      </c>
      <c r="L433" s="3" t="s">
        <v>35</v>
      </c>
      <c r="M433" s="3" t="s">
        <v>711</v>
      </c>
      <c r="N433" s="3" t="s">
        <v>37</v>
      </c>
      <c r="O433" s="3" t="s">
        <v>715</v>
      </c>
      <c r="P433" s="3" t="s">
        <v>603</v>
      </c>
      <c r="Q433" s="3"/>
      <c r="R433" s="3" t="s">
        <v>40</v>
      </c>
      <c r="S433" s="4">
        <v>0</v>
      </c>
      <c r="T433" s="4">
        <v>0</v>
      </c>
      <c r="U433" s="3" t="s">
        <v>596</v>
      </c>
      <c r="V433" s="4">
        <v>0</v>
      </c>
      <c r="W433" s="3"/>
      <c r="X433" s="5">
        <v>45594.405752314997</v>
      </c>
      <c r="Y433" s="3"/>
      <c r="Z433" s="3"/>
      <c r="AA433" s="3"/>
      <c r="AB433" s="3"/>
      <c r="AC433" s="3" t="s">
        <v>40</v>
      </c>
    </row>
    <row r="434" spans="1:29" hidden="1" x14ac:dyDescent="0.25">
      <c r="A434" s="2" t="s">
        <v>28</v>
      </c>
      <c r="B434" s="3" t="s">
        <v>588</v>
      </c>
      <c r="C434" s="3" t="s">
        <v>709</v>
      </c>
      <c r="D434" s="3" t="e">
        <f>VLOOKUP(C434,'[1]BNNX-XNP-2024'!$A$5:$A$669,1,0)</f>
        <v>#N/A</v>
      </c>
      <c r="E434" s="3" t="s">
        <v>640</v>
      </c>
      <c r="F434" s="3" t="s">
        <v>710</v>
      </c>
      <c r="G434" s="3" t="s">
        <v>708</v>
      </c>
      <c r="H434" s="4">
        <v>2</v>
      </c>
      <c r="I434" s="4"/>
      <c r="J434" s="4">
        <v>17</v>
      </c>
      <c r="K434" s="3" t="s">
        <v>34</v>
      </c>
      <c r="L434" s="3" t="s">
        <v>35</v>
      </c>
      <c r="M434" s="3" t="s">
        <v>654</v>
      </c>
      <c r="N434" s="3" t="s">
        <v>37</v>
      </c>
      <c r="O434" s="3" t="s">
        <v>716</v>
      </c>
      <c r="P434" s="3" t="s">
        <v>603</v>
      </c>
      <c r="Q434" s="3"/>
      <c r="R434" s="3" t="s">
        <v>40</v>
      </c>
      <c r="S434" s="4">
        <v>0</v>
      </c>
      <c r="T434" s="4">
        <v>0</v>
      </c>
      <c r="U434" s="3" t="s">
        <v>596</v>
      </c>
      <c r="V434" s="4">
        <v>0</v>
      </c>
      <c r="W434" s="3"/>
      <c r="X434" s="5">
        <v>45594.405763889001</v>
      </c>
      <c r="Y434" s="3"/>
      <c r="Z434" s="3"/>
      <c r="AA434" s="3"/>
      <c r="AB434" s="3"/>
      <c r="AC434" s="3" t="s">
        <v>40</v>
      </c>
    </row>
    <row r="435" spans="1:29" hidden="1" x14ac:dyDescent="0.25">
      <c r="A435" s="2" t="s">
        <v>28</v>
      </c>
      <c r="B435" s="3" t="s">
        <v>588</v>
      </c>
      <c r="C435" s="3" t="s">
        <v>717</v>
      </c>
      <c r="D435" s="3" t="e">
        <f>VLOOKUP(C435,'[1]BNNX-XNP-2024'!$A$5:$A$669,1,0)</f>
        <v>#N/A</v>
      </c>
      <c r="E435" s="3" t="s">
        <v>590</v>
      </c>
      <c r="F435" s="3" t="s">
        <v>718</v>
      </c>
      <c r="G435" s="3" t="s">
        <v>719</v>
      </c>
      <c r="H435" s="4"/>
      <c r="I435" s="4">
        <v>15</v>
      </c>
      <c r="J435" s="4">
        <v>20</v>
      </c>
      <c r="K435" s="3" t="s">
        <v>34</v>
      </c>
      <c r="L435" s="3" t="s">
        <v>35</v>
      </c>
      <c r="M435" s="3"/>
      <c r="N435" s="3" t="s">
        <v>49</v>
      </c>
      <c r="O435" s="3"/>
      <c r="P435" s="3" t="s">
        <v>603</v>
      </c>
      <c r="Q435" s="3"/>
      <c r="R435" s="3" t="s">
        <v>40</v>
      </c>
      <c r="S435" s="4">
        <v>0</v>
      </c>
      <c r="T435" s="4">
        <v>0</v>
      </c>
      <c r="U435" s="3" t="s">
        <v>596</v>
      </c>
      <c r="V435" s="4">
        <v>0</v>
      </c>
      <c r="W435" s="3"/>
      <c r="X435" s="5">
        <v>45594.426041667</v>
      </c>
      <c r="Y435" s="3"/>
      <c r="Z435" s="3"/>
      <c r="AA435" s="3"/>
      <c r="AB435" s="3"/>
      <c r="AC435" s="3" t="s">
        <v>40</v>
      </c>
    </row>
    <row r="436" spans="1:29" hidden="1" x14ac:dyDescent="0.25">
      <c r="A436" s="2" t="s">
        <v>28</v>
      </c>
      <c r="B436" s="3" t="s">
        <v>588</v>
      </c>
      <c r="C436" s="3" t="s">
        <v>720</v>
      </c>
      <c r="D436" s="3" t="e">
        <f>VLOOKUP(C436,'[1]BNNX-XNP-2024'!$A$5:$A$669,1,0)</f>
        <v>#N/A</v>
      </c>
      <c r="E436" s="3" t="s">
        <v>605</v>
      </c>
      <c r="F436" s="3" t="s">
        <v>721</v>
      </c>
      <c r="G436" s="3" t="s">
        <v>719</v>
      </c>
      <c r="H436" s="4">
        <v>2</v>
      </c>
      <c r="I436" s="4"/>
      <c r="J436" s="4">
        <v>17</v>
      </c>
      <c r="K436" s="3" t="s">
        <v>34</v>
      </c>
      <c r="L436" s="3" t="s">
        <v>35</v>
      </c>
      <c r="M436" s="3" t="s">
        <v>684</v>
      </c>
      <c r="N436" s="3" t="s">
        <v>37</v>
      </c>
      <c r="O436" s="3" t="s">
        <v>722</v>
      </c>
      <c r="P436" s="3" t="s">
        <v>603</v>
      </c>
      <c r="Q436" s="3"/>
      <c r="R436" s="3" t="s">
        <v>40</v>
      </c>
      <c r="S436" s="4">
        <v>0</v>
      </c>
      <c r="T436" s="4">
        <v>0</v>
      </c>
      <c r="U436" s="3" t="s">
        <v>596</v>
      </c>
      <c r="V436" s="4">
        <v>0</v>
      </c>
      <c r="W436" s="3"/>
      <c r="X436" s="5">
        <v>45594.406261573997</v>
      </c>
      <c r="Y436" s="3"/>
      <c r="Z436" s="3"/>
      <c r="AA436" s="3"/>
      <c r="AB436" s="3"/>
      <c r="AC436" s="3" t="s">
        <v>40</v>
      </c>
    </row>
    <row r="437" spans="1:29" hidden="1" x14ac:dyDescent="0.25">
      <c r="A437" s="2" t="s">
        <v>28</v>
      </c>
      <c r="B437" s="3" t="s">
        <v>588</v>
      </c>
      <c r="C437" s="3" t="s">
        <v>720</v>
      </c>
      <c r="D437" s="3" t="e">
        <f>VLOOKUP(C437,'[1]BNNX-XNP-2024'!$A$5:$A$669,1,0)</f>
        <v>#N/A</v>
      </c>
      <c r="E437" s="3" t="s">
        <v>610</v>
      </c>
      <c r="F437" s="3" t="s">
        <v>721</v>
      </c>
      <c r="G437" s="3" t="s">
        <v>719</v>
      </c>
      <c r="H437" s="4">
        <v>2</v>
      </c>
      <c r="I437" s="4"/>
      <c r="J437" s="4">
        <v>17</v>
      </c>
      <c r="K437" s="3" t="s">
        <v>34</v>
      </c>
      <c r="L437" s="3" t="s">
        <v>35</v>
      </c>
      <c r="M437" s="3" t="s">
        <v>684</v>
      </c>
      <c r="N437" s="3" t="s">
        <v>37</v>
      </c>
      <c r="O437" s="3" t="s">
        <v>723</v>
      </c>
      <c r="P437" s="3" t="s">
        <v>603</v>
      </c>
      <c r="Q437" s="3"/>
      <c r="R437" s="3" t="s">
        <v>40</v>
      </c>
      <c r="S437" s="4">
        <v>0</v>
      </c>
      <c r="T437" s="4">
        <v>0</v>
      </c>
      <c r="U437" s="3" t="s">
        <v>596</v>
      </c>
      <c r="V437" s="4">
        <v>0</v>
      </c>
      <c r="W437" s="3"/>
      <c r="X437" s="5">
        <v>45594.406423610999</v>
      </c>
      <c r="Y437" s="3"/>
      <c r="Z437" s="3"/>
      <c r="AA437" s="3"/>
      <c r="AB437" s="3"/>
      <c r="AC437" s="3" t="s">
        <v>40</v>
      </c>
    </row>
    <row r="438" spans="1:29" hidden="1" x14ac:dyDescent="0.25">
      <c r="A438" s="2" t="s">
        <v>28</v>
      </c>
      <c r="B438" s="3" t="s">
        <v>588</v>
      </c>
      <c r="C438" s="3" t="s">
        <v>720</v>
      </c>
      <c r="D438" s="3" t="e">
        <f>VLOOKUP(C438,'[1]BNNX-XNP-2024'!$A$5:$A$669,1,0)</f>
        <v>#N/A</v>
      </c>
      <c r="E438" s="3" t="s">
        <v>613</v>
      </c>
      <c r="F438" s="3" t="s">
        <v>721</v>
      </c>
      <c r="G438" s="3" t="s">
        <v>719</v>
      </c>
      <c r="H438" s="4">
        <v>2</v>
      </c>
      <c r="I438" s="4"/>
      <c r="J438" s="4">
        <v>17</v>
      </c>
      <c r="K438" s="3" t="s">
        <v>34</v>
      </c>
      <c r="L438" s="3" t="s">
        <v>35</v>
      </c>
      <c r="M438" s="3" t="s">
        <v>684</v>
      </c>
      <c r="N438" s="3" t="s">
        <v>37</v>
      </c>
      <c r="O438" s="3" t="s">
        <v>724</v>
      </c>
      <c r="P438" s="3" t="s">
        <v>603</v>
      </c>
      <c r="Q438" s="3"/>
      <c r="R438" s="3" t="s">
        <v>40</v>
      </c>
      <c r="S438" s="4">
        <v>0</v>
      </c>
      <c r="T438" s="4">
        <v>0</v>
      </c>
      <c r="U438" s="3" t="s">
        <v>596</v>
      </c>
      <c r="V438" s="4">
        <v>0</v>
      </c>
      <c r="W438" s="3"/>
      <c r="X438" s="5">
        <v>45594.406423610999</v>
      </c>
      <c r="Y438" s="3"/>
      <c r="Z438" s="3"/>
      <c r="AA438" s="3"/>
      <c r="AB438" s="3"/>
      <c r="AC438" s="3" t="s">
        <v>40</v>
      </c>
    </row>
    <row r="439" spans="1:29" hidden="1" x14ac:dyDescent="0.25">
      <c r="A439" s="2" t="s">
        <v>28</v>
      </c>
      <c r="B439" s="3" t="s">
        <v>588</v>
      </c>
      <c r="C439" s="3" t="s">
        <v>720</v>
      </c>
      <c r="D439" s="3" t="e">
        <f>VLOOKUP(C439,'[1]BNNX-XNP-2024'!$A$5:$A$669,1,0)</f>
        <v>#N/A</v>
      </c>
      <c r="E439" s="3" t="s">
        <v>615</v>
      </c>
      <c r="F439" s="3" t="s">
        <v>721</v>
      </c>
      <c r="G439" s="3" t="s">
        <v>719</v>
      </c>
      <c r="H439" s="4">
        <v>2</v>
      </c>
      <c r="I439" s="4"/>
      <c r="J439" s="4">
        <v>17</v>
      </c>
      <c r="K439" s="3" t="s">
        <v>34</v>
      </c>
      <c r="L439" s="3" t="s">
        <v>35</v>
      </c>
      <c r="M439" s="3" t="s">
        <v>684</v>
      </c>
      <c r="N439" s="3" t="s">
        <v>37</v>
      </c>
      <c r="O439" s="3" t="s">
        <v>725</v>
      </c>
      <c r="P439" s="3" t="s">
        <v>603</v>
      </c>
      <c r="Q439" s="3"/>
      <c r="R439" s="3" t="s">
        <v>40</v>
      </c>
      <c r="S439" s="4">
        <v>0</v>
      </c>
      <c r="T439" s="4">
        <v>0</v>
      </c>
      <c r="U439" s="3" t="s">
        <v>596</v>
      </c>
      <c r="V439" s="4">
        <v>0</v>
      </c>
      <c r="W439" s="3"/>
      <c r="X439" s="5">
        <v>45594.406423610999</v>
      </c>
      <c r="Y439" s="3"/>
      <c r="Z439" s="3"/>
      <c r="AA439" s="3"/>
      <c r="AB439" s="3"/>
      <c r="AC439" s="3" t="s">
        <v>40</v>
      </c>
    </row>
    <row r="440" spans="1:29" hidden="1" x14ac:dyDescent="0.25">
      <c r="A440" s="2" t="s">
        <v>28</v>
      </c>
      <c r="B440" s="3" t="s">
        <v>588</v>
      </c>
      <c r="C440" s="3" t="s">
        <v>726</v>
      </c>
      <c r="D440" s="3" t="e">
        <f>VLOOKUP(C440,'[1]BNNX-XNP-2024'!$A$5:$A$669,1,0)</f>
        <v>#N/A</v>
      </c>
      <c r="E440" s="3" t="s">
        <v>590</v>
      </c>
      <c r="F440" s="3" t="s">
        <v>727</v>
      </c>
      <c r="G440" s="3" t="s">
        <v>728</v>
      </c>
      <c r="H440" s="4">
        <v>0</v>
      </c>
      <c r="I440" s="4"/>
      <c r="J440" s="4">
        <v>100</v>
      </c>
      <c r="K440" s="3" t="s">
        <v>486</v>
      </c>
      <c r="L440" s="3" t="s">
        <v>729</v>
      </c>
      <c r="M440" s="3"/>
      <c r="N440" s="3" t="s">
        <v>37</v>
      </c>
      <c r="O440" s="3"/>
      <c r="P440" s="3" t="s">
        <v>603</v>
      </c>
      <c r="Q440" s="3"/>
      <c r="R440" s="3" t="s">
        <v>40</v>
      </c>
      <c r="S440" s="4">
        <v>0</v>
      </c>
      <c r="T440" s="4">
        <v>0</v>
      </c>
      <c r="U440" s="3" t="s">
        <v>596</v>
      </c>
      <c r="V440" s="4">
        <v>0</v>
      </c>
      <c r="W440" s="3"/>
      <c r="X440" s="5">
        <v>45594.390729166997</v>
      </c>
      <c r="Y440" s="3"/>
      <c r="Z440" s="3"/>
      <c r="AA440" s="3"/>
      <c r="AB440" s="3"/>
      <c r="AC440" s="3" t="s">
        <v>40</v>
      </c>
    </row>
    <row r="441" spans="1:29" hidden="1" x14ac:dyDescent="0.25">
      <c r="A441" s="2" t="s">
        <v>28</v>
      </c>
      <c r="B441" s="3" t="s">
        <v>588</v>
      </c>
      <c r="C441" s="3" t="s">
        <v>730</v>
      </c>
      <c r="D441" s="3" t="e">
        <f>VLOOKUP(C441,'[1]BNNX-XNP-2024'!$A$5:$A$669,1,0)</f>
        <v>#N/A</v>
      </c>
      <c r="E441" s="3" t="s">
        <v>590</v>
      </c>
      <c r="F441" s="3" t="s">
        <v>727</v>
      </c>
      <c r="G441" s="3" t="s">
        <v>728</v>
      </c>
      <c r="H441" s="4"/>
      <c r="I441" s="4">
        <v>0</v>
      </c>
      <c r="J441" s="4">
        <v>50</v>
      </c>
      <c r="K441" s="3" t="s">
        <v>486</v>
      </c>
      <c r="L441" s="3" t="s">
        <v>729</v>
      </c>
      <c r="M441" s="3"/>
      <c r="N441" s="3" t="s">
        <v>49</v>
      </c>
      <c r="O441" s="3"/>
      <c r="P441" s="3" t="s">
        <v>603</v>
      </c>
      <c r="Q441" s="3"/>
      <c r="R441" s="3" t="s">
        <v>40</v>
      </c>
      <c r="S441" s="4">
        <v>0</v>
      </c>
      <c r="T441" s="4">
        <v>0</v>
      </c>
      <c r="U441" s="3" t="s">
        <v>596</v>
      </c>
      <c r="V441" s="4">
        <v>0</v>
      </c>
      <c r="W441" s="3"/>
      <c r="X441" s="5">
        <v>45594.420891203998</v>
      </c>
      <c r="Y441" s="3"/>
      <c r="Z441" s="3"/>
      <c r="AA441" s="3"/>
      <c r="AB441" s="3"/>
      <c r="AC441" s="3" t="s">
        <v>40</v>
      </c>
    </row>
    <row r="442" spans="1:29" hidden="1" x14ac:dyDescent="0.25">
      <c r="A442" s="2" t="s">
        <v>28</v>
      </c>
      <c r="B442" s="3" t="s">
        <v>588</v>
      </c>
      <c r="C442" s="3" t="s">
        <v>731</v>
      </c>
      <c r="D442" s="3" t="e">
        <f>VLOOKUP(C442,'[1]BNNX-XNP-2024'!$A$5:$A$669,1,0)</f>
        <v>#N/A</v>
      </c>
      <c r="E442" s="3" t="s">
        <v>590</v>
      </c>
      <c r="F442" s="3" t="s">
        <v>732</v>
      </c>
      <c r="G442" s="3" t="s">
        <v>733</v>
      </c>
      <c r="H442" s="4">
        <v>0</v>
      </c>
      <c r="I442" s="4"/>
      <c r="J442" s="4">
        <v>80</v>
      </c>
      <c r="K442" s="3" t="s">
        <v>46</v>
      </c>
      <c r="L442" s="3" t="s">
        <v>47</v>
      </c>
      <c r="M442" s="3"/>
      <c r="N442" s="3" t="s">
        <v>37</v>
      </c>
      <c r="O442" s="3"/>
      <c r="P442" s="3" t="s">
        <v>603</v>
      </c>
      <c r="Q442" s="3"/>
      <c r="R442" s="3" t="s">
        <v>40</v>
      </c>
      <c r="S442" s="4">
        <v>0</v>
      </c>
      <c r="T442" s="4">
        <v>0</v>
      </c>
      <c r="U442" s="3" t="s">
        <v>596</v>
      </c>
      <c r="V442" s="4">
        <v>0</v>
      </c>
      <c r="W442" s="3"/>
      <c r="X442" s="5">
        <v>45594.406886573997</v>
      </c>
      <c r="Y442" s="3"/>
      <c r="Z442" s="3"/>
      <c r="AA442" s="3"/>
      <c r="AB442" s="3"/>
      <c r="AC442" s="3" t="s">
        <v>40</v>
      </c>
    </row>
    <row r="443" spans="1:29" hidden="1" x14ac:dyDescent="0.25">
      <c r="A443" s="2" t="s">
        <v>28</v>
      </c>
      <c r="B443" s="3" t="s">
        <v>588</v>
      </c>
      <c r="C443" s="3" t="s">
        <v>734</v>
      </c>
      <c r="D443" s="3" t="e">
        <f>VLOOKUP(C443,'[1]BNNX-XNP-2024'!$A$5:$A$669,1,0)</f>
        <v>#N/A</v>
      </c>
      <c r="E443" s="3" t="s">
        <v>590</v>
      </c>
      <c r="F443" s="3" t="s">
        <v>732</v>
      </c>
      <c r="G443" s="3" t="s">
        <v>735</v>
      </c>
      <c r="H443" s="4"/>
      <c r="I443" s="4">
        <v>0</v>
      </c>
      <c r="J443" s="4">
        <v>20</v>
      </c>
      <c r="K443" s="3" t="s">
        <v>46</v>
      </c>
      <c r="L443" s="3" t="s">
        <v>47</v>
      </c>
      <c r="M443" s="3"/>
      <c r="N443" s="3" t="s">
        <v>49</v>
      </c>
      <c r="O443" s="3"/>
      <c r="P443" s="3" t="s">
        <v>603</v>
      </c>
      <c r="Q443" s="3"/>
      <c r="R443" s="3" t="s">
        <v>40</v>
      </c>
      <c r="S443" s="4">
        <v>0</v>
      </c>
      <c r="T443" s="4">
        <v>0</v>
      </c>
      <c r="U443" s="3" t="s">
        <v>596</v>
      </c>
      <c r="V443" s="4">
        <v>0</v>
      </c>
      <c r="W443" s="3"/>
      <c r="X443" s="5">
        <v>45594.426550926</v>
      </c>
      <c r="Y443" s="3"/>
      <c r="Z443" s="3"/>
      <c r="AA443" s="3"/>
      <c r="AB443" s="3"/>
      <c r="AC443" s="3" t="s">
        <v>40</v>
      </c>
    </row>
    <row r="444" spans="1:29" hidden="1" x14ac:dyDescent="0.25">
      <c r="A444" s="2" t="s">
        <v>28</v>
      </c>
      <c r="B444" s="3" t="s">
        <v>588</v>
      </c>
      <c r="C444" s="3" t="s">
        <v>736</v>
      </c>
      <c r="D444" s="3" t="e">
        <f>VLOOKUP(C444,'[1]BNNX-XNP-2024'!$A$5:$A$669,1,0)</f>
        <v>#N/A</v>
      </c>
      <c r="E444" s="3" t="s">
        <v>605</v>
      </c>
      <c r="F444" s="3" t="s">
        <v>737</v>
      </c>
      <c r="G444" s="3" t="s">
        <v>738</v>
      </c>
      <c r="H444" s="4">
        <v>2</v>
      </c>
      <c r="I444" s="4"/>
      <c r="J444" s="4">
        <v>17</v>
      </c>
      <c r="K444" s="3" t="s">
        <v>34</v>
      </c>
      <c r="L444" s="3" t="s">
        <v>35</v>
      </c>
      <c r="M444" s="3" t="s">
        <v>633</v>
      </c>
      <c r="N444" s="3" t="s">
        <v>37</v>
      </c>
      <c r="O444" s="3" t="s">
        <v>739</v>
      </c>
      <c r="P444" s="3" t="s">
        <v>603</v>
      </c>
      <c r="Q444" s="3"/>
      <c r="R444" s="3" t="s">
        <v>40</v>
      </c>
      <c r="S444" s="4">
        <v>0</v>
      </c>
      <c r="T444" s="4">
        <v>0</v>
      </c>
      <c r="U444" s="3" t="s">
        <v>596</v>
      </c>
      <c r="V444" s="4">
        <v>0</v>
      </c>
      <c r="W444" s="3"/>
      <c r="X444" s="5">
        <v>45594.408831018998</v>
      </c>
      <c r="Y444" s="3"/>
      <c r="Z444" s="3"/>
      <c r="AA444" s="3"/>
      <c r="AB444" s="3"/>
      <c r="AC444" s="3" t="s">
        <v>40</v>
      </c>
    </row>
    <row r="445" spans="1:29" hidden="1" x14ac:dyDescent="0.25">
      <c r="A445" s="2" t="s">
        <v>28</v>
      </c>
      <c r="B445" s="3" t="s">
        <v>588</v>
      </c>
      <c r="C445" s="3" t="s">
        <v>736</v>
      </c>
      <c r="D445" s="3" t="e">
        <f>VLOOKUP(C445,'[1]BNNX-XNP-2024'!$A$5:$A$669,1,0)</f>
        <v>#N/A</v>
      </c>
      <c r="E445" s="3" t="s">
        <v>610</v>
      </c>
      <c r="F445" s="3" t="s">
        <v>737</v>
      </c>
      <c r="G445" s="3" t="s">
        <v>738</v>
      </c>
      <c r="H445" s="4">
        <v>2</v>
      </c>
      <c r="I445" s="4"/>
      <c r="J445" s="4">
        <v>17</v>
      </c>
      <c r="K445" s="3" t="s">
        <v>34</v>
      </c>
      <c r="L445" s="3" t="s">
        <v>35</v>
      </c>
      <c r="M445" s="3" t="s">
        <v>635</v>
      </c>
      <c r="N445" s="3" t="s">
        <v>37</v>
      </c>
      <c r="O445" s="3" t="s">
        <v>740</v>
      </c>
      <c r="P445" s="3" t="s">
        <v>603</v>
      </c>
      <c r="Q445" s="3"/>
      <c r="R445" s="3" t="s">
        <v>40</v>
      </c>
      <c r="S445" s="4">
        <v>0</v>
      </c>
      <c r="T445" s="4">
        <v>0</v>
      </c>
      <c r="U445" s="3" t="s">
        <v>596</v>
      </c>
      <c r="V445" s="4">
        <v>0</v>
      </c>
      <c r="W445" s="3"/>
      <c r="X445" s="5">
        <v>45594.409004629997</v>
      </c>
      <c r="Y445" s="3"/>
      <c r="Z445" s="3"/>
      <c r="AA445" s="3"/>
      <c r="AB445" s="3"/>
      <c r="AC445" s="3" t="s">
        <v>40</v>
      </c>
    </row>
    <row r="446" spans="1:29" hidden="1" x14ac:dyDescent="0.25">
      <c r="A446" s="2" t="s">
        <v>28</v>
      </c>
      <c r="B446" s="3" t="s">
        <v>588</v>
      </c>
      <c r="C446" s="3" t="s">
        <v>736</v>
      </c>
      <c r="D446" s="3" t="e">
        <f>VLOOKUP(C446,'[1]BNNX-XNP-2024'!$A$5:$A$669,1,0)</f>
        <v>#N/A</v>
      </c>
      <c r="E446" s="3" t="s">
        <v>613</v>
      </c>
      <c r="F446" s="3" t="s">
        <v>737</v>
      </c>
      <c r="G446" s="3" t="s">
        <v>738</v>
      </c>
      <c r="H446" s="4">
        <v>2</v>
      </c>
      <c r="I446" s="4"/>
      <c r="J446" s="4">
        <v>17</v>
      </c>
      <c r="K446" s="3" t="s">
        <v>34</v>
      </c>
      <c r="L446" s="3" t="s">
        <v>35</v>
      </c>
      <c r="M446" s="3"/>
      <c r="N446" s="3" t="s">
        <v>37</v>
      </c>
      <c r="O446" s="3"/>
      <c r="P446" s="3" t="s">
        <v>603</v>
      </c>
      <c r="Q446" s="3"/>
      <c r="R446" s="3" t="s">
        <v>40</v>
      </c>
      <c r="S446" s="4">
        <v>0</v>
      </c>
      <c r="T446" s="4">
        <v>0</v>
      </c>
      <c r="U446" s="3" t="s">
        <v>596</v>
      </c>
      <c r="V446" s="4">
        <v>0</v>
      </c>
      <c r="W446" s="3"/>
      <c r="X446" s="5">
        <v>45594.409004629997</v>
      </c>
      <c r="Y446" s="3"/>
      <c r="Z446" s="3"/>
      <c r="AA446" s="3"/>
      <c r="AB446" s="3"/>
      <c r="AC446" s="3" t="s">
        <v>40</v>
      </c>
    </row>
    <row r="447" spans="1:29" hidden="1" x14ac:dyDescent="0.25">
      <c r="A447" s="2" t="s">
        <v>28</v>
      </c>
      <c r="B447" s="3" t="s">
        <v>588</v>
      </c>
      <c r="C447" s="3" t="s">
        <v>741</v>
      </c>
      <c r="D447" s="3" t="e">
        <f>VLOOKUP(C447,'[1]BNNX-XNP-2024'!$A$5:$A$669,1,0)</f>
        <v>#N/A</v>
      </c>
      <c r="E447" s="3" t="s">
        <v>590</v>
      </c>
      <c r="F447" s="3" t="s">
        <v>737</v>
      </c>
      <c r="G447" s="3" t="s">
        <v>738</v>
      </c>
      <c r="H447" s="4"/>
      <c r="I447" s="4">
        <v>10</v>
      </c>
      <c r="J447" s="4">
        <v>20</v>
      </c>
      <c r="K447" s="3" t="s">
        <v>34</v>
      </c>
      <c r="L447" s="3" t="s">
        <v>35</v>
      </c>
      <c r="M447" s="3"/>
      <c r="N447" s="3" t="s">
        <v>49</v>
      </c>
      <c r="O447" s="3"/>
      <c r="P447" s="3" t="s">
        <v>603</v>
      </c>
      <c r="Q447" s="3"/>
      <c r="R447" s="3" t="s">
        <v>40</v>
      </c>
      <c r="S447" s="4">
        <v>0</v>
      </c>
      <c r="T447" s="4">
        <v>0</v>
      </c>
      <c r="U447" s="3" t="s">
        <v>596</v>
      </c>
      <c r="V447" s="4">
        <v>0</v>
      </c>
      <c r="W447" s="3"/>
      <c r="X447" s="5">
        <v>45594.424305556</v>
      </c>
      <c r="Y447" s="3"/>
      <c r="Z447" s="3"/>
      <c r="AA447" s="3"/>
      <c r="AB447" s="3"/>
      <c r="AC447" s="3" t="s">
        <v>40</v>
      </c>
    </row>
    <row r="448" spans="1:29" hidden="1" x14ac:dyDescent="0.25">
      <c r="A448" s="2" t="s">
        <v>28</v>
      </c>
      <c r="B448" s="3" t="s">
        <v>588</v>
      </c>
      <c r="C448" s="3" t="s">
        <v>742</v>
      </c>
      <c r="D448" s="3" t="e">
        <f>VLOOKUP(C448,'[1]BNNX-XNP-2024'!$A$5:$A$669,1,0)</f>
        <v>#N/A</v>
      </c>
      <c r="E448" s="3" t="s">
        <v>590</v>
      </c>
      <c r="F448" s="3" t="s">
        <v>743</v>
      </c>
      <c r="G448" s="3" t="s">
        <v>744</v>
      </c>
      <c r="H448" s="4">
        <v>2</v>
      </c>
      <c r="I448" s="4"/>
      <c r="J448" s="4">
        <v>17</v>
      </c>
      <c r="K448" s="3" t="s">
        <v>46</v>
      </c>
      <c r="L448" s="3" t="s">
        <v>47</v>
      </c>
      <c r="M448" s="3" t="s">
        <v>611</v>
      </c>
      <c r="N448" s="3" t="s">
        <v>37</v>
      </c>
      <c r="O448" s="3" t="s">
        <v>745</v>
      </c>
      <c r="P448" s="3" t="s">
        <v>603</v>
      </c>
      <c r="Q448" s="3"/>
      <c r="R448" s="3" t="s">
        <v>40</v>
      </c>
      <c r="S448" s="4">
        <v>0</v>
      </c>
      <c r="T448" s="4">
        <v>0</v>
      </c>
      <c r="U448" s="3" t="s">
        <v>596</v>
      </c>
      <c r="V448" s="4">
        <v>0</v>
      </c>
      <c r="W448" s="3"/>
      <c r="X448" s="5">
        <v>45594.414884259</v>
      </c>
      <c r="Y448" s="3"/>
      <c r="Z448" s="3"/>
      <c r="AA448" s="3"/>
      <c r="AB448" s="3"/>
      <c r="AC448" s="3" t="s">
        <v>40</v>
      </c>
    </row>
    <row r="449" spans="1:29" hidden="1" x14ac:dyDescent="0.25">
      <c r="A449" s="2" t="s">
        <v>28</v>
      </c>
      <c r="B449" s="3" t="s">
        <v>588</v>
      </c>
      <c r="C449" s="3" t="s">
        <v>746</v>
      </c>
      <c r="D449" s="3" t="e">
        <f>VLOOKUP(C449,'[1]BNNX-XNP-2024'!$A$5:$A$669,1,0)</f>
        <v>#N/A</v>
      </c>
      <c r="E449" s="3" t="s">
        <v>590</v>
      </c>
      <c r="F449" s="3" t="s">
        <v>747</v>
      </c>
      <c r="G449" s="3" t="s">
        <v>748</v>
      </c>
      <c r="H449" s="4">
        <v>2</v>
      </c>
      <c r="I449" s="4"/>
      <c r="J449" s="4">
        <v>17</v>
      </c>
      <c r="K449" s="3" t="s">
        <v>34</v>
      </c>
      <c r="L449" s="3" t="s">
        <v>35</v>
      </c>
      <c r="M449" s="3" t="s">
        <v>749</v>
      </c>
      <c r="N449" s="3" t="s">
        <v>37</v>
      </c>
      <c r="O449" s="3" t="s">
        <v>750</v>
      </c>
      <c r="P449" s="3" t="s">
        <v>603</v>
      </c>
      <c r="Q449" s="3"/>
      <c r="R449" s="3" t="s">
        <v>40</v>
      </c>
      <c r="S449" s="4">
        <v>0</v>
      </c>
      <c r="T449" s="4">
        <v>0</v>
      </c>
      <c r="U449" s="3" t="s">
        <v>596</v>
      </c>
      <c r="V449" s="4">
        <v>0</v>
      </c>
      <c r="W449" s="3"/>
      <c r="X449" s="5">
        <v>45594.414259259</v>
      </c>
      <c r="Y449" s="3"/>
      <c r="Z449" s="3"/>
      <c r="AA449" s="3"/>
      <c r="AB449" s="3"/>
      <c r="AC449" s="3" t="s">
        <v>40</v>
      </c>
    </row>
    <row r="450" spans="1:29" hidden="1" x14ac:dyDescent="0.25">
      <c r="A450" s="2" t="s">
        <v>28</v>
      </c>
      <c r="B450" s="3" t="s">
        <v>588</v>
      </c>
      <c r="C450" s="3" t="s">
        <v>751</v>
      </c>
      <c r="D450" s="3" t="e">
        <f>VLOOKUP(C450,'[1]BNNX-XNP-2024'!$A$5:$A$669,1,0)</f>
        <v>#N/A</v>
      </c>
      <c r="E450" s="3" t="s">
        <v>605</v>
      </c>
      <c r="F450" s="3" t="s">
        <v>752</v>
      </c>
      <c r="G450" s="3" t="s">
        <v>753</v>
      </c>
      <c r="H450" s="4">
        <v>2</v>
      </c>
      <c r="I450" s="4"/>
      <c r="J450" s="4">
        <v>17</v>
      </c>
      <c r="K450" s="3" t="s">
        <v>34</v>
      </c>
      <c r="L450" s="3" t="s">
        <v>35</v>
      </c>
      <c r="M450" s="3" t="s">
        <v>635</v>
      </c>
      <c r="N450" s="3" t="s">
        <v>37</v>
      </c>
      <c r="O450" s="3" t="s">
        <v>754</v>
      </c>
      <c r="P450" s="3" t="s">
        <v>603</v>
      </c>
      <c r="Q450" s="3"/>
      <c r="R450" s="3" t="s">
        <v>40</v>
      </c>
      <c r="S450" s="4">
        <v>0</v>
      </c>
      <c r="T450" s="4">
        <v>0</v>
      </c>
      <c r="U450" s="3" t="s">
        <v>596</v>
      </c>
      <c r="V450" s="4">
        <v>0</v>
      </c>
      <c r="W450" s="3"/>
      <c r="X450" s="5">
        <v>45594.397893519003</v>
      </c>
      <c r="Y450" s="3"/>
      <c r="Z450" s="3"/>
      <c r="AA450" s="3"/>
      <c r="AB450" s="3"/>
      <c r="AC450" s="3" t="s">
        <v>40</v>
      </c>
    </row>
    <row r="451" spans="1:29" hidden="1" x14ac:dyDescent="0.25">
      <c r="A451" s="2" t="s">
        <v>28</v>
      </c>
      <c r="B451" s="3" t="s">
        <v>588</v>
      </c>
      <c r="C451" s="3" t="s">
        <v>751</v>
      </c>
      <c r="D451" s="3" t="e">
        <f>VLOOKUP(C451,'[1]BNNX-XNP-2024'!$A$5:$A$669,1,0)</f>
        <v>#N/A</v>
      </c>
      <c r="E451" s="3" t="s">
        <v>610</v>
      </c>
      <c r="F451" s="3" t="s">
        <v>752</v>
      </c>
      <c r="G451" s="3" t="s">
        <v>753</v>
      </c>
      <c r="H451" s="4">
        <v>2</v>
      </c>
      <c r="I451" s="4"/>
      <c r="J451" s="4">
        <v>17</v>
      </c>
      <c r="K451" s="3" t="s">
        <v>34</v>
      </c>
      <c r="L451" s="3" t="s">
        <v>35</v>
      </c>
      <c r="M451" s="3" t="s">
        <v>755</v>
      </c>
      <c r="N451" s="3" t="s">
        <v>37</v>
      </c>
      <c r="O451" s="3" t="s">
        <v>756</v>
      </c>
      <c r="P451" s="3" t="s">
        <v>603</v>
      </c>
      <c r="Q451" s="3"/>
      <c r="R451" s="3" t="s">
        <v>40</v>
      </c>
      <c r="S451" s="4">
        <v>0</v>
      </c>
      <c r="T451" s="4">
        <v>0</v>
      </c>
      <c r="U451" s="3" t="s">
        <v>596</v>
      </c>
      <c r="V451" s="4">
        <v>0</v>
      </c>
      <c r="W451" s="3"/>
      <c r="X451" s="5">
        <v>45594.398020833003</v>
      </c>
      <c r="Y451" s="3"/>
      <c r="Z451" s="3"/>
      <c r="AA451" s="3"/>
      <c r="AB451" s="3"/>
      <c r="AC451" s="3" t="s">
        <v>40</v>
      </c>
    </row>
    <row r="452" spans="1:29" hidden="1" x14ac:dyDescent="0.25">
      <c r="A452" s="2" t="s">
        <v>28</v>
      </c>
      <c r="B452" s="3" t="s">
        <v>588</v>
      </c>
      <c r="C452" s="3" t="s">
        <v>751</v>
      </c>
      <c r="D452" s="3" t="e">
        <f>VLOOKUP(C452,'[1]BNNX-XNP-2024'!$A$5:$A$669,1,0)</f>
        <v>#N/A</v>
      </c>
      <c r="E452" s="3" t="s">
        <v>613</v>
      </c>
      <c r="F452" s="3" t="s">
        <v>752</v>
      </c>
      <c r="G452" s="3" t="s">
        <v>753</v>
      </c>
      <c r="H452" s="4">
        <v>2</v>
      </c>
      <c r="I452" s="4"/>
      <c r="J452" s="4">
        <v>17</v>
      </c>
      <c r="K452" s="3" t="s">
        <v>34</v>
      </c>
      <c r="L452" s="3" t="s">
        <v>35</v>
      </c>
      <c r="M452" s="3" t="s">
        <v>757</v>
      </c>
      <c r="N452" s="3" t="s">
        <v>37</v>
      </c>
      <c r="O452" s="3" t="s">
        <v>758</v>
      </c>
      <c r="P452" s="3" t="s">
        <v>603</v>
      </c>
      <c r="Q452" s="3"/>
      <c r="R452" s="3" t="s">
        <v>40</v>
      </c>
      <c r="S452" s="4">
        <v>0</v>
      </c>
      <c r="T452" s="4">
        <v>0</v>
      </c>
      <c r="U452" s="3" t="s">
        <v>596</v>
      </c>
      <c r="V452" s="4">
        <v>0</v>
      </c>
      <c r="W452" s="3"/>
      <c r="X452" s="5">
        <v>45594.398020833003</v>
      </c>
      <c r="Y452" s="3"/>
      <c r="Z452" s="3"/>
      <c r="AA452" s="3"/>
      <c r="AB452" s="3"/>
      <c r="AC452" s="3" t="s">
        <v>40</v>
      </c>
    </row>
    <row r="453" spans="1:29" hidden="1" x14ac:dyDescent="0.25">
      <c r="A453" s="2" t="s">
        <v>28</v>
      </c>
      <c r="B453" s="3" t="s">
        <v>588</v>
      </c>
      <c r="C453" s="3" t="s">
        <v>759</v>
      </c>
      <c r="D453" s="3" t="e">
        <f>VLOOKUP(C453,'[1]BNNX-XNP-2024'!$A$5:$A$669,1,0)</f>
        <v>#N/A</v>
      </c>
      <c r="E453" s="3" t="s">
        <v>590</v>
      </c>
      <c r="F453" s="3" t="s">
        <v>760</v>
      </c>
      <c r="G453" s="3" t="s">
        <v>761</v>
      </c>
      <c r="H453" s="4">
        <v>2</v>
      </c>
      <c r="I453" s="4"/>
      <c r="J453" s="4">
        <v>17</v>
      </c>
      <c r="K453" s="3" t="s">
        <v>34</v>
      </c>
      <c r="L453" s="3" t="s">
        <v>35</v>
      </c>
      <c r="M453" s="3" t="s">
        <v>697</v>
      </c>
      <c r="N453" s="3" t="s">
        <v>37</v>
      </c>
      <c r="O453" s="3" t="s">
        <v>762</v>
      </c>
      <c r="P453" s="3" t="s">
        <v>603</v>
      </c>
      <c r="Q453" s="3"/>
      <c r="R453" s="3" t="s">
        <v>40</v>
      </c>
      <c r="S453" s="4">
        <v>0</v>
      </c>
      <c r="T453" s="4">
        <v>0</v>
      </c>
      <c r="U453" s="3" t="s">
        <v>596</v>
      </c>
      <c r="V453" s="4">
        <v>0</v>
      </c>
      <c r="W453" s="3"/>
      <c r="X453" s="5">
        <v>45594.413379630001</v>
      </c>
      <c r="Y453" s="3"/>
      <c r="Z453" s="3"/>
      <c r="AA453" s="3"/>
      <c r="AB453" s="3"/>
      <c r="AC453" s="3" t="s">
        <v>40</v>
      </c>
    </row>
    <row r="454" spans="1:29" x14ac:dyDescent="0.25">
      <c r="A454" s="2" t="s">
        <v>28</v>
      </c>
      <c r="B454" s="3" t="s">
        <v>588</v>
      </c>
      <c r="C454" s="3" t="s">
        <v>763</v>
      </c>
      <c r="D454" s="3" t="str">
        <f>VLOOKUP(C454,'[1]BNNX-XNP-2024'!$A$5:$A$669,1,0)</f>
        <v>BBNAN11300</v>
      </c>
      <c r="E454" s="3" t="s">
        <v>590</v>
      </c>
      <c r="F454" s="3" t="s">
        <v>764</v>
      </c>
      <c r="G454" s="3" t="s">
        <v>765</v>
      </c>
      <c r="H454" s="4">
        <v>2</v>
      </c>
      <c r="I454" s="4"/>
      <c r="J454" s="4">
        <v>17</v>
      </c>
      <c r="K454" s="3" t="s">
        <v>34</v>
      </c>
      <c r="L454" s="3" t="s">
        <v>35</v>
      </c>
      <c r="M454" s="3" t="s">
        <v>766</v>
      </c>
      <c r="N454" s="3" t="s">
        <v>37</v>
      </c>
      <c r="O454" s="3" t="s">
        <v>767</v>
      </c>
      <c r="P454" s="3" t="s">
        <v>603</v>
      </c>
      <c r="Q454" s="3"/>
      <c r="R454" s="3" t="s">
        <v>40</v>
      </c>
      <c r="S454" s="4">
        <v>0</v>
      </c>
      <c r="T454" s="4">
        <v>0</v>
      </c>
      <c r="U454" s="3" t="s">
        <v>596</v>
      </c>
      <c r="V454" s="4">
        <v>0</v>
      </c>
      <c r="W454" s="3"/>
      <c r="X454" s="5">
        <v>45594.407604166998</v>
      </c>
      <c r="Y454" s="3"/>
      <c r="Z454" s="3"/>
      <c r="AA454" s="3"/>
      <c r="AB454" s="3"/>
      <c r="AC454" s="3" t="s">
        <v>40</v>
      </c>
    </row>
    <row r="455" spans="1:29" x14ac:dyDescent="0.25">
      <c r="A455" s="2" t="s">
        <v>28</v>
      </c>
      <c r="B455" s="3" t="s">
        <v>588</v>
      </c>
      <c r="C455" s="3" t="s">
        <v>763</v>
      </c>
      <c r="D455" s="3" t="str">
        <f>VLOOKUP(C455,'[1]BNNX-XNP-2024'!$A$5:$A$669,1,0)</f>
        <v>BBNAN11300</v>
      </c>
      <c r="E455" s="3" t="s">
        <v>610</v>
      </c>
      <c r="F455" s="3" t="s">
        <v>764</v>
      </c>
      <c r="G455" s="3" t="s">
        <v>765</v>
      </c>
      <c r="H455" s="4">
        <v>2</v>
      </c>
      <c r="I455" s="4"/>
      <c r="J455" s="4">
        <v>17</v>
      </c>
      <c r="K455" s="3" t="s">
        <v>34</v>
      </c>
      <c r="L455" s="3" t="s">
        <v>35</v>
      </c>
      <c r="M455" s="3" t="s">
        <v>766</v>
      </c>
      <c r="N455" s="3" t="s">
        <v>37</v>
      </c>
      <c r="O455" s="3" t="s">
        <v>768</v>
      </c>
      <c r="P455" s="3" t="s">
        <v>603</v>
      </c>
      <c r="Q455" s="3"/>
      <c r="R455" s="3" t="s">
        <v>40</v>
      </c>
      <c r="S455" s="4">
        <v>0</v>
      </c>
      <c r="T455" s="4">
        <v>0</v>
      </c>
      <c r="U455" s="3" t="s">
        <v>596</v>
      </c>
      <c r="V455" s="4">
        <v>0</v>
      </c>
      <c r="W455" s="3"/>
      <c r="X455" s="5">
        <v>45594.407719907002</v>
      </c>
      <c r="Y455" s="3"/>
      <c r="Z455" s="3"/>
      <c r="AA455" s="3"/>
      <c r="AB455" s="3"/>
      <c r="AC455" s="3" t="s">
        <v>40</v>
      </c>
    </row>
    <row r="456" spans="1:29" x14ac:dyDescent="0.25">
      <c r="A456" s="2" t="s">
        <v>28</v>
      </c>
      <c r="B456" s="3" t="s">
        <v>588</v>
      </c>
      <c r="C456" s="3" t="s">
        <v>763</v>
      </c>
      <c r="D456" s="3" t="str">
        <f>VLOOKUP(C456,'[1]BNNX-XNP-2024'!$A$5:$A$669,1,0)</f>
        <v>BBNAN11300</v>
      </c>
      <c r="E456" s="3" t="s">
        <v>613</v>
      </c>
      <c r="F456" s="3" t="s">
        <v>764</v>
      </c>
      <c r="G456" s="3" t="s">
        <v>765</v>
      </c>
      <c r="H456" s="4">
        <v>2</v>
      </c>
      <c r="I456" s="4"/>
      <c r="J456" s="4">
        <v>17</v>
      </c>
      <c r="K456" s="3" t="s">
        <v>34</v>
      </c>
      <c r="L456" s="3" t="s">
        <v>35</v>
      </c>
      <c r="M456" s="3" t="s">
        <v>766</v>
      </c>
      <c r="N456" s="3" t="s">
        <v>37</v>
      </c>
      <c r="O456" s="3" t="s">
        <v>769</v>
      </c>
      <c r="P456" s="3" t="s">
        <v>603</v>
      </c>
      <c r="Q456" s="3"/>
      <c r="R456" s="3" t="s">
        <v>40</v>
      </c>
      <c r="S456" s="4">
        <v>0</v>
      </c>
      <c r="T456" s="4">
        <v>0</v>
      </c>
      <c r="U456" s="3" t="s">
        <v>596</v>
      </c>
      <c r="V456" s="4">
        <v>0</v>
      </c>
      <c r="W456" s="3"/>
      <c r="X456" s="5">
        <v>45594.407719907002</v>
      </c>
      <c r="Y456" s="3"/>
      <c r="Z456" s="3"/>
      <c r="AA456" s="3"/>
      <c r="AB456" s="3"/>
      <c r="AC456" s="3" t="s">
        <v>40</v>
      </c>
    </row>
    <row r="457" spans="1:29" x14ac:dyDescent="0.25">
      <c r="A457" s="2" t="s">
        <v>28</v>
      </c>
      <c r="B457" s="3" t="s">
        <v>588</v>
      </c>
      <c r="C457" s="3" t="s">
        <v>763</v>
      </c>
      <c r="D457" s="3" t="str">
        <f>VLOOKUP(C457,'[1]BNNX-XNP-2024'!$A$5:$A$669,1,0)</f>
        <v>BBNAN11300</v>
      </c>
      <c r="E457" s="3" t="s">
        <v>615</v>
      </c>
      <c r="F457" s="3" t="s">
        <v>764</v>
      </c>
      <c r="G457" s="3" t="s">
        <v>765</v>
      </c>
      <c r="H457" s="4">
        <v>2</v>
      </c>
      <c r="I457" s="4"/>
      <c r="J457" s="4">
        <v>17</v>
      </c>
      <c r="K457" s="3" t="s">
        <v>34</v>
      </c>
      <c r="L457" s="3" t="s">
        <v>35</v>
      </c>
      <c r="M457" s="3" t="s">
        <v>770</v>
      </c>
      <c r="N457" s="3" t="s">
        <v>37</v>
      </c>
      <c r="O457" s="3" t="s">
        <v>771</v>
      </c>
      <c r="P457" s="3" t="s">
        <v>603</v>
      </c>
      <c r="Q457" s="3"/>
      <c r="R457" s="3" t="s">
        <v>40</v>
      </c>
      <c r="S457" s="4">
        <v>0</v>
      </c>
      <c r="T457" s="4">
        <v>0</v>
      </c>
      <c r="U457" s="3" t="s">
        <v>596</v>
      </c>
      <c r="V457" s="4">
        <v>0</v>
      </c>
      <c r="W457" s="3"/>
      <c r="X457" s="5">
        <v>45594.407731480998</v>
      </c>
      <c r="Y457" s="3"/>
      <c r="Z457" s="3"/>
      <c r="AA457" s="3"/>
      <c r="AB457" s="3"/>
      <c r="AC457" s="3" t="s">
        <v>40</v>
      </c>
    </row>
    <row r="458" spans="1:29" x14ac:dyDescent="0.25">
      <c r="A458" s="2" t="s">
        <v>28</v>
      </c>
      <c r="B458" s="3" t="s">
        <v>588</v>
      </c>
      <c r="C458" s="3" t="s">
        <v>763</v>
      </c>
      <c r="D458" s="3" t="str">
        <f>VLOOKUP(C458,'[1]BNNX-XNP-2024'!$A$5:$A$669,1,0)</f>
        <v>BBNAN11300</v>
      </c>
      <c r="E458" s="3" t="s">
        <v>640</v>
      </c>
      <c r="F458" s="3" t="s">
        <v>764</v>
      </c>
      <c r="G458" s="3" t="s">
        <v>765</v>
      </c>
      <c r="H458" s="4">
        <v>2</v>
      </c>
      <c r="I458" s="4"/>
      <c r="J458" s="4">
        <v>17</v>
      </c>
      <c r="K458" s="3" t="s">
        <v>34</v>
      </c>
      <c r="L458" s="3" t="s">
        <v>35</v>
      </c>
      <c r="M458" s="3" t="s">
        <v>770</v>
      </c>
      <c r="N458" s="3" t="s">
        <v>37</v>
      </c>
      <c r="O458" s="3" t="s">
        <v>772</v>
      </c>
      <c r="P458" s="3" t="s">
        <v>603</v>
      </c>
      <c r="Q458" s="3"/>
      <c r="R458" s="3" t="s">
        <v>40</v>
      </c>
      <c r="S458" s="4">
        <v>0</v>
      </c>
      <c r="T458" s="4">
        <v>0</v>
      </c>
      <c r="U458" s="3" t="s">
        <v>596</v>
      </c>
      <c r="V458" s="4">
        <v>0</v>
      </c>
      <c r="W458" s="3"/>
      <c r="X458" s="5">
        <v>45594.407731480998</v>
      </c>
      <c r="Y458" s="3"/>
      <c r="Z458" s="3"/>
      <c r="AA458" s="3"/>
      <c r="AB458" s="3"/>
      <c r="AC458" s="3" t="s">
        <v>40</v>
      </c>
    </row>
    <row r="459" spans="1:29" x14ac:dyDescent="0.25">
      <c r="A459" s="2" t="s">
        <v>28</v>
      </c>
      <c r="B459" s="3" t="s">
        <v>588</v>
      </c>
      <c r="C459" s="3" t="s">
        <v>773</v>
      </c>
      <c r="D459" s="3" t="str">
        <f>VLOOKUP(C459,'[1]BNNX-XNP-2024'!$A$5:$A$669,1,0)</f>
        <v>BBNAN11100</v>
      </c>
      <c r="E459" s="3" t="s">
        <v>605</v>
      </c>
      <c r="F459" s="3" t="s">
        <v>774</v>
      </c>
      <c r="G459" s="3" t="s">
        <v>775</v>
      </c>
      <c r="H459" s="4">
        <v>2</v>
      </c>
      <c r="I459" s="4"/>
      <c r="J459" s="4">
        <v>17</v>
      </c>
      <c r="K459" s="3" t="s">
        <v>34</v>
      </c>
      <c r="L459" s="3" t="s">
        <v>35</v>
      </c>
      <c r="M459" s="3" t="s">
        <v>766</v>
      </c>
      <c r="N459" s="3" t="s">
        <v>37</v>
      </c>
      <c r="O459" s="3" t="s">
        <v>776</v>
      </c>
      <c r="P459" s="3" t="s">
        <v>603</v>
      </c>
      <c r="Q459" s="3"/>
      <c r="R459" s="3" t="s">
        <v>40</v>
      </c>
      <c r="S459" s="4">
        <v>0</v>
      </c>
      <c r="T459" s="4">
        <v>0</v>
      </c>
      <c r="U459" s="3" t="s">
        <v>596</v>
      </c>
      <c r="V459" s="4">
        <v>0</v>
      </c>
      <c r="W459" s="3"/>
      <c r="X459" s="5">
        <v>45594.396759258998</v>
      </c>
      <c r="Y459" s="3"/>
      <c r="Z459" s="3"/>
      <c r="AA459" s="3"/>
      <c r="AB459" s="3"/>
      <c r="AC459" s="3" t="s">
        <v>40</v>
      </c>
    </row>
    <row r="460" spans="1:29" x14ac:dyDescent="0.25">
      <c r="A460" s="2" t="s">
        <v>28</v>
      </c>
      <c r="B460" s="3" t="s">
        <v>588</v>
      </c>
      <c r="C460" s="3" t="s">
        <v>773</v>
      </c>
      <c r="D460" s="3" t="str">
        <f>VLOOKUP(C460,'[1]BNNX-XNP-2024'!$A$5:$A$669,1,0)</f>
        <v>BBNAN11100</v>
      </c>
      <c r="E460" s="3" t="s">
        <v>610</v>
      </c>
      <c r="F460" s="3" t="s">
        <v>774</v>
      </c>
      <c r="G460" s="3" t="s">
        <v>775</v>
      </c>
      <c r="H460" s="4">
        <v>2</v>
      </c>
      <c r="I460" s="4"/>
      <c r="J460" s="4">
        <v>17</v>
      </c>
      <c r="K460" s="3" t="s">
        <v>34</v>
      </c>
      <c r="L460" s="3" t="s">
        <v>35</v>
      </c>
      <c r="M460" s="3" t="s">
        <v>777</v>
      </c>
      <c r="N460" s="3" t="s">
        <v>37</v>
      </c>
      <c r="O460" s="3" t="s">
        <v>778</v>
      </c>
      <c r="P460" s="3" t="s">
        <v>603</v>
      </c>
      <c r="Q460" s="3"/>
      <c r="R460" s="3" t="s">
        <v>40</v>
      </c>
      <c r="S460" s="4">
        <v>0</v>
      </c>
      <c r="T460" s="4">
        <v>0</v>
      </c>
      <c r="U460" s="3" t="s">
        <v>596</v>
      </c>
      <c r="V460" s="4">
        <v>0</v>
      </c>
      <c r="W460" s="3"/>
      <c r="X460" s="5">
        <v>45594.396898147999</v>
      </c>
      <c r="Y460" s="3"/>
      <c r="Z460" s="3"/>
      <c r="AA460" s="3"/>
      <c r="AB460" s="3"/>
      <c r="AC460" s="3" t="s">
        <v>40</v>
      </c>
    </row>
    <row r="461" spans="1:29" x14ac:dyDescent="0.25">
      <c r="A461" s="2" t="s">
        <v>28</v>
      </c>
      <c r="B461" s="3" t="s">
        <v>588</v>
      </c>
      <c r="C461" s="3" t="s">
        <v>773</v>
      </c>
      <c r="D461" s="3" t="str">
        <f>VLOOKUP(C461,'[1]BNNX-XNP-2024'!$A$5:$A$669,1,0)</f>
        <v>BBNAN11100</v>
      </c>
      <c r="E461" s="3" t="s">
        <v>613</v>
      </c>
      <c r="F461" s="3" t="s">
        <v>774</v>
      </c>
      <c r="G461" s="3" t="s">
        <v>775</v>
      </c>
      <c r="H461" s="4">
        <v>2</v>
      </c>
      <c r="I461" s="4"/>
      <c r="J461" s="4">
        <v>17</v>
      </c>
      <c r="K461" s="3" t="s">
        <v>34</v>
      </c>
      <c r="L461" s="3" t="s">
        <v>35</v>
      </c>
      <c r="M461" s="3" t="s">
        <v>777</v>
      </c>
      <c r="N461" s="3" t="s">
        <v>37</v>
      </c>
      <c r="O461" s="3" t="s">
        <v>779</v>
      </c>
      <c r="P461" s="3" t="s">
        <v>603</v>
      </c>
      <c r="Q461" s="3"/>
      <c r="R461" s="3" t="s">
        <v>40</v>
      </c>
      <c r="S461" s="4">
        <v>0</v>
      </c>
      <c r="T461" s="4">
        <v>0</v>
      </c>
      <c r="U461" s="3" t="s">
        <v>596</v>
      </c>
      <c r="V461" s="4">
        <v>0</v>
      </c>
      <c r="W461" s="3"/>
      <c r="X461" s="5">
        <v>45594.396898147999</v>
      </c>
      <c r="Y461" s="3"/>
      <c r="Z461" s="3"/>
      <c r="AA461" s="3"/>
      <c r="AB461" s="3"/>
      <c r="AC461" s="3" t="s">
        <v>40</v>
      </c>
    </row>
    <row r="462" spans="1:29" x14ac:dyDescent="0.25">
      <c r="A462" s="2" t="s">
        <v>28</v>
      </c>
      <c r="B462" s="3" t="s">
        <v>588</v>
      </c>
      <c r="C462" s="3" t="s">
        <v>773</v>
      </c>
      <c r="D462" s="3" t="str">
        <f>VLOOKUP(C462,'[1]BNNX-XNP-2024'!$A$5:$A$669,1,0)</f>
        <v>BBNAN11100</v>
      </c>
      <c r="E462" s="3" t="s">
        <v>615</v>
      </c>
      <c r="F462" s="3" t="s">
        <v>774</v>
      </c>
      <c r="G462" s="3" t="s">
        <v>775</v>
      </c>
      <c r="H462" s="4">
        <v>2</v>
      </c>
      <c r="I462" s="4"/>
      <c r="J462" s="4">
        <v>17</v>
      </c>
      <c r="K462" s="3" t="s">
        <v>34</v>
      </c>
      <c r="L462" s="3" t="s">
        <v>35</v>
      </c>
      <c r="M462" s="3" t="s">
        <v>777</v>
      </c>
      <c r="N462" s="3" t="s">
        <v>37</v>
      </c>
      <c r="O462" s="3" t="s">
        <v>780</v>
      </c>
      <c r="P462" s="3" t="s">
        <v>603</v>
      </c>
      <c r="Q462" s="3"/>
      <c r="R462" s="3" t="s">
        <v>40</v>
      </c>
      <c r="S462" s="4">
        <v>0</v>
      </c>
      <c r="T462" s="4">
        <v>0</v>
      </c>
      <c r="U462" s="3" t="s">
        <v>596</v>
      </c>
      <c r="V462" s="4">
        <v>0</v>
      </c>
      <c r="W462" s="3"/>
      <c r="X462" s="5">
        <v>45594.396909722003</v>
      </c>
      <c r="Y462" s="3"/>
      <c r="Z462" s="3"/>
      <c r="AA462" s="3"/>
      <c r="AB462" s="3"/>
      <c r="AC462" s="3" t="s">
        <v>40</v>
      </c>
    </row>
    <row r="463" spans="1:29" x14ac:dyDescent="0.25">
      <c r="A463" s="2" t="s">
        <v>28</v>
      </c>
      <c r="B463" s="3" t="s">
        <v>588</v>
      </c>
      <c r="C463" s="3" t="s">
        <v>773</v>
      </c>
      <c r="D463" s="3" t="str">
        <f>VLOOKUP(C463,'[1]BNNX-XNP-2024'!$A$5:$A$669,1,0)</f>
        <v>BBNAN11100</v>
      </c>
      <c r="E463" s="3" t="s">
        <v>640</v>
      </c>
      <c r="F463" s="3" t="s">
        <v>774</v>
      </c>
      <c r="G463" s="3" t="s">
        <v>775</v>
      </c>
      <c r="H463" s="4">
        <v>2</v>
      </c>
      <c r="I463" s="4"/>
      <c r="J463" s="4">
        <v>17</v>
      </c>
      <c r="K463" s="3" t="s">
        <v>34</v>
      </c>
      <c r="L463" s="3" t="s">
        <v>35</v>
      </c>
      <c r="M463" s="3" t="s">
        <v>777</v>
      </c>
      <c r="N463" s="3" t="s">
        <v>37</v>
      </c>
      <c r="O463" s="3" t="s">
        <v>781</v>
      </c>
      <c r="P463" s="3" t="s">
        <v>603</v>
      </c>
      <c r="Q463" s="3"/>
      <c r="R463" s="3" t="s">
        <v>40</v>
      </c>
      <c r="S463" s="4">
        <v>0</v>
      </c>
      <c r="T463" s="4">
        <v>0</v>
      </c>
      <c r="U463" s="3" t="s">
        <v>596</v>
      </c>
      <c r="V463" s="4">
        <v>0</v>
      </c>
      <c r="W463" s="3"/>
      <c r="X463" s="5">
        <v>45594.396909722003</v>
      </c>
      <c r="Y463" s="3"/>
      <c r="Z463" s="3"/>
      <c r="AA463" s="3"/>
      <c r="AB463" s="3"/>
      <c r="AC463" s="3" t="s">
        <v>40</v>
      </c>
    </row>
    <row r="464" spans="1:29" x14ac:dyDescent="0.25">
      <c r="A464" s="2" t="s">
        <v>28</v>
      </c>
      <c r="B464" s="3" t="s">
        <v>588</v>
      </c>
      <c r="C464" s="3" t="s">
        <v>782</v>
      </c>
      <c r="D464" s="3" t="str">
        <f>VLOOKUP(C464,'[1]BNNX-XNP-2024'!$A$5:$A$669,1,0)</f>
        <v>BBNAN24200</v>
      </c>
      <c r="E464" s="3" t="s">
        <v>605</v>
      </c>
      <c r="F464" s="3" t="s">
        <v>783</v>
      </c>
      <c r="G464" s="3" t="s">
        <v>784</v>
      </c>
      <c r="H464" s="4">
        <v>2</v>
      </c>
      <c r="I464" s="4"/>
      <c r="J464" s="4">
        <v>17</v>
      </c>
      <c r="K464" s="3" t="s">
        <v>34</v>
      </c>
      <c r="L464" s="3" t="s">
        <v>35</v>
      </c>
      <c r="M464" s="3" t="s">
        <v>785</v>
      </c>
      <c r="N464" s="3" t="s">
        <v>37</v>
      </c>
      <c r="O464" s="3" t="s">
        <v>786</v>
      </c>
      <c r="P464" s="3" t="s">
        <v>603</v>
      </c>
      <c r="Q464" s="3"/>
      <c r="R464" s="3" t="s">
        <v>40</v>
      </c>
      <c r="S464" s="4">
        <v>0</v>
      </c>
      <c r="T464" s="4">
        <v>0</v>
      </c>
      <c r="U464" s="3" t="s">
        <v>596</v>
      </c>
      <c r="V464" s="4">
        <v>0</v>
      </c>
      <c r="W464" s="3"/>
      <c r="X464" s="5">
        <v>45594.404872685001</v>
      </c>
      <c r="Y464" s="3"/>
      <c r="Z464" s="3"/>
      <c r="AA464" s="3"/>
      <c r="AB464" s="3"/>
      <c r="AC464" s="3" t="s">
        <v>40</v>
      </c>
    </row>
    <row r="465" spans="1:29" x14ac:dyDescent="0.25">
      <c r="A465" s="2" t="s">
        <v>28</v>
      </c>
      <c r="B465" s="3" t="s">
        <v>588</v>
      </c>
      <c r="C465" s="3" t="s">
        <v>782</v>
      </c>
      <c r="D465" s="3" t="str">
        <f>VLOOKUP(C465,'[1]BNNX-XNP-2024'!$A$5:$A$669,1,0)</f>
        <v>BBNAN24200</v>
      </c>
      <c r="E465" s="3" t="s">
        <v>610</v>
      </c>
      <c r="F465" s="3" t="s">
        <v>783</v>
      </c>
      <c r="G465" s="3" t="s">
        <v>784</v>
      </c>
      <c r="H465" s="4">
        <v>2</v>
      </c>
      <c r="I465" s="4"/>
      <c r="J465" s="4">
        <v>17</v>
      </c>
      <c r="K465" s="3" t="s">
        <v>34</v>
      </c>
      <c r="L465" s="3" t="s">
        <v>35</v>
      </c>
      <c r="M465" s="3" t="s">
        <v>785</v>
      </c>
      <c r="N465" s="3" t="s">
        <v>37</v>
      </c>
      <c r="O465" s="3" t="s">
        <v>787</v>
      </c>
      <c r="P465" s="3" t="s">
        <v>603</v>
      </c>
      <c r="Q465" s="3"/>
      <c r="R465" s="3" t="s">
        <v>40</v>
      </c>
      <c r="S465" s="4">
        <v>0</v>
      </c>
      <c r="T465" s="4">
        <v>0</v>
      </c>
      <c r="U465" s="3" t="s">
        <v>596</v>
      </c>
      <c r="V465" s="4">
        <v>0</v>
      </c>
      <c r="W465" s="3"/>
      <c r="X465" s="5">
        <v>45594.405011574003</v>
      </c>
      <c r="Y465" s="3"/>
      <c r="Z465" s="3"/>
      <c r="AA465" s="3"/>
      <c r="AB465" s="3"/>
      <c r="AC465" s="3" t="s">
        <v>40</v>
      </c>
    </row>
    <row r="466" spans="1:29" hidden="1" x14ac:dyDescent="0.25">
      <c r="A466" s="2" t="s">
        <v>28</v>
      </c>
      <c r="B466" s="3" t="s">
        <v>588</v>
      </c>
      <c r="C466" s="3" t="s">
        <v>788</v>
      </c>
      <c r="D466" s="3" t="e">
        <f>VLOOKUP(C466,'[1]BNNX-XNP-2024'!$A$5:$A$669,1,0)</f>
        <v>#N/A</v>
      </c>
      <c r="E466" s="3" t="s">
        <v>605</v>
      </c>
      <c r="F466" s="3" t="s">
        <v>789</v>
      </c>
      <c r="G466" s="3" t="s">
        <v>790</v>
      </c>
      <c r="H466" s="4"/>
      <c r="I466" s="4">
        <v>15</v>
      </c>
      <c r="J466" s="4">
        <v>10</v>
      </c>
      <c r="K466" s="3" t="s">
        <v>34</v>
      </c>
      <c r="L466" s="3" t="s">
        <v>35</v>
      </c>
      <c r="M466" s="3"/>
      <c r="N466" s="3" t="s">
        <v>49</v>
      </c>
      <c r="O466" s="3"/>
      <c r="P466" s="3" t="s">
        <v>603</v>
      </c>
      <c r="Q466" s="3"/>
      <c r="R466" s="3" t="s">
        <v>40</v>
      </c>
      <c r="S466" s="4">
        <v>0</v>
      </c>
      <c r="T466" s="4">
        <v>0</v>
      </c>
      <c r="U466" s="3" t="s">
        <v>596</v>
      </c>
      <c r="V466" s="4">
        <v>0</v>
      </c>
      <c r="W466" s="3"/>
      <c r="X466" s="5">
        <v>45594.425219907003</v>
      </c>
      <c r="Y466" s="3"/>
      <c r="Z466" s="3"/>
      <c r="AA466" s="3"/>
      <c r="AB466" s="3"/>
      <c r="AC466" s="3" t="s">
        <v>40</v>
      </c>
    </row>
    <row r="467" spans="1:29" hidden="1" x14ac:dyDescent="0.25">
      <c r="A467" s="2" t="s">
        <v>28</v>
      </c>
      <c r="B467" s="3" t="s">
        <v>588</v>
      </c>
      <c r="C467" s="3" t="s">
        <v>788</v>
      </c>
      <c r="D467" s="3" t="e">
        <f>VLOOKUP(C467,'[1]BNNX-XNP-2024'!$A$5:$A$669,1,0)</f>
        <v>#N/A</v>
      </c>
      <c r="E467" s="3" t="s">
        <v>610</v>
      </c>
      <c r="F467" s="3" t="s">
        <v>789</v>
      </c>
      <c r="G467" s="3" t="s">
        <v>790</v>
      </c>
      <c r="H467" s="4"/>
      <c r="I467" s="4">
        <v>15</v>
      </c>
      <c r="J467" s="4">
        <v>10</v>
      </c>
      <c r="K467" s="3" t="s">
        <v>34</v>
      </c>
      <c r="L467" s="3" t="s">
        <v>35</v>
      </c>
      <c r="M467" s="3"/>
      <c r="N467" s="3" t="s">
        <v>49</v>
      </c>
      <c r="O467" s="3"/>
      <c r="P467" s="3" t="s">
        <v>603</v>
      </c>
      <c r="Q467" s="3"/>
      <c r="R467" s="3" t="s">
        <v>40</v>
      </c>
      <c r="S467" s="4">
        <v>0</v>
      </c>
      <c r="T467" s="4">
        <v>0</v>
      </c>
      <c r="U467" s="3" t="s">
        <v>596</v>
      </c>
      <c r="V467" s="4">
        <v>0</v>
      </c>
      <c r="W467" s="3"/>
      <c r="X467" s="5">
        <v>45594.425405093003</v>
      </c>
      <c r="Y467" s="3"/>
      <c r="Z467" s="3"/>
      <c r="AA467" s="3"/>
      <c r="AB467" s="3"/>
      <c r="AC467" s="3" t="s">
        <v>40</v>
      </c>
    </row>
    <row r="468" spans="1:29" x14ac:dyDescent="0.25">
      <c r="A468" s="2" t="s">
        <v>28</v>
      </c>
      <c r="B468" s="3" t="s">
        <v>588</v>
      </c>
      <c r="C468" s="3" t="s">
        <v>791</v>
      </c>
      <c r="D468" s="3" t="str">
        <f>VLOOKUP(C468,'[1]BNNX-XNP-2024'!$A$5:$A$669,1,0)</f>
        <v>BBNAN24400</v>
      </c>
      <c r="E468" s="3" t="s">
        <v>605</v>
      </c>
      <c r="F468" s="3" t="s">
        <v>792</v>
      </c>
      <c r="G468" s="3" t="s">
        <v>602</v>
      </c>
      <c r="H468" s="4">
        <v>2</v>
      </c>
      <c r="I468" s="4"/>
      <c r="J468" s="4">
        <v>15</v>
      </c>
      <c r="K468" s="3" t="s">
        <v>34</v>
      </c>
      <c r="L468" s="3" t="s">
        <v>35</v>
      </c>
      <c r="M468" s="3"/>
      <c r="N468" s="3" t="s">
        <v>37</v>
      </c>
      <c r="O468" s="3"/>
      <c r="P468" s="3" t="s">
        <v>603</v>
      </c>
      <c r="Q468" s="3"/>
      <c r="R468" s="3" t="s">
        <v>40</v>
      </c>
      <c r="S468" s="4">
        <v>0</v>
      </c>
      <c r="T468" s="4">
        <v>0</v>
      </c>
      <c r="U468" s="3" t="s">
        <v>596</v>
      </c>
      <c r="V468" s="4">
        <v>0</v>
      </c>
      <c r="W468" s="3"/>
      <c r="X468" s="5">
        <v>45594.409861111002</v>
      </c>
      <c r="Y468" s="3"/>
      <c r="Z468" s="3"/>
      <c r="AA468" s="3"/>
      <c r="AB468" s="3"/>
      <c r="AC468" s="3" t="s">
        <v>40</v>
      </c>
    </row>
    <row r="469" spans="1:29" x14ac:dyDescent="0.25">
      <c r="A469" s="2" t="s">
        <v>28</v>
      </c>
      <c r="B469" s="3" t="s">
        <v>588</v>
      </c>
      <c r="C469" s="3" t="s">
        <v>791</v>
      </c>
      <c r="D469" s="3" t="str">
        <f>VLOOKUP(C469,'[1]BNNX-XNP-2024'!$A$5:$A$669,1,0)</f>
        <v>BBNAN24400</v>
      </c>
      <c r="E469" s="3" t="s">
        <v>610</v>
      </c>
      <c r="F469" s="3" t="s">
        <v>792</v>
      </c>
      <c r="G469" s="3" t="s">
        <v>602</v>
      </c>
      <c r="H469" s="4">
        <v>2</v>
      </c>
      <c r="I469" s="4"/>
      <c r="J469" s="4">
        <v>15</v>
      </c>
      <c r="K469" s="3" t="s">
        <v>34</v>
      </c>
      <c r="L469" s="3" t="s">
        <v>35</v>
      </c>
      <c r="M469" s="3"/>
      <c r="N469" s="3" t="s">
        <v>37</v>
      </c>
      <c r="O469" s="3"/>
      <c r="P469" s="3" t="s">
        <v>603</v>
      </c>
      <c r="Q469" s="3"/>
      <c r="R469" s="3" t="s">
        <v>40</v>
      </c>
      <c r="S469" s="4">
        <v>0</v>
      </c>
      <c r="T469" s="4">
        <v>0</v>
      </c>
      <c r="U469" s="3" t="s">
        <v>596</v>
      </c>
      <c r="V469" s="4">
        <v>0</v>
      </c>
      <c r="W469" s="3"/>
      <c r="X469" s="5">
        <v>45594.409918981</v>
      </c>
      <c r="Y469" s="3"/>
      <c r="Z469" s="3"/>
      <c r="AA469" s="3"/>
      <c r="AB469" s="3"/>
      <c r="AC469" s="3" t="s">
        <v>40</v>
      </c>
    </row>
    <row r="470" spans="1:29" x14ac:dyDescent="0.25">
      <c r="A470" s="2" t="s">
        <v>28</v>
      </c>
      <c r="B470" s="3" t="s">
        <v>588</v>
      </c>
      <c r="C470" s="3" t="s">
        <v>793</v>
      </c>
      <c r="D470" s="3" t="str">
        <f>VLOOKUP(C470,'[1]BNNX-XNP-2024'!$A$5:$A$669,1,0)</f>
        <v>BBNAN01300</v>
      </c>
      <c r="E470" s="3" t="s">
        <v>590</v>
      </c>
      <c r="F470" s="3" t="s">
        <v>794</v>
      </c>
      <c r="G470" s="3" t="s">
        <v>795</v>
      </c>
      <c r="H470" s="4">
        <v>2</v>
      </c>
      <c r="I470" s="4"/>
      <c r="J470" s="4">
        <v>80</v>
      </c>
      <c r="K470" s="3" t="s">
        <v>46</v>
      </c>
      <c r="L470" s="3" t="s">
        <v>47</v>
      </c>
      <c r="M470" s="3" t="s">
        <v>796</v>
      </c>
      <c r="N470" s="3" t="s">
        <v>37</v>
      </c>
      <c r="O470" s="3" t="s">
        <v>797</v>
      </c>
      <c r="P470" s="3" t="s">
        <v>603</v>
      </c>
      <c r="Q470" s="3"/>
      <c r="R470" s="3" t="s">
        <v>40</v>
      </c>
      <c r="S470" s="4">
        <v>0</v>
      </c>
      <c r="T470" s="4">
        <v>0</v>
      </c>
      <c r="U470" s="3" t="s">
        <v>596</v>
      </c>
      <c r="V470" s="4">
        <v>0</v>
      </c>
      <c r="W470" s="3"/>
      <c r="X470" s="5">
        <v>45567.418900463003</v>
      </c>
      <c r="Y470" s="3"/>
      <c r="Z470" s="3"/>
      <c r="AA470" s="3"/>
      <c r="AB470" s="3"/>
      <c r="AC470" s="3" t="s">
        <v>40</v>
      </c>
    </row>
    <row r="471" spans="1:29" hidden="1" x14ac:dyDescent="0.25">
      <c r="A471" s="2" t="s">
        <v>28</v>
      </c>
      <c r="B471" s="3" t="s">
        <v>588</v>
      </c>
      <c r="C471" s="3" t="s">
        <v>798</v>
      </c>
      <c r="D471" s="3" t="e">
        <f>VLOOKUP(C471,'[1]BNNX-XNP-2024'!$A$5:$A$669,1,0)</f>
        <v>#N/A</v>
      </c>
      <c r="E471" s="3" t="s">
        <v>590</v>
      </c>
      <c r="F471" s="3" t="s">
        <v>799</v>
      </c>
      <c r="G471" s="3" t="s">
        <v>800</v>
      </c>
      <c r="H471" s="4"/>
      <c r="I471" s="4">
        <v>10</v>
      </c>
      <c r="J471" s="4">
        <v>20</v>
      </c>
      <c r="K471" s="3" t="s">
        <v>46</v>
      </c>
      <c r="L471" s="3" t="s">
        <v>47</v>
      </c>
      <c r="M471" s="3"/>
      <c r="N471" s="3" t="s">
        <v>49</v>
      </c>
      <c r="O471" s="3"/>
      <c r="P471" s="3" t="s">
        <v>603</v>
      </c>
      <c r="Q471" s="3"/>
      <c r="R471" s="3" t="s">
        <v>40</v>
      </c>
      <c r="S471" s="4">
        <v>0</v>
      </c>
      <c r="T471" s="4">
        <v>0</v>
      </c>
      <c r="U471" s="3" t="s">
        <v>596</v>
      </c>
      <c r="V471" s="4">
        <v>0</v>
      </c>
      <c r="W471" s="3"/>
      <c r="X471" s="5">
        <v>45594.426863426001</v>
      </c>
      <c r="Y471" s="3"/>
      <c r="Z471" s="3"/>
      <c r="AA471" s="3"/>
      <c r="AB471" s="3"/>
      <c r="AC471" s="3" t="s">
        <v>40</v>
      </c>
    </row>
    <row r="472" spans="1:29" x14ac:dyDescent="0.25">
      <c r="A472" s="2" t="s">
        <v>28</v>
      </c>
      <c r="B472" s="3" t="s">
        <v>588</v>
      </c>
      <c r="C472" s="3" t="s">
        <v>801</v>
      </c>
      <c r="D472" s="3" t="str">
        <f>VLOOKUP(C472,'[1]BNNX-XNP-2024'!$A$5:$A$669,1,0)</f>
        <v>BBNAN01100</v>
      </c>
      <c r="E472" s="3" t="s">
        <v>590</v>
      </c>
      <c r="F472" s="3" t="s">
        <v>802</v>
      </c>
      <c r="G472" s="3" t="s">
        <v>803</v>
      </c>
      <c r="H472" s="4">
        <v>2</v>
      </c>
      <c r="I472" s="4"/>
      <c r="J472" s="4">
        <v>100</v>
      </c>
      <c r="K472" s="3" t="s">
        <v>46</v>
      </c>
      <c r="L472" s="3" t="s">
        <v>47</v>
      </c>
      <c r="M472" s="3" t="s">
        <v>804</v>
      </c>
      <c r="N472" s="3" t="s">
        <v>37</v>
      </c>
      <c r="O472" s="3" t="s">
        <v>805</v>
      </c>
      <c r="P472" s="3" t="s">
        <v>603</v>
      </c>
      <c r="Q472" s="3"/>
      <c r="R472" s="3" t="s">
        <v>40</v>
      </c>
      <c r="S472" s="4">
        <v>0</v>
      </c>
      <c r="T472" s="4">
        <v>0</v>
      </c>
      <c r="U472" s="3" t="s">
        <v>596</v>
      </c>
      <c r="V472" s="4">
        <v>0</v>
      </c>
      <c r="W472" s="3"/>
      <c r="X472" s="5">
        <v>45567.415648148002</v>
      </c>
      <c r="Y472" s="3"/>
      <c r="Z472" s="3"/>
      <c r="AA472" s="3"/>
      <c r="AB472" s="3"/>
      <c r="AC472" s="3" t="s">
        <v>40</v>
      </c>
    </row>
    <row r="473" spans="1:29" hidden="1" x14ac:dyDescent="0.25">
      <c r="A473" s="2" t="s">
        <v>28</v>
      </c>
      <c r="B473" s="3" t="s">
        <v>588</v>
      </c>
      <c r="C473" s="3" t="s">
        <v>806</v>
      </c>
      <c r="D473" s="3" t="e">
        <f>VLOOKUP(C473,'[1]BNNX-XNP-2024'!$A$5:$A$669,1,0)</f>
        <v>#N/A</v>
      </c>
      <c r="E473" s="3" t="s">
        <v>590</v>
      </c>
      <c r="F473" s="3" t="s">
        <v>807</v>
      </c>
      <c r="G473" s="3" t="s">
        <v>803</v>
      </c>
      <c r="H473" s="4"/>
      <c r="I473" s="4">
        <v>10</v>
      </c>
      <c r="J473" s="4">
        <v>20</v>
      </c>
      <c r="K473" s="3" t="s">
        <v>46</v>
      </c>
      <c r="L473" s="3" t="s">
        <v>47</v>
      </c>
      <c r="M473" s="3"/>
      <c r="N473" s="3" t="s">
        <v>49</v>
      </c>
      <c r="O473" s="3"/>
      <c r="P473" s="3" t="s">
        <v>603</v>
      </c>
      <c r="Q473" s="3"/>
      <c r="R473" s="3" t="s">
        <v>40</v>
      </c>
      <c r="S473" s="4">
        <v>0</v>
      </c>
      <c r="T473" s="4">
        <v>0</v>
      </c>
      <c r="U473" s="3" t="s">
        <v>596</v>
      </c>
      <c r="V473" s="4">
        <v>0</v>
      </c>
      <c r="W473" s="3"/>
      <c r="X473" s="5">
        <v>45594.423680555999</v>
      </c>
      <c r="Y473" s="3"/>
      <c r="Z473" s="3"/>
      <c r="AA473" s="3"/>
      <c r="AB473" s="3"/>
      <c r="AC473" s="3" t="s">
        <v>40</v>
      </c>
    </row>
    <row r="474" spans="1:29" hidden="1" x14ac:dyDescent="0.25">
      <c r="A474" s="2" t="s">
        <v>28</v>
      </c>
      <c r="B474" s="3" t="s">
        <v>588</v>
      </c>
      <c r="C474" s="3" t="s">
        <v>808</v>
      </c>
      <c r="D474" s="3" t="e">
        <f>VLOOKUP(C474,'[1]BNNX-XNP-2024'!$A$5:$A$669,1,0)</f>
        <v>#N/A</v>
      </c>
      <c r="E474" s="3" t="s">
        <v>590</v>
      </c>
      <c r="F474" s="3" t="s">
        <v>809</v>
      </c>
      <c r="G474" s="3" t="s">
        <v>810</v>
      </c>
      <c r="H474" s="4">
        <v>2</v>
      </c>
      <c r="I474" s="4"/>
      <c r="J474" s="4">
        <v>70</v>
      </c>
      <c r="K474" s="3" t="s">
        <v>46</v>
      </c>
      <c r="L474" s="3" t="s">
        <v>47</v>
      </c>
      <c r="M474" s="3" t="s">
        <v>633</v>
      </c>
      <c r="N474" s="3" t="s">
        <v>37</v>
      </c>
      <c r="O474" s="3" t="s">
        <v>811</v>
      </c>
      <c r="P474" s="3" t="s">
        <v>603</v>
      </c>
      <c r="Q474" s="3"/>
      <c r="R474" s="3" t="s">
        <v>40</v>
      </c>
      <c r="S474" s="4">
        <v>0</v>
      </c>
      <c r="T474" s="4">
        <v>0</v>
      </c>
      <c r="U474" s="3" t="s">
        <v>596</v>
      </c>
      <c r="V474" s="4">
        <v>0</v>
      </c>
      <c r="W474" s="3"/>
      <c r="X474" s="5">
        <v>45567.416273148003</v>
      </c>
      <c r="Y474" s="3"/>
      <c r="Z474" s="3"/>
      <c r="AA474" s="3"/>
      <c r="AB474" s="3"/>
      <c r="AC474" s="3" t="s">
        <v>40</v>
      </c>
    </row>
    <row r="475" spans="1:29" hidden="1" x14ac:dyDescent="0.25">
      <c r="A475" s="2" t="s">
        <v>28</v>
      </c>
      <c r="B475" s="3" t="s">
        <v>588</v>
      </c>
      <c r="C475" s="3" t="s">
        <v>812</v>
      </c>
      <c r="D475" s="3" t="e">
        <f>VLOOKUP(C475,'[1]BNNX-XNP-2024'!$A$5:$A$669,1,0)</f>
        <v>#N/A</v>
      </c>
      <c r="E475" s="3" t="s">
        <v>590</v>
      </c>
      <c r="F475" s="3" t="s">
        <v>809</v>
      </c>
      <c r="G475" s="3" t="s">
        <v>810</v>
      </c>
      <c r="H475" s="4"/>
      <c r="I475" s="4">
        <v>10</v>
      </c>
      <c r="J475" s="4">
        <v>20</v>
      </c>
      <c r="K475" s="3" t="s">
        <v>46</v>
      </c>
      <c r="L475" s="3" t="s">
        <v>47</v>
      </c>
      <c r="M475" s="3"/>
      <c r="N475" s="3" t="s">
        <v>49</v>
      </c>
      <c r="O475" s="3"/>
      <c r="P475" s="3" t="s">
        <v>603</v>
      </c>
      <c r="Q475" s="3"/>
      <c r="R475" s="3" t="s">
        <v>40</v>
      </c>
      <c r="S475" s="4">
        <v>0</v>
      </c>
      <c r="T475" s="4">
        <v>0</v>
      </c>
      <c r="U475" s="3" t="s">
        <v>596</v>
      </c>
      <c r="V475" s="4">
        <v>0</v>
      </c>
      <c r="W475" s="3"/>
      <c r="X475" s="5">
        <v>45594.424050925998</v>
      </c>
      <c r="Y475" s="3"/>
      <c r="Z475" s="3"/>
      <c r="AA475" s="3"/>
      <c r="AB475" s="3"/>
      <c r="AC475" s="3" t="s">
        <v>40</v>
      </c>
    </row>
    <row r="476" spans="1:29" x14ac:dyDescent="0.25">
      <c r="A476" s="2" t="s">
        <v>28</v>
      </c>
      <c r="B476" s="3" t="s">
        <v>588</v>
      </c>
      <c r="C476" s="3" t="s">
        <v>813</v>
      </c>
      <c r="D476" s="3" t="str">
        <f>VLOOKUP(C476,'[1]BNNX-XNP-2024'!$A$5:$A$669,1,0)</f>
        <v>BBNAN11700</v>
      </c>
      <c r="E476" s="3" t="s">
        <v>605</v>
      </c>
      <c r="F476" s="3" t="s">
        <v>814</v>
      </c>
      <c r="G476" s="3" t="s">
        <v>815</v>
      </c>
      <c r="H476" s="4">
        <v>2</v>
      </c>
      <c r="I476" s="4"/>
      <c r="J476" s="4">
        <v>17</v>
      </c>
      <c r="K476" s="3" t="s">
        <v>34</v>
      </c>
      <c r="L476" s="3" t="s">
        <v>35</v>
      </c>
      <c r="M476" s="3" t="s">
        <v>749</v>
      </c>
      <c r="N476" s="3" t="s">
        <v>37</v>
      </c>
      <c r="O476" s="3" t="s">
        <v>816</v>
      </c>
      <c r="P476" s="3" t="s">
        <v>603</v>
      </c>
      <c r="Q476" s="3"/>
      <c r="R476" s="3" t="s">
        <v>40</v>
      </c>
      <c r="S476" s="4">
        <v>0</v>
      </c>
      <c r="T476" s="4">
        <v>0</v>
      </c>
      <c r="U476" s="3" t="s">
        <v>596</v>
      </c>
      <c r="V476" s="4">
        <v>0</v>
      </c>
      <c r="W476" s="3"/>
      <c r="X476" s="5">
        <v>45594.392164352001</v>
      </c>
      <c r="Y476" s="3"/>
      <c r="Z476" s="3"/>
      <c r="AA476" s="3"/>
      <c r="AB476" s="3"/>
      <c r="AC476" s="3" t="s">
        <v>40</v>
      </c>
    </row>
    <row r="477" spans="1:29" x14ac:dyDescent="0.25">
      <c r="A477" s="2" t="s">
        <v>28</v>
      </c>
      <c r="B477" s="3" t="s">
        <v>588</v>
      </c>
      <c r="C477" s="3" t="s">
        <v>813</v>
      </c>
      <c r="D477" s="3" t="str">
        <f>VLOOKUP(C477,'[1]BNNX-XNP-2024'!$A$5:$A$669,1,0)</f>
        <v>BBNAN11700</v>
      </c>
      <c r="E477" s="3" t="s">
        <v>610</v>
      </c>
      <c r="F477" s="3" t="s">
        <v>814</v>
      </c>
      <c r="G477" s="3" t="s">
        <v>815</v>
      </c>
      <c r="H477" s="4">
        <v>2</v>
      </c>
      <c r="I477" s="4"/>
      <c r="J477" s="4">
        <v>17</v>
      </c>
      <c r="K477" s="3" t="s">
        <v>34</v>
      </c>
      <c r="L477" s="3" t="s">
        <v>35</v>
      </c>
      <c r="M477" s="3" t="s">
        <v>749</v>
      </c>
      <c r="N477" s="3" t="s">
        <v>37</v>
      </c>
      <c r="O477" s="3" t="s">
        <v>817</v>
      </c>
      <c r="P477" s="3" t="s">
        <v>603</v>
      </c>
      <c r="Q477" s="3"/>
      <c r="R477" s="3" t="s">
        <v>40</v>
      </c>
      <c r="S477" s="4">
        <v>0</v>
      </c>
      <c r="T477" s="4">
        <v>0</v>
      </c>
      <c r="U477" s="3" t="s">
        <v>596</v>
      </c>
      <c r="V477" s="4">
        <v>0</v>
      </c>
      <c r="W477" s="3"/>
      <c r="X477" s="5">
        <v>45594.392314814999</v>
      </c>
      <c r="Y477" s="3"/>
      <c r="Z477" s="3"/>
      <c r="AA477" s="3"/>
      <c r="AB477" s="3"/>
      <c r="AC477" s="3" t="s">
        <v>40</v>
      </c>
    </row>
    <row r="478" spans="1:29" x14ac:dyDescent="0.25">
      <c r="A478" s="2" t="s">
        <v>28</v>
      </c>
      <c r="B478" s="3" t="s">
        <v>588</v>
      </c>
      <c r="C478" s="3" t="s">
        <v>813</v>
      </c>
      <c r="D478" s="3" t="str">
        <f>VLOOKUP(C478,'[1]BNNX-XNP-2024'!$A$5:$A$669,1,0)</f>
        <v>BBNAN11700</v>
      </c>
      <c r="E478" s="3" t="s">
        <v>613</v>
      </c>
      <c r="F478" s="3" t="s">
        <v>814</v>
      </c>
      <c r="G478" s="3" t="s">
        <v>815</v>
      </c>
      <c r="H478" s="4">
        <v>2</v>
      </c>
      <c r="I478" s="4"/>
      <c r="J478" s="4">
        <v>17</v>
      </c>
      <c r="K478" s="3" t="s">
        <v>34</v>
      </c>
      <c r="L478" s="3" t="s">
        <v>35</v>
      </c>
      <c r="M478" s="3" t="s">
        <v>818</v>
      </c>
      <c r="N478" s="3" t="s">
        <v>37</v>
      </c>
      <c r="O478" s="3" t="s">
        <v>819</v>
      </c>
      <c r="P478" s="3" t="s">
        <v>603</v>
      </c>
      <c r="Q478" s="3"/>
      <c r="R478" s="3" t="s">
        <v>40</v>
      </c>
      <c r="S478" s="4">
        <v>0</v>
      </c>
      <c r="T478" s="4">
        <v>0</v>
      </c>
      <c r="U478" s="3" t="s">
        <v>596</v>
      </c>
      <c r="V478" s="4">
        <v>0</v>
      </c>
      <c r="W478" s="3"/>
      <c r="X478" s="5">
        <v>45594.392314814999</v>
      </c>
      <c r="Y478" s="3"/>
      <c r="Z478" s="3"/>
      <c r="AA478" s="3"/>
      <c r="AB478" s="3"/>
      <c r="AC478" s="3" t="s">
        <v>40</v>
      </c>
    </row>
    <row r="479" spans="1:29" x14ac:dyDescent="0.25">
      <c r="A479" s="2" t="s">
        <v>28</v>
      </c>
      <c r="B479" s="3" t="s">
        <v>588</v>
      </c>
      <c r="C479" s="3" t="s">
        <v>813</v>
      </c>
      <c r="D479" s="3" t="str">
        <f>VLOOKUP(C479,'[1]BNNX-XNP-2024'!$A$5:$A$669,1,0)</f>
        <v>BBNAN11700</v>
      </c>
      <c r="E479" s="3" t="s">
        <v>615</v>
      </c>
      <c r="F479" s="3" t="s">
        <v>814</v>
      </c>
      <c r="G479" s="3" t="s">
        <v>815</v>
      </c>
      <c r="H479" s="4">
        <v>2</v>
      </c>
      <c r="I479" s="4"/>
      <c r="J479" s="4">
        <v>17</v>
      </c>
      <c r="K479" s="3" t="s">
        <v>34</v>
      </c>
      <c r="L479" s="3" t="s">
        <v>35</v>
      </c>
      <c r="M479" s="3" t="s">
        <v>654</v>
      </c>
      <c r="N479" s="3" t="s">
        <v>37</v>
      </c>
      <c r="O479" s="3" t="s">
        <v>820</v>
      </c>
      <c r="P479" s="3" t="s">
        <v>603</v>
      </c>
      <c r="Q479" s="3"/>
      <c r="R479" s="3" t="s">
        <v>40</v>
      </c>
      <c r="S479" s="4">
        <v>0</v>
      </c>
      <c r="T479" s="4">
        <v>0</v>
      </c>
      <c r="U479" s="3" t="s">
        <v>596</v>
      </c>
      <c r="V479" s="4">
        <v>0</v>
      </c>
      <c r="W479" s="3"/>
      <c r="X479" s="5">
        <v>45594.392314814999</v>
      </c>
      <c r="Y479" s="3"/>
      <c r="Z479" s="3"/>
      <c r="AA479" s="3"/>
      <c r="AB479" s="3"/>
      <c r="AC479" s="3" t="s">
        <v>40</v>
      </c>
    </row>
    <row r="480" spans="1:29" x14ac:dyDescent="0.25">
      <c r="A480" s="2" t="s">
        <v>28</v>
      </c>
      <c r="B480" s="3" t="s">
        <v>588</v>
      </c>
      <c r="C480" s="3" t="s">
        <v>813</v>
      </c>
      <c r="D480" s="3" t="str">
        <f>VLOOKUP(C480,'[1]BNNX-XNP-2024'!$A$5:$A$669,1,0)</f>
        <v>BBNAN11700</v>
      </c>
      <c r="E480" s="3" t="s">
        <v>640</v>
      </c>
      <c r="F480" s="3" t="s">
        <v>814</v>
      </c>
      <c r="G480" s="3" t="s">
        <v>815</v>
      </c>
      <c r="H480" s="4">
        <v>2</v>
      </c>
      <c r="I480" s="4"/>
      <c r="J480" s="4">
        <v>17</v>
      </c>
      <c r="K480" s="3" t="s">
        <v>34</v>
      </c>
      <c r="L480" s="3" t="s">
        <v>35</v>
      </c>
      <c r="M480" s="3" t="s">
        <v>821</v>
      </c>
      <c r="N480" s="3" t="s">
        <v>37</v>
      </c>
      <c r="O480" s="3" t="s">
        <v>822</v>
      </c>
      <c r="P480" s="3" t="s">
        <v>603</v>
      </c>
      <c r="Q480" s="3"/>
      <c r="R480" s="3" t="s">
        <v>40</v>
      </c>
      <c r="S480" s="4">
        <v>0</v>
      </c>
      <c r="T480" s="4">
        <v>0</v>
      </c>
      <c r="U480" s="3" t="s">
        <v>596</v>
      </c>
      <c r="V480" s="4">
        <v>0</v>
      </c>
      <c r="W480" s="3"/>
      <c r="X480" s="5">
        <v>45594.392314814999</v>
      </c>
      <c r="Y480" s="3"/>
      <c r="Z480" s="3"/>
      <c r="AA480" s="3"/>
      <c r="AB480" s="3"/>
      <c r="AC480" s="3" t="s">
        <v>40</v>
      </c>
    </row>
    <row r="481" spans="1:29" x14ac:dyDescent="0.25">
      <c r="A481" s="2" t="s">
        <v>28</v>
      </c>
      <c r="B481" s="3" t="s">
        <v>588</v>
      </c>
      <c r="C481" s="3" t="s">
        <v>813</v>
      </c>
      <c r="D481" s="3" t="str">
        <f>VLOOKUP(C481,'[1]BNNX-XNP-2024'!$A$5:$A$669,1,0)</f>
        <v>BBNAN11700</v>
      </c>
      <c r="E481" s="3" t="s">
        <v>643</v>
      </c>
      <c r="F481" s="3" t="s">
        <v>814</v>
      </c>
      <c r="G481" s="3" t="s">
        <v>815</v>
      </c>
      <c r="H481" s="4">
        <v>2</v>
      </c>
      <c r="I481" s="4"/>
      <c r="J481" s="4">
        <v>17</v>
      </c>
      <c r="K481" s="3" t="s">
        <v>34</v>
      </c>
      <c r="L481" s="3" t="s">
        <v>35</v>
      </c>
      <c r="M481" s="3" t="s">
        <v>821</v>
      </c>
      <c r="N481" s="3" t="s">
        <v>37</v>
      </c>
      <c r="O481" s="3" t="s">
        <v>823</v>
      </c>
      <c r="P481" s="3" t="s">
        <v>603</v>
      </c>
      <c r="Q481" s="3"/>
      <c r="R481" s="3" t="s">
        <v>40</v>
      </c>
      <c r="S481" s="4">
        <v>0</v>
      </c>
      <c r="T481" s="4">
        <v>0</v>
      </c>
      <c r="U481" s="3" t="s">
        <v>596</v>
      </c>
      <c r="V481" s="4">
        <v>0</v>
      </c>
      <c r="W481" s="3"/>
      <c r="X481" s="5">
        <v>45594.392314814999</v>
      </c>
      <c r="Y481" s="3"/>
      <c r="Z481" s="3"/>
      <c r="AA481" s="3"/>
      <c r="AB481" s="3"/>
      <c r="AC481" s="3" t="s">
        <v>40</v>
      </c>
    </row>
    <row r="482" spans="1:29" x14ac:dyDescent="0.25">
      <c r="A482" s="2" t="s">
        <v>28</v>
      </c>
      <c r="B482" s="3" t="s">
        <v>588</v>
      </c>
      <c r="C482" s="3" t="s">
        <v>813</v>
      </c>
      <c r="D482" s="3" t="str">
        <f>VLOOKUP(C482,'[1]BNNX-XNP-2024'!$A$5:$A$669,1,0)</f>
        <v>BBNAN11700</v>
      </c>
      <c r="E482" s="3" t="s">
        <v>646</v>
      </c>
      <c r="F482" s="3" t="s">
        <v>814</v>
      </c>
      <c r="G482" s="3" t="s">
        <v>815</v>
      </c>
      <c r="H482" s="4">
        <v>2</v>
      </c>
      <c r="I482" s="4"/>
      <c r="J482" s="4">
        <v>17</v>
      </c>
      <c r="K482" s="3" t="s">
        <v>34</v>
      </c>
      <c r="L482" s="3" t="s">
        <v>35</v>
      </c>
      <c r="M482" s="3" t="s">
        <v>821</v>
      </c>
      <c r="N482" s="3" t="s">
        <v>37</v>
      </c>
      <c r="O482" s="3" t="s">
        <v>824</v>
      </c>
      <c r="P482" s="3" t="s">
        <v>603</v>
      </c>
      <c r="Q482" s="3"/>
      <c r="R482" s="3" t="s">
        <v>40</v>
      </c>
      <c r="S482" s="4">
        <v>0</v>
      </c>
      <c r="T482" s="4">
        <v>0</v>
      </c>
      <c r="U482" s="3" t="s">
        <v>596</v>
      </c>
      <c r="V482" s="4">
        <v>0</v>
      </c>
      <c r="W482" s="3"/>
      <c r="X482" s="5">
        <v>45594.392314814999</v>
      </c>
      <c r="Y482" s="3"/>
      <c r="Z482" s="3"/>
      <c r="AA482" s="3"/>
      <c r="AB482" s="3"/>
      <c r="AC482" s="3" t="s">
        <v>40</v>
      </c>
    </row>
    <row r="483" spans="1:29" x14ac:dyDescent="0.25">
      <c r="A483" s="2" t="s">
        <v>28</v>
      </c>
      <c r="B483" s="3" t="s">
        <v>588</v>
      </c>
      <c r="C483" s="3" t="s">
        <v>813</v>
      </c>
      <c r="D483" s="3" t="str">
        <f>VLOOKUP(C483,'[1]BNNX-XNP-2024'!$A$5:$A$669,1,0)</f>
        <v>BBNAN11700</v>
      </c>
      <c r="E483" s="3" t="s">
        <v>649</v>
      </c>
      <c r="F483" s="3" t="s">
        <v>814</v>
      </c>
      <c r="G483" s="3" t="s">
        <v>815</v>
      </c>
      <c r="H483" s="4">
        <v>2</v>
      </c>
      <c r="I483" s="4"/>
      <c r="J483" s="4">
        <v>17</v>
      </c>
      <c r="K483" s="3" t="s">
        <v>34</v>
      </c>
      <c r="L483" s="3" t="s">
        <v>35</v>
      </c>
      <c r="M483" s="3"/>
      <c r="N483" s="3" t="s">
        <v>37</v>
      </c>
      <c r="O483" s="3"/>
      <c r="P483" s="3" t="s">
        <v>603</v>
      </c>
      <c r="Q483" s="3"/>
      <c r="R483" s="3" t="s">
        <v>40</v>
      </c>
      <c r="S483" s="4">
        <v>0</v>
      </c>
      <c r="T483" s="4">
        <v>0</v>
      </c>
      <c r="U483" s="3" t="s">
        <v>596</v>
      </c>
      <c r="V483" s="4">
        <v>0</v>
      </c>
      <c r="W483" s="3"/>
      <c r="X483" s="5">
        <v>45594.392326389003</v>
      </c>
      <c r="Y483" s="3"/>
      <c r="Z483" s="3"/>
      <c r="AA483" s="3"/>
      <c r="AB483" s="3"/>
      <c r="AC483" s="3" t="s">
        <v>40</v>
      </c>
    </row>
    <row r="484" spans="1:29" hidden="1" x14ac:dyDescent="0.25">
      <c r="A484" s="2" t="s">
        <v>28</v>
      </c>
      <c r="B484" s="3" t="s">
        <v>588</v>
      </c>
      <c r="C484" s="3" t="s">
        <v>825</v>
      </c>
      <c r="D484" s="3" t="e">
        <f>VLOOKUP(C484,'[1]BNNX-XNP-2024'!$A$5:$A$669,1,0)</f>
        <v>#N/A</v>
      </c>
      <c r="E484" s="3" t="s">
        <v>605</v>
      </c>
      <c r="F484" s="3" t="s">
        <v>826</v>
      </c>
      <c r="G484" s="3" t="s">
        <v>827</v>
      </c>
      <c r="H484" s="4">
        <v>2</v>
      </c>
      <c r="I484" s="4"/>
      <c r="J484" s="4">
        <v>17</v>
      </c>
      <c r="K484" s="3" t="s">
        <v>34</v>
      </c>
      <c r="L484" s="3" t="s">
        <v>35</v>
      </c>
      <c r="M484" s="3" t="s">
        <v>828</v>
      </c>
      <c r="N484" s="3" t="s">
        <v>37</v>
      </c>
      <c r="O484" s="3" t="s">
        <v>829</v>
      </c>
      <c r="P484" s="3" t="s">
        <v>603</v>
      </c>
      <c r="Q484" s="3"/>
      <c r="R484" s="3" t="s">
        <v>40</v>
      </c>
      <c r="S484" s="4">
        <v>0</v>
      </c>
      <c r="T484" s="4">
        <v>0</v>
      </c>
      <c r="U484" s="3" t="s">
        <v>596</v>
      </c>
      <c r="V484" s="4">
        <v>0</v>
      </c>
      <c r="W484" s="3"/>
      <c r="X484" s="5">
        <v>45594.392800925998</v>
      </c>
      <c r="Y484" s="3"/>
      <c r="Z484" s="3"/>
      <c r="AA484" s="3"/>
      <c r="AB484" s="3"/>
      <c r="AC484" s="3" t="s">
        <v>40</v>
      </c>
    </row>
    <row r="485" spans="1:29" hidden="1" x14ac:dyDescent="0.25">
      <c r="A485" s="2" t="s">
        <v>28</v>
      </c>
      <c r="B485" s="3" t="s">
        <v>588</v>
      </c>
      <c r="C485" s="3" t="s">
        <v>825</v>
      </c>
      <c r="D485" s="3" t="e">
        <f>VLOOKUP(C485,'[1]BNNX-XNP-2024'!$A$5:$A$669,1,0)</f>
        <v>#N/A</v>
      </c>
      <c r="E485" s="3" t="s">
        <v>610</v>
      </c>
      <c r="F485" s="3" t="s">
        <v>826</v>
      </c>
      <c r="G485" s="3" t="s">
        <v>827</v>
      </c>
      <c r="H485" s="4">
        <v>2</v>
      </c>
      <c r="I485" s="4"/>
      <c r="J485" s="4">
        <v>17</v>
      </c>
      <c r="K485" s="3" t="s">
        <v>34</v>
      </c>
      <c r="L485" s="3" t="s">
        <v>35</v>
      </c>
      <c r="M485" s="3" t="s">
        <v>828</v>
      </c>
      <c r="N485" s="3" t="s">
        <v>37</v>
      </c>
      <c r="O485" s="3" t="s">
        <v>830</v>
      </c>
      <c r="P485" s="3" t="s">
        <v>603</v>
      </c>
      <c r="Q485" s="3"/>
      <c r="R485" s="3" t="s">
        <v>40</v>
      </c>
      <c r="S485" s="4">
        <v>0</v>
      </c>
      <c r="T485" s="4">
        <v>0</v>
      </c>
      <c r="U485" s="3" t="s">
        <v>596</v>
      </c>
      <c r="V485" s="4">
        <v>0</v>
      </c>
      <c r="W485" s="3"/>
      <c r="X485" s="5">
        <v>45594.392997684998</v>
      </c>
      <c r="Y485" s="3"/>
      <c r="Z485" s="3"/>
      <c r="AA485" s="3"/>
      <c r="AB485" s="3"/>
      <c r="AC485" s="3" t="s">
        <v>40</v>
      </c>
    </row>
    <row r="486" spans="1:29" hidden="1" x14ac:dyDescent="0.25">
      <c r="A486" s="2" t="s">
        <v>28</v>
      </c>
      <c r="B486" s="3" t="s">
        <v>588</v>
      </c>
      <c r="C486" s="3" t="s">
        <v>825</v>
      </c>
      <c r="D486" s="3" t="e">
        <f>VLOOKUP(C486,'[1]BNNX-XNP-2024'!$A$5:$A$669,1,0)</f>
        <v>#N/A</v>
      </c>
      <c r="E486" s="3" t="s">
        <v>613</v>
      </c>
      <c r="F486" s="3" t="s">
        <v>826</v>
      </c>
      <c r="G486" s="3" t="s">
        <v>827</v>
      </c>
      <c r="H486" s="4">
        <v>2</v>
      </c>
      <c r="I486" s="4"/>
      <c r="J486" s="4">
        <v>17</v>
      </c>
      <c r="K486" s="3" t="s">
        <v>34</v>
      </c>
      <c r="L486" s="3" t="s">
        <v>35</v>
      </c>
      <c r="M486" s="3" t="s">
        <v>828</v>
      </c>
      <c r="N486" s="3" t="s">
        <v>37</v>
      </c>
      <c r="O486" s="3" t="s">
        <v>831</v>
      </c>
      <c r="P486" s="3" t="s">
        <v>603</v>
      </c>
      <c r="Q486" s="3"/>
      <c r="R486" s="3" t="s">
        <v>40</v>
      </c>
      <c r="S486" s="4">
        <v>0</v>
      </c>
      <c r="T486" s="4">
        <v>0</v>
      </c>
      <c r="U486" s="3" t="s">
        <v>596</v>
      </c>
      <c r="V486" s="4">
        <v>0</v>
      </c>
      <c r="W486" s="3"/>
      <c r="X486" s="5">
        <v>45594.392997684998</v>
      </c>
      <c r="Y486" s="3"/>
      <c r="Z486" s="3"/>
      <c r="AA486" s="3"/>
      <c r="AB486" s="3"/>
      <c r="AC486" s="3" t="s">
        <v>40</v>
      </c>
    </row>
    <row r="487" spans="1:29" hidden="1" x14ac:dyDescent="0.25">
      <c r="A487" s="2" t="s">
        <v>28</v>
      </c>
      <c r="B487" s="3" t="s">
        <v>588</v>
      </c>
      <c r="C487" s="3" t="s">
        <v>825</v>
      </c>
      <c r="D487" s="3" t="e">
        <f>VLOOKUP(C487,'[1]BNNX-XNP-2024'!$A$5:$A$669,1,0)</f>
        <v>#N/A</v>
      </c>
      <c r="E487" s="3" t="s">
        <v>615</v>
      </c>
      <c r="F487" s="3" t="s">
        <v>826</v>
      </c>
      <c r="G487" s="3" t="s">
        <v>827</v>
      </c>
      <c r="H487" s="4">
        <v>2</v>
      </c>
      <c r="I487" s="4"/>
      <c r="J487" s="4">
        <v>17</v>
      </c>
      <c r="K487" s="3" t="s">
        <v>34</v>
      </c>
      <c r="L487" s="3" t="s">
        <v>35</v>
      </c>
      <c r="M487" s="3" t="s">
        <v>749</v>
      </c>
      <c r="N487" s="3" t="s">
        <v>37</v>
      </c>
      <c r="O487" s="3" t="s">
        <v>832</v>
      </c>
      <c r="P487" s="3" t="s">
        <v>603</v>
      </c>
      <c r="Q487" s="3"/>
      <c r="R487" s="3" t="s">
        <v>40</v>
      </c>
      <c r="S487" s="4">
        <v>0</v>
      </c>
      <c r="T487" s="4">
        <v>0</v>
      </c>
      <c r="U487" s="3" t="s">
        <v>596</v>
      </c>
      <c r="V487" s="4">
        <v>0</v>
      </c>
      <c r="W487" s="3"/>
      <c r="X487" s="5">
        <v>45594.392997684998</v>
      </c>
      <c r="Y487" s="3"/>
      <c r="Z487" s="3"/>
      <c r="AA487" s="3"/>
      <c r="AB487" s="3"/>
      <c r="AC487" s="3" t="s">
        <v>40</v>
      </c>
    </row>
    <row r="488" spans="1:29" hidden="1" x14ac:dyDescent="0.25">
      <c r="A488" s="2" t="s">
        <v>28</v>
      </c>
      <c r="B488" s="3" t="s">
        <v>588</v>
      </c>
      <c r="C488" s="3" t="s">
        <v>825</v>
      </c>
      <c r="D488" s="3" t="e">
        <f>VLOOKUP(C488,'[1]BNNX-XNP-2024'!$A$5:$A$669,1,0)</f>
        <v>#N/A</v>
      </c>
      <c r="E488" s="3" t="s">
        <v>640</v>
      </c>
      <c r="F488" s="3" t="s">
        <v>826</v>
      </c>
      <c r="G488" s="3" t="s">
        <v>827</v>
      </c>
      <c r="H488" s="4">
        <v>2</v>
      </c>
      <c r="I488" s="4"/>
      <c r="J488" s="4">
        <v>17</v>
      </c>
      <c r="K488" s="3" t="s">
        <v>34</v>
      </c>
      <c r="L488" s="3" t="s">
        <v>35</v>
      </c>
      <c r="M488" s="3" t="s">
        <v>749</v>
      </c>
      <c r="N488" s="3" t="s">
        <v>37</v>
      </c>
      <c r="O488" s="3" t="s">
        <v>833</v>
      </c>
      <c r="P488" s="3" t="s">
        <v>603</v>
      </c>
      <c r="Q488" s="3"/>
      <c r="R488" s="3" t="s">
        <v>40</v>
      </c>
      <c r="S488" s="4">
        <v>0</v>
      </c>
      <c r="T488" s="4">
        <v>0</v>
      </c>
      <c r="U488" s="3" t="s">
        <v>596</v>
      </c>
      <c r="V488" s="4">
        <v>0</v>
      </c>
      <c r="W488" s="3"/>
      <c r="X488" s="5">
        <v>45594.393009259002</v>
      </c>
      <c r="Y488" s="3"/>
      <c r="Z488" s="3"/>
      <c r="AA488" s="3"/>
      <c r="AB488" s="3"/>
      <c r="AC488" s="3" t="s">
        <v>40</v>
      </c>
    </row>
    <row r="489" spans="1:29" hidden="1" x14ac:dyDescent="0.25">
      <c r="A489" s="2" t="s">
        <v>28</v>
      </c>
      <c r="B489" s="3" t="s">
        <v>588</v>
      </c>
      <c r="C489" s="3" t="s">
        <v>825</v>
      </c>
      <c r="D489" s="3" t="e">
        <f>VLOOKUP(C489,'[1]BNNX-XNP-2024'!$A$5:$A$669,1,0)</f>
        <v>#N/A</v>
      </c>
      <c r="E489" s="3" t="s">
        <v>643</v>
      </c>
      <c r="F489" s="3" t="s">
        <v>826</v>
      </c>
      <c r="G489" s="3" t="s">
        <v>827</v>
      </c>
      <c r="H489" s="4">
        <v>2</v>
      </c>
      <c r="I489" s="4"/>
      <c r="J489" s="4">
        <v>17</v>
      </c>
      <c r="K489" s="3" t="s">
        <v>34</v>
      </c>
      <c r="L489" s="3" t="s">
        <v>35</v>
      </c>
      <c r="M489" s="3" t="s">
        <v>834</v>
      </c>
      <c r="N489" s="3" t="s">
        <v>37</v>
      </c>
      <c r="O489" s="3" t="s">
        <v>835</v>
      </c>
      <c r="P489" s="3" t="s">
        <v>603</v>
      </c>
      <c r="Q489" s="3"/>
      <c r="R489" s="3" t="s">
        <v>40</v>
      </c>
      <c r="S489" s="4">
        <v>0</v>
      </c>
      <c r="T489" s="4">
        <v>0</v>
      </c>
      <c r="U489" s="3" t="s">
        <v>596</v>
      </c>
      <c r="V489" s="4">
        <v>0</v>
      </c>
      <c r="W489" s="3"/>
      <c r="X489" s="5">
        <v>45594.393009259002</v>
      </c>
      <c r="Y489" s="3"/>
      <c r="Z489" s="3"/>
      <c r="AA489" s="3"/>
      <c r="AB489" s="3"/>
      <c r="AC489" s="3" t="s">
        <v>40</v>
      </c>
    </row>
    <row r="490" spans="1:29" hidden="1" x14ac:dyDescent="0.25">
      <c r="A490" s="2" t="s">
        <v>28</v>
      </c>
      <c r="B490" s="3" t="s">
        <v>588</v>
      </c>
      <c r="C490" s="3" t="s">
        <v>825</v>
      </c>
      <c r="D490" s="3" t="e">
        <f>VLOOKUP(C490,'[1]BNNX-XNP-2024'!$A$5:$A$669,1,0)</f>
        <v>#N/A</v>
      </c>
      <c r="E490" s="3" t="s">
        <v>646</v>
      </c>
      <c r="F490" s="3" t="s">
        <v>826</v>
      </c>
      <c r="G490" s="3" t="s">
        <v>827</v>
      </c>
      <c r="H490" s="4">
        <v>2</v>
      </c>
      <c r="I490" s="4"/>
      <c r="J490" s="4">
        <v>17</v>
      </c>
      <c r="K490" s="3" t="s">
        <v>34</v>
      </c>
      <c r="L490" s="3" t="s">
        <v>35</v>
      </c>
      <c r="M490" s="3" t="s">
        <v>834</v>
      </c>
      <c r="N490" s="3" t="s">
        <v>37</v>
      </c>
      <c r="O490" s="3" t="s">
        <v>836</v>
      </c>
      <c r="P490" s="3" t="s">
        <v>603</v>
      </c>
      <c r="Q490" s="3"/>
      <c r="R490" s="3" t="s">
        <v>40</v>
      </c>
      <c r="S490" s="4">
        <v>0</v>
      </c>
      <c r="T490" s="4">
        <v>0</v>
      </c>
      <c r="U490" s="3" t="s">
        <v>596</v>
      </c>
      <c r="V490" s="4">
        <v>0</v>
      </c>
      <c r="W490" s="3"/>
      <c r="X490" s="5">
        <v>45594.393009259002</v>
      </c>
      <c r="Y490" s="3"/>
      <c r="Z490" s="3"/>
      <c r="AA490" s="3"/>
      <c r="AB490" s="3"/>
      <c r="AC490" s="3" t="s">
        <v>40</v>
      </c>
    </row>
    <row r="491" spans="1:29" hidden="1" x14ac:dyDescent="0.25">
      <c r="A491" s="2" t="s">
        <v>28</v>
      </c>
      <c r="B491" s="3" t="s">
        <v>588</v>
      </c>
      <c r="C491" s="3" t="s">
        <v>825</v>
      </c>
      <c r="D491" s="3" t="e">
        <f>VLOOKUP(C491,'[1]BNNX-XNP-2024'!$A$5:$A$669,1,0)</f>
        <v>#N/A</v>
      </c>
      <c r="E491" s="3" t="s">
        <v>649</v>
      </c>
      <c r="F491" s="3" t="s">
        <v>826</v>
      </c>
      <c r="G491" s="3" t="s">
        <v>827</v>
      </c>
      <c r="H491" s="4">
        <v>2</v>
      </c>
      <c r="I491" s="4"/>
      <c r="J491" s="4">
        <v>17</v>
      </c>
      <c r="K491" s="3" t="s">
        <v>34</v>
      </c>
      <c r="L491" s="3" t="s">
        <v>35</v>
      </c>
      <c r="M491" s="3"/>
      <c r="N491" s="3" t="s">
        <v>37</v>
      </c>
      <c r="O491" s="3"/>
      <c r="P491" s="3" t="s">
        <v>603</v>
      </c>
      <c r="Q491" s="3"/>
      <c r="R491" s="3" t="s">
        <v>40</v>
      </c>
      <c r="S491" s="4">
        <v>0</v>
      </c>
      <c r="T491" s="4">
        <v>0</v>
      </c>
      <c r="U491" s="3" t="s">
        <v>596</v>
      </c>
      <c r="V491" s="4">
        <v>0</v>
      </c>
      <c r="W491" s="3"/>
      <c r="X491" s="5">
        <v>45594.393009259002</v>
      </c>
      <c r="Y491" s="3"/>
      <c r="Z491" s="3"/>
      <c r="AA491" s="3"/>
      <c r="AB491" s="3"/>
      <c r="AC491" s="3" t="s">
        <v>40</v>
      </c>
    </row>
    <row r="492" spans="1:29" hidden="1" x14ac:dyDescent="0.25">
      <c r="A492" s="2" t="s">
        <v>28</v>
      </c>
      <c r="B492" s="3" t="s">
        <v>588</v>
      </c>
      <c r="C492" s="3" t="s">
        <v>837</v>
      </c>
      <c r="D492" s="3" t="e">
        <f>VLOOKUP(C492,'[1]BNNX-XNP-2024'!$A$5:$A$669,1,0)</f>
        <v>#N/A</v>
      </c>
      <c r="E492" s="3" t="s">
        <v>590</v>
      </c>
      <c r="F492" s="3" t="s">
        <v>826</v>
      </c>
      <c r="G492" s="3" t="s">
        <v>827</v>
      </c>
      <c r="H492" s="4"/>
      <c r="I492" s="4">
        <v>15</v>
      </c>
      <c r="J492" s="4">
        <v>50</v>
      </c>
      <c r="K492" s="3" t="s">
        <v>46</v>
      </c>
      <c r="L492" s="3" t="s">
        <v>47</v>
      </c>
      <c r="M492" s="3"/>
      <c r="N492" s="3" t="s">
        <v>49</v>
      </c>
      <c r="O492" s="3"/>
      <c r="P492" s="3" t="s">
        <v>603</v>
      </c>
      <c r="Q492" s="3"/>
      <c r="R492" s="3" t="s">
        <v>40</v>
      </c>
      <c r="S492" s="4">
        <v>0</v>
      </c>
      <c r="T492" s="4">
        <v>0</v>
      </c>
      <c r="U492" s="3" t="s">
        <v>596</v>
      </c>
      <c r="V492" s="4">
        <v>0</v>
      </c>
      <c r="W492" s="3"/>
      <c r="X492" s="5">
        <v>45594.421828703998</v>
      </c>
      <c r="Y492" s="3"/>
      <c r="Z492" s="3"/>
      <c r="AA492" s="3"/>
      <c r="AB492" s="3"/>
      <c r="AC492" s="3" t="s">
        <v>40</v>
      </c>
    </row>
    <row r="493" spans="1:29" x14ac:dyDescent="0.25">
      <c r="A493" s="2" t="s">
        <v>28</v>
      </c>
      <c r="B493" s="3" t="s">
        <v>588</v>
      </c>
      <c r="C493" s="3" t="s">
        <v>838</v>
      </c>
      <c r="D493" s="3" t="str">
        <f>VLOOKUP(C493,'[1]BNNX-XNP-2024'!$A$5:$A$669,1,0)</f>
        <v>BBNAN23000</v>
      </c>
      <c r="E493" s="3" t="s">
        <v>590</v>
      </c>
      <c r="F493" s="3" t="s">
        <v>839</v>
      </c>
      <c r="G493" s="3" t="s">
        <v>840</v>
      </c>
      <c r="H493" s="4">
        <v>2</v>
      </c>
      <c r="I493" s="4"/>
      <c r="J493" s="4">
        <v>17</v>
      </c>
      <c r="K493" s="3" t="s">
        <v>34</v>
      </c>
      <c r="L493" s="3" t="s">
        <v>35</v>
      </c>
      <c r="M493" s="3" t="s">
        <v>635</v>
      </c>
      <c r="N493" s="3" t="s">
        <v>37</v>
      </c>
      <c r="O493" s="3" t="s">
        <v>841</v>
      </c>
      <c r="P493" s="3" t="s">
        <v>603</v>
      </c>
      <c r="Q493" s="3"/>
      <c r="R493" s="3" t="s">
        <v>40</v>
      </c>
      <c r="S493" s="4">
        <v>0</v>
      </c>
      <c r="T493" s="4">
        <v>0</v>
      </c>
      <c r="U493" s="3" t="s">
        <v>596</v>
      </c>
      <c r="V493" s="4">
        <v>0</v>
      </c>
      <c r="W493" s="3"/>
      <c r="X493" s="5">
        <v>45594.410416667</v>
      </c>
      <c r="Y493" s="3"/>
      <c r="Z493" s="3"/>
      <c r="AA493" s="3"/>
      <c r="AB493" s="3"/>
      <c r="AC493" s="3" t="s">
        <v>40</v>
      </c>
    </row>
    <row r="494" spans="1:29" hidden="1" x14ac:dyDescent="0.25">
      <c r="A494" s="2" t="s">
        <v>28</v>
      </c>
      <c r="B494" s="3" t="s">
        <v>588</v>
      </c>
      <c r="C494" s="3" t="s">
        <v>842</v>
      </c>
      <c r="D494" s="3" t="e">
        <f>VLOOKUP(C494,'[1]BNNX-XNP-2024'!$A$5:$A$669,1,0)</f>
        <v>#N/A</v>
      </c>
      <c r="E494" s="3" t="s">
        <v>590</v>
      </c>
      <c r="F494" s="3" t="s">
        <v>843</v>
      </c>
      <c r="G494" s="3" t="s">
        <v>844</v>
      </c>
      <c r="H494" s="4">
        <v>2</v>
      </c>
      <c r="I494" s="4"/>
      <c r="J494" s="4">
        <v>17</v>
      </c>
      <c r="K494" s="3" t="s">
        <v>34</v>
      </c>
      <c r="L494" s="3" t="s">
        <v>35</v>
      </c>
      <c r="M494" s="3" t="s">
        <v>711</v>
      </c>
      <c r="N494" s="3" t="s">
        <v>37</v>
      </c>
      <c r="O494" s="3" t="s">
        <v>845</v>
      </c>
      <c r="P494" s="3" t="s">
        <v>603</v>
      </c>
      <c r="Q494" s="3"/>
      <c r="R494" s="3" t="s">
        <v>40</v>
      </c>
      <c r="S494" s="4">
        <v>0</v>
      </c>
      <c r="T494" s="4">
        <v>0</v>
      </c>
      <c r="U494" s="3" t="s">
        <v>596</v>
      </c>
      <c r="V494" s="4">
        <v>0</v>
      </c>
      <c r="W494" s="3"/>
      <c r="X494" s="5">
        <v>45594.413761573996</v>
      </c>
      <c r="Y494" s="3"/>
      <c r="Z494" s="3"/>
      <c r="AA494" s="3"/>
      <c r="AB494" s="3"/>
      <c r="AC494" s="3" t="s">
        <v>40</v>
      </c>
    </row>
    <row r="495" spans="1:29" hidden="1" x14ac:dyDescent="0.25">
      <c r="A495" s="2" t="s">
        <v>28</v>
      </c>
      <c r="B495" s="3" t="s">
        <v>588</v>
      </c>
      <c r="C495" s="3" t="s">
        <v>846</v>
      </c>
      <c r="D495" s="3" t="e">
        <f>VLOOKUP(C495,'[1]BNNX-XNP-2024'!$A$5:$A$669,1,0)</f>
        <v>#N/A</v>
      </c>
      <c r="E495" s="3" t="s">
        <v>590</v>
      </c>
      <c r="F495" s="3" t="s">
        <v>847</v>
      </c>
      <c r="G495" s="3" t="s">
        <v>848</v>
      </c>
      <c r="H495" s="4">
        <v>2</v>
      </c>
      <c r="I495" s="4">
        <v>0</v>
      </c>
      <c r="J495" s="4">
        <v>10</v>
      </c>
      <c r="K495" s="3" t="s">
        <v>34</v>
      </c>
      <c r="L495" s="3" t="s">
        <v>35</v>
      </c>
      <c r="M495" s="3"/>
      <c r="N495" s="3" t="s">
        <v>37</v>
      </c>
      <c r="O495" s="3"/>
      <c r="P495" s="3" t="s">
        <v>39</v>
      </c>
      <c r="Q495" s="3"/>
      <c r="R495" s="3" t="s">
        <v>40</v>
      </c>
      <c r="S495" s="4">
        <v>0</v>
      </c>
      <c r="T495" s="4">
        <v>0</v>
      </c>
      <c r="U495" s="3" t="s">
        <v>596</v>
      </c>
      <c r="V495" s="4">
        <v>0</v>
      </c>
      <c r="W495" s="3"/>
      <c r="X495" s="5">
        <v>45594.411944444</v>
      </c>
      <c r="Y495" s="3"/>
      <c r="Z495" s="3"/>
      <c r="AA495" s="3"/>
      <c r="AB495" s="3"/>
      <c r="AC495" s="3" t="s">
        <v>40</v>
      </c>
    </row>
    <row r="496" spans="1:29" x14ac:dyDescent="0.25">
      <c r="A496" s="2" t="s">
        <v>28</v>
      </c>
      <c r="B496" s="3" t="s">
        <v>588</v>
      </c>
      <c r="C496" s="3" t="s">
        <v>849</v>
      </c>
      <c r="D496" s="3" t="str">
        <f>VLOOKUP(C496,'[1]BNNX-XNP-2024'!$A$5:$A$669,1,0)</f>
        <v>BBNAN02600</v>
      </c>
      <c r="E496" s="3" t="s">
        <v>590</v>
      </c>
      <c r="F496" s="3" t="s">
        <v>850</v>
      </c>
      <c r="G496" s="3" t="s">
        <v>851</v>
      </c>
      <c r="H496" s="4">
        <v>2</v>
      </c>
      <c r="I496" s="4"/>
      <c r="J496" s="4">
        <v>150</v>
      </c>
      <c r="K496" s="3" t="s">
        <v>46</v>
      </c>
      <c r="L496" s="3" t="s">
        <v>47</v>
      </c>
      <c r="M496" s="3" t="s">
        <v>611</v>
      </c>
      <c r="N496" s="3" t="s">
        <v>37</v>
      </c>
      <c r="O496" s="3" t="s">
        <v>852</v>
      </c>
      <c r="P496" s="3" t="s">
        <v>603</v>
      </c>
      <c r="Q496" s="3"/>
      <c r="R496" s="3" t="s">
        <v>40</v>
      </c>
      <c r="S496" s="4">
        <v>0</v>
      </c>
      <c r="T496" s="4">
        <v>0</v>
      </c>
      <c r="U496" s="3" t="s">
        <v>596</v>
      </c>
      <c r="V496" s="4">
        <v>0</v>
      </c>
      <c r="W496" s="3"/>
      <c r="X496" s="5">
        <v>45567.413726851999</v>
      </c>
      <c r="Y496" s="3"/>
      <c r="Z496" s="3"/>
      <c r="AA496" s="3"/>
      <c r="AB496" s="3"/>
      <c r="AC496" s="3" t="s">
        <v>40</v>
      </c>
    </row>
    <row r="497" spans="1:29" hidden="1" x14ac:dyDescent="0.25">
      <c r="A497" s="2" t="s">
        <v>28</v>
      </c>
      <c r="B497" s="3" t="s">
        <v>588</v>
      </c>
      <c r="C497" s="3" t="s">
        <v>853</v>
      </c>
      <c r="D497" s="3" t="e">
        <f>VLOOKUP(C497,'[1]BNNX-XNP-2024'!$A$5:$A$669,1,0)</f>
        <v>#N/A</v>
      </c>
      <c r="E497" s="3" t="s">
        <v>590</v>
      </c>
      <c r="F497" s="3" t="s">
        <v>850</v>
      </c>
      <c r="G497" s="3" t="s">
        <v>854</v>
      </c>
      <c r="H497" s="4"/>
      <c r="I497" s="4">
        <v>10</v>
      </c>
      <c r="J497" s="4">
        <v>50</v>
      </c>
      <c r="K497" s="3" t="s">
        <v>46</v>
      </c>
      <c r="L497" s="3" t="s">
        <v>47</v>
      </c>
      <c r="M497" s="3"/>
      <c r="N497" s="3" t="s">
        <v>49</v>
      </c>
      <c r="O497" s="3"/>
      <c r="P497" s="3" t="s">
        <v>603</v>
      </c>
      <c r="Q497" s="3"/>
      <c r="R497" s="3" t="s">
        <v>40</v>
      </c>
      <c r="S497" s="4">
        <v>0</v>
      </c>
      <c r="T497" s="4">
        <v>0</v>
      </c>
      <c r="U497" s="3" t="s">
        <v>596</v>
      </c>
      <c r="V497" s="4">
        <v>0</v>
      </c>
      <c r="W497" s="3"/>
      <c r="X497" s="5">
        <v>45594.422465278003</v>
      </c>
      <c r="Y497" s="3"/>
      <c r="Z497" s="3"/>
      <c r="AA497" s="3"/>
      <c r="AB497" s="3"/>
      <c r="AC497" s="3" t="s">
        <v>40</v>
      </c>
    </row>
    <row r="498" spans="1:29" x14ac:dyDescent="0.25">
      <c r="A498" s="2" t="s">
        <v>28</v>
      </c>
      <c r="B498" s="3" t="s">
        <v>588</v>
      </c>
      <c r="C498" s="3" t="s">
        <v>855</v>
      </c>
      <c r="D498" s="3" t="str">
        <f>VLOOKUP(C498,'[1]BNNX-XNP-2024'!$A$5:$A$669,1,0)</f>
        <v>BBNAN21200</v>
      </c>
      <c r="E498" s="3" t="s">
        <v>590</v>
      </c>
      <c r="F498" s="3" t="s">
        <v>856</v>
      </c>
      <c r="G498" s="3" t="s">
        <v>857</v>
      </c>
      <c r="H498" s="4">
        <v>2</v>
      </c>
      <c r="I498" s="4"/>
      <c r="J498" s="4">
        <v>100</v>
      </c>
      <c r="K498" s="3" t="s">
        <v>46</v>
      </c>
      <c r="L498" s="3" t="s">
        <v>47</v>
      </c>
      <c r="M498" s="3" t="s">
        <v>818</v>
      </c>
      <c r="N498" s="3" t="s">
        <v>37</v>
      </c>
      <c r="O498" s="3" t="s">
        <v>858</v>
      </c>
      <c r="P498" s="3" t="s">
        <v>603</v>
      </c>
      <c r="Q498" s="3"/>
      <c r="R498" s="3" t="s">
        <v>40</v>
      </c>
      <c r="S498" s="4">
        <v>0</v>
      </c>
      <c r="T498" s="4">
        <v>0</v>
      </c>
      <c r="U498" s="3" t="s">
        <v>596</v>
      </c>
      <c r="V498" s="4">
        <v>0</v>
      </c>
      <c r="W498" s="3"/>
      <c r="X498" s="5">
        <v>45567.414375</v>
      </c>
      <c r="Y498" s="3"/>
      <c r="Z498" s="3"/>
      <c r="AA498" s="3"/>
      <c r="AB498" s="3"/>
      <c r="AC498" s="3" t="s">
        <v>40</v>
      </c>
    </row>
    <row r="499" spans="1:29" hidden="1" x14ac:dyDescent="0.25">
      <c r="A499" s="2" t="s">
        <v>28</v>
      </c>
      <c r="B499" s="3" t="s">
        <v>588</v>
      </c>
      <c r="C499" s="3" t="s">
        <v>859</v>
      </c>
      <c r="D499" s="3" t="e">
        <f>VLOOKUP(C499,'[1]BNNX-XNP-2024'!$A$5:$A$669,1,0)</f>
        <v>#N/A</v>
      </c>
      <c r="E499" s="3" t="s">
        <v>590</v>
      </c>
      <c r="F499" s="3" t="s">
        <v>856</v>
      </c>
      <c r="G499" s="3" t="s">
        <v>857</v>
      </c>
      <c r="H499" s="4"/>
      <c r="I499" s="4">
        <v>10</v>
      </c>
      <c r="J499" s="4">
        <v>20</v>
      </c>
      <c r="K499" s="3" t="s">
        <v>46</v>
      </c>
      <c r="L499" s="3" t="s">
        <v>47</v>
      </c>
      <c r="M499" s="3"/>
      <c r="N499" s="3" t="s">
        <v>49</v>
      </c>
      <c r="O499" s="3"/>
      <c r="P499" s="3" t="s">
        <v>603</v>
      </c>
      <c r="Q499" s="3"/>
      <c r="R499" s="3" t="s">
        <v>40</v>
      </c>
      <c r="S499" s="4">
        <v>0</v>
      </c>
      <c r="T499" s="4">
        <v>0</v>
      </c>
      <c r="U499" s="3" t="s">
        <v>596</v>
      </c>
      <c r="V499" s="4">
        <v>0</v>
      </c>
      <c r="W499" s="3"/>
      <c r="X499" s="5">
        <v>45594.423194444003</v>
      </c>
      <c r="Y499" s="3"/>
      <c r="Z499" s="3"/>
      <c r="AA499" s="3"/>
      <c r="AB499" s="3"/>
      <c r="AC499" s="3" t="s">
        <v>40</v>
      </c>
    </row>
    <row r="500" spans="1:29" x14ac:dyDescent="0.25">
      <c r="A500" s="2" t="s">
        <v>28</v>
      </c>
      <c r="B500" s="3" t="s">
        <v>588</v>
      </c>
      <c r="C500" s="3" t="s">
        <v>860</v>
      </c>
      <c r="D500" s="3" t="str">
        <f>VLOOKUP(C500,'[1]BNNX-XNP-2024'!$A$5:$A$669,1,0)</f>
        <v>BBNAN00200</v>
      </c>
      <c r="E500" s="3" t="s">
        <v>861</v>
      </c>
      <c r="F500" s="3" t="s">
        <v>862</v>
      </c>
      <c r="G500" s="3" t="s">
        <v>863</v>
      </c>
      <c r="H500" s="4">
        <v>2</v>
      </c>
      <c r="I500" s="4"/>
      <c r="J500" s="4">
        <v>17</v>
      </c>
      <c r="K500" s="3" t="s">
        <v>34</v>
      </c>
      <c r="L500" s="3" t="s">
        <v>35</v>
      </c>
      <c r="M500" s="3" t="s">
        <v>818</v>
      </c>
      <c r="N500" s="3" t="s">
        <v>37</v>
      </c>
      <c r="O500" s="3" t="s">
        <v>864</v>
      </c>
      <c r="P500" s="3" t="s">
        <v>603</v>
      </c>
      <c r="Q500" s="3"/>
      <c r="R500" s="3" t="s">
        <v>40</v>
      </c>
      <c r="S500" s="4">
        <v>0</v>
      </c>
      <c r="T500" s="4">
        <v>0</v>
      </c>
      <c r="U500" s="3" t="s">
        <v>596</v>
      </c>
      <c r="V500" s="4">
        <v>0</v>
      </c>
      <c r="W500" s="3"/>
      <c r="X500" s="5">
        <v>45594.393460648003</v>
      </c>
      <c r="Y500" s="3"/>
      <c r="Z500" s="3"/>
      <c r="AA500" s="3"/>
      <c r="AB500" s="3"/>
      <c r="AC500" s="3" t="s">
        <v>40</v>
      </c>
    </row>
    <row r="501" spans="1:29" x14ac:dyDescent="0.25">
      <c r="A501" s="2" t="s">
        <v>28</v>
      </c>
      <c r="B501" s="3" t="s">
        <v>588</v>
      </c>
      <c r="C501" s="3" t="s">
        <v>865</v>
      </c>
      <c r="D501" s="3" t="str">
        <f>VLOOKUP(C501,'[1]BNNX-XNP-2024'!$A$5:$A$669,1,0)</f>
        <v>BBNAN22700</v>
      </c>
      <c r="E501" s="3" t="s">
        <v>590</v>
      </c>
      <c r="F501" s="3" t="s">
        <v>866</v>
      </c>
      <c r="G501" s="3" t="s">
        <v>867</v>
      </c>
      <c r="H501" s="4">
        <v>2</v>
      </c>
      <c r="I501" s="4"/>
      <c r="J501" s="4">
        <v>17</v>
      </c>
      <c r="K501" s="3" t="s">
        <v>34</v>
      </c>
      <c r="L501" s="3" t="s">
        <v>35</v>
      </c>
      <c r="M501" s="3" t="s">
        <v>868</v>
      </c>
      <c r="N501" s="3" t="s">
        <v>37</v>
      </c>
      <c r="O501" s="3" t="s">
        <v>869</v>
      </c>
      <c r="P501" s="3" t="s">
        <v>603</v>
      </c>
      <c r="Q501" s="3"/>
      <c r="R501" s="3" t="s">
        <v>40</v>
      </c>
      <c r="S501" s="4">
        <v>0</v>
      </c>
      <c r="T501" s="4">
        <v>0</v>
      </c>
      <c r="U501" s="3" t="s">
        <v>596</v>
      </c>
      <c r="V501" s="4">
        <v>0</v>
      </c>
      <c r="W501" s="3"/>
      <c r="X501" s="5">
        <v>45594.404409722003</v>
      </c>
      <c r="Y501" s="3"/>
      <c r="Z501" s="3"/>
      <c r="AA501" s="3"/>
      <c r="AB501" s="3"/>
      <c r="AC501" s="3" t="s">
        <v>40</v>
      </c>
    </row>
    <row r="502" spans="1:29" x14ac:dyDescent="0.25">
      <c r="A502" s="2" t="s">
        <v>28</v>
      </c>
      <c r="B502" s="3" t="s">
        <v>588</v>
      </c>
      <c r="C502" s="3" t="s">
        <v>870</v>
      </c>
      <c r="D502" s="3" t="str">
        <f>VLOOKUP(C502,'[1]BNNX-XNP-2024'!$A$5:$A$669,1,0)</f>
        <v>BMNAN00600A</v>
      </c>
      <c r="E502" s="3" t="s">
        <v>590</v>
      </c>
      <c r="F502" s="3" t="s">
        <v>871</v>
      </c>
      <c r="G502" s="3" t="s">
        <v>871</v>
      </c>
      <c r="H502" s="4">
        <v>4</v>
      </c>
      <c r="I502" s="4"/>
      <c r="J502" s="4">
        <v>10</v>
      </c>
      <c r="K502" s="3" t="s">
        <v>46</v>
      </c>
      <c r="L502" s="3" t="s">
        <v>47</v>
      </c>
      <c r="M502" s="3" t="s">
        <v>872</v>
      </c>
      <c r="N502" s="3" t="s">
        <v>37</v>
      </c>
      <c r="O502" s="3" t="s">
        <v>873</v>
      </c>
      <c r="P502" s="3" t="s">
        <v>603</v>
      </c>
      <c r="Q502" s="3"/>
      <c r="R502" s="3" t="s">
        <v>40</v>
      </c>
      <c r="S502" s="4">
        <v>0</v>
      </c>
      <c r="T502" s="4">
        <v>0</v>
      </c>
      <c r="U502" s="3" t="s">
        <v>596</v>
      </c>
      <c r="V502" s="4">
        <v>0</v>
      </c>
      <c r="W502" s="3"/>
      <c r="X502" s="5">
        <v>45594.416319443997</v>
      </c>
      <c r="Y502" s="3"/>
      <c r="Z502" s="3"/>
      <c r="AA502" s="3"/>
      <c r="AB502" s="3"/>
      <c r="AC502" s="3" t="s">
        <v>40</v>
      </c>
    </row>
    <row r="503" spans="1:29" x14ac:dyDescent="0.25">
      <c r="A503" s="2" t="s">
        <v>28</v>
      </c>
      <c r="B503" s="3" t="s">
        <v>588</v>
      </c>
      <c r="C503" s="3" t="s">
        <v>874</v>
      </c>
      <c r="D503" s="3" t="str">
        <f>VLOOKUP(C503,'[1]BNNX-XNP-2024'!$A$5:$A$669,1,0)</f>
        <v>BMNAN02500A</v>
      </c>
      <c r="E503" s="3" t="s">
        <v>590</v>
      </c>
      <c r="F503" s="3" t="s">
        <v>875</v>
      </c>
      <c r="G503" s="3" t="s">
        <v>875</v>
      </c>
      <c r="H503" s="4">
        <v>4</v>
      </c>
      <c r="I503" s="4"/>
      <c r="J503" s="4">
        <v>10</v>
      </c>
      <c r="K503" s="3" t="s">
        <v>46</v>
      </c>
      <c r="L503" s="3" t="s">
        <v>47</v>
      </c>
      <c r="M503" s="3" t="s">
        <v>641</v>
      </c>
      <c r="N503" s="3" t="s">
        <v>37</v>
      </c>
      <c r="O503" s="3" t="s">
        <v>876</v>
      </c>
      <c r="P503" s="3" t="s">
        <v>603</v>
      </c>
      <c r="Q503" s="3"/>
      <c r="R503" s="3" t="s">
        <v>40</v>
      </c>
      <c r="S503" s="4">
        <v>0</v>
      </c>
      <c r="T503" s="4">
        <v>0</v>
      </c>
      <c r="U503" s="3" t="s">
        <v>596</v>
      </c>
      <c r="V503" s="4">
        <v>0</v>
      </c>
      <c r="W503" s="3"/>
      <c r="X503" s="5">
        <v>45594.417418981</v>
      </c>
      <c r="Y503" s="3"/>
      <c r="Z503" s="3"/>
      <c r="AA503" s="3"/>
      <c r="AB503" s="3"/>
      <c r="AC503" s="3" t="s">
        <v>40</v>
      </c>
    </row>
    <row r="504" spans="1:29" hidden="1" x14ac:dyDescent="0.25">
      <c r="A504" s="2" t="s">
        <v>28</v>
      </c>
      <c r="B504" s="3" t="s">
        <v>588</v>
      </c>
      <c r="C504" s="3" t="s">
        <v>877</v>
      </c>
      <c r="D504" s="3" t="e">
        <f>VLOOKUP(C504,'[1]BNNX-XNP-2024'!$A$5:$A$669,1,0)</f>
        <v>#N/A</v>
      </c>
      <c r="E504" s="3" t="s">
        <v>590</v>
      </c>
      <c r="F504" s="3" t="s">
        <v>878</v>
      </c>
      <c r="G504" s="3" t="s">
        <v>878</v>
      </c>
      <c r="H504" s="4">
        <v>0</v>
      </c>
      <c r="I504" s="4"/>
      <c r="J504" s="4">
        <v>10</v>
      </c>
      <c r="K504" s="3" t="s">
        <v>34</v>
      </c>
      <c r="L504" s="3" t="s">
        <v>35</v>
      </c>
      <c r="M504" s="3"/>
      <c r="N504" s="3" t="s">
        <v>37</v>
      </c>
      <c r="O504" s="3"/>
      <c r="P504" s="3" t="s">
        <v>603</v>
      </c>
      <c r="Q504" s="3" t="s">
        <v>621</v>
      </c>
      <c r="R504" s="3" t="s">
        <v>40</v>
      </c>
      <c r="S504" s="4">
        <v>0</v>
      </c>
      <c r="T504" s="4">
        <v>0</v>
      </c>
      <c r="U504" s="3" t="s">
        <v>596</v>
      </c>
      <c r="V504" s="4">
        <v>0</v>
      </c>
      <c r="W504" s="3"/>
      <c r="X504" s="5">
        <v>45594.418379629999</v>
      </c>
      <c r="Y504" s="3"/>
      <c r="Z504" s="3"/>
      <c r="AA504" s="3"/>
      <c r="AB504" s="3"/>
      <c r="AC504" s="3" t="s">
        <v>40</v>
      </c>
    </row>
    <row r="505" spans="1:29" x14ac:dyDescent="0.25">
      <c r="A505" s="2" t="s">
        <v>28</v>
      </c>
      <c r="B505" s="3" t="s">
        <v>588</v>
      </c>
      <c r="C505" s="3" t="s">
        <v>879</v>
      </c>
      <c r="D505" s="3" t="str">
        <f>VLOOKUP(C505,'[1]BNNX-XNP-2024'!$A$5:$A$669,1,0)</f>
        <v>BMNAN10300A</v>
      </c>
      <c r="E505" s="3" t="s">
        <v>590</v>
      </c>
      <c r="F505" s="3" t="s">
        <v>880</v>
      </c>
      <c r="G505" s="3" t="s">
        <v>881</v>
      </c>
      <c r="H505" s="4">
        <v>4</v>
      </c>
      <c r="I505" s="4"/>
      <c r="J505" s="4">
        <v>10</v>
      </c>
      <c r="K505" s="3" t="s">
        <v>46</v>
      </c>
      <c r="L505" s="3" t="s">
        <v>47</v>
      </c>
      <c r="M505" s="3" t="s">
        <v>882</v>
      </c>
      <c r="N505" s="3" t="s">
        <v>37</v>
      </c>
      <c r="O505" s="3" t="s">
        <v>883</v>
      </c>
      <c r="P505" s="3" t="s">
        <v>603</v>
      </c>
      <c r="Q505" s="3"/>
      <c r="R505" s="3" t="s">
        <v>40</v>
      </c>
      <c r="S505" s="4">
        <v>0</v>
      </c>
      <c r="T505" s="4">
        <v>0</v>
      </c>
      <c r="U505" s="3" t="s">
        <v>596</v>
      </c>
      <c r="V505" s="4">
        <v>0</v>
      </c>
      <c r="W505" s="3"/>
      <c r="X505" s="5">
        <v>45594.416516204001</v>
      </c>
      <c r="Y505" s="3"/>
      <c r="Z505" s="3"/>
      <c r="AA505" s="3"/>
      <c r="AB505" s="3"/>
      <c r="AC505" s="3" t="s">
        <v>40</v>
      </c>
    </row>
    <row r="506" spans="1:29" hidden="1" x14ac:dyDescent="0.25">
      <c r="A506" s="2" t="s">
        <v>28</v>
      </c>
      <c r="B506" s="3" t="s">
        <v>588</v>
      </c>
      <c r="C506" s="3" t="s">
        <v>884</v>
      </c>
      <c r="D506" s="3" t="e">
        <f>VLOOKUP(C506,'[1]BNNX-XNP-2024'!$A$5:$A$669,1,0)</f>
        <v>#N/A</v>
      </c>
      <c r="E506" s="3" t="s">
        <v>590</v>
      </c>
      <c r="F506" s="3" t="s">
        <v>885</v>
      </c>
      <c r="G506" s="3" t="s">
        <v>886</v>
      </c>
      <c r="H506" s="4">
        <v>2</v>
      </c>
      <c r="I506" s="4"/>
      <c r="J506" s="4">
        <v>20</v>
      </c>
      <c r="K506" s="3" t="s">
        <v>46</v>
      </c>
      <c r="L506" s="3" t="s">
        <v>47</v>
      </c>
      <c r="M506" s="3" t="s">
        <v>593</v>
      </c>
      <c r="N506" s="3" t="s">
        <v>37</v>
      </c>
      <c r="O506" s="3" t="s">
        <v>887</v>
      </c>
      <c r="P506" s="3" t="s">
        <v>603</v>
      </c>
      <c r="Q506" s="3"/>
      <c r="R506" s="3" t="s">
        <v>40</v>
      </c>
      <c r="S506" s="4">
        <v>0</v>
      </c>
      <c r="T506" s="4">
        <v>0</v>
      </c>
      <c r="U506" s="3" t="s">
        <v>596</v>
      </c>
      <c r="V506" s="4">
        <v>0</v>
      </c>
      <c r="W506" s="3"/>
      <c r="X506" s="5">
        <v>45594.409513888997</v>
      </c>
      <c r="Y506" s="3"/>
      <c r="Z506" s="3"/>
      <c r="AA506" s="3"/>
      <c r="AB506" s="3"/>
      <c r="AC506" s="3" t="s">
        <v>40</v>
      </c>
    </row>
    <row r="507" spans="1:29" hidden="1" x14ac:dyDescent="0.25">
      <c r="A507" s="2" t="s">
        <v>28</v>
      </c>
      <c r="B507" s="3" t="s">
        <v>588</v>
      </c>
      <c r="C507" s="3" t="s">
        <v>888</v>
      </c>
      <c r="D507" s="3" t="e">
        <f>VLOOKUP(C507,'[1]BNNX-XNP-2024'!$A$5:$A$669,1,0)</f>
        <v>#N/A</v>
      </c>
      <c r="E507" s="3" t="s">
        <v>605</v>
      </c>
      <c r="F507" s="3" t="s">
        <v>889</v>
      </c>
      <c r="G507" s="3" t="s">
        <v>890</v>
      </c>
      <c r="H507" s="4">
        <v>2</v>
      </c>
      <c r="I507" s="4"/>
      <c r="J507" s="4">
        <v>17</v>
      </c>
      <c r="K507" s="3" t="s">
        <v>34</v>
      </c>
      <c r="L507" s="3" t="s">
        <v>35</v>
      </c>
      <c r="M507" s="3" t="s">
        <v>684</v>
      </c>
      <c r="N507" s="3" t="s">
        <v>37</v>
      </c>
      <c r="O507" s="3" t="s">
        <v>891</v>
      </c>
      <c r="P507" s="3" t="s">
        <v>603</v>
      </c>
      <c r="Q507" s="3"/>
      <c r="R507" s="3" t="s">
        <v>40</v>
      </c>
      <c r="S507" s="4">
        <v>0</v>
      </c>
      <c r="T507" s="4">
        <v>0</v>
      </c>
      <c r="U507" s="3" t="s">
        <v>596</v>
      </c>
      <c r="V507" s="4">
        <v>0</v>
      </c>
      <c r="W507" s="3"/>
      <c r="X507" s="5">
        <v>45594.412685185001</v>
      </c>
      <c r="Y507" s="3"/>
      <c r="Z507" s="3"/>
      <c r="AA507" s="3"/>
      <c r="AB507" s="3"/>
      <c r="AC507" s="3" t="s">
        <v>40</v>
      </c>
    </row>
    <row r="508" spans="1:29" hidden="1" x14ac:dyDescent="0.25">
      <c r="A508" s="2" t="s">
        <v>28</v>
      </c>
      <c r="B508" s="3" t="s">
        <v>588</v>
      </c>
      <c r="C508" s="3" t="s">
        <v>888</v>
      </c>
      <c r="D508" s="3" t="e">
        <f>VLOOKUP(C508,'[1]BNNX-XNP-2024'!$A$5:$A$669,1,0)</f>
        <v>#N/A</v>
      </c>
      <c r="E508" s="3" t="s">
        <v>610</v>
      </c>
      <c r="F508" s="3" t="s">
        <v>889</v>
      </c>
      <c r="G508" s="3" t="s">
        <v>890</v>
      </c>
      <c r="H508" s="4">
        <v>2</v>
      </c>
      <c r="I508" s="4"/>
      <c r="J508" s="4">
        <v>17</v>
      </c>
      <c r="K508" s="3" t="s">
        <v>34</v>
      </c>
      <c r="L508" s="3" t="s">
        <v>35</v>
      </c>
      <c r="M508" s="3" t="s">
        <v>703</v>
      </c>
      <c r="N508" s="3" t="s">
        <v>37</v>
      </c>
      <c r="O508" s="3" t="s">
        <v>892</v>
      </c>
      <c r="P508" s="3" t="s">
        <v>603</v>
      </c>
      <c r="Q508" s="3"/>
      <c r="R508" s="3" t="s">
        <v>40</v>
      </c>
      <c r="S508" s="4">
        <v>0</v>
      </c>
      <c r="T508" s="4">
        <v>0</v>
      </c>
      <c r="U508" s="3" t="s">
        <v>596</v>
      </c>
      <c r="V508" s="4">
        <v>0</v>
      </c>
      <c r="W508" s="3"/>
      <c r="X508" s="5">
        <v>45618.553831019002</v>
      </c>
      <c r="Y508" s="3"/>
      <c r="Z508" s="3"/>
      <c r="AA508" s="3"/>
      <c r="AB508" s="3"/>
      <c r="AC508" s="3" t="s">
        <v>40</v>
      </c>
    </row>
    <row r="509" spans="1:29" hidden="1" x14ac:dyDescent="0.25">
      <c r="A509" s="2" t="s">
        <v>28</v>
      </c>
      <c r="B509" s="3" t="s">
        <v>588</v>
      </c>
      <c r="C509" s="3" t="s">
        <v>893</v>
      </c>
      <c r="D509" s="3" t="e">
        <f>VLOOKUP(C509,'[1]BNNX-XNP-2024'!$A$5:$A$669,1,0)</f>
        <v>#N/A</v>
      </c>
      <c r="E509" s="3" t="s">
        <v>590</v>
      </c>
      <c r="F509" s="3" t="s">
        <v>894</v>
      </c>
      <c r="G509" s="3" t="s">
        <v>895</v>
      </c>
      <c r="H509" s="4">
        <v>2</v>
      </c>
      <c r="I509" s="4"/>
      <c r="J509" s="4">
        <v>17</v>
      </c>
      <c r="K509" s="3" t="s">
        <v>34</v>
      </c>
      <c r="L509" s="3" t="s">
        <v>35</v>
      </c>
      <c r="M509" s="3" t="s">
        <v>654</v>
      </c>
      <c r="N509" s="3" t="s">
        <v>37</v>
      </c>
      <c r="O509" s="3" t="s">
        <v>896</v>
      </c>
      <c r="P509" s="3" t="s">
        <v>603</v>
      </c>
      <c r="Q509" s="3"/>
      <c r="R509" s="3" t="s">
        <v>40</v>
      </c>
      <c r="S509" s="4">
        <v>0</v>
      </c>
      <c r="T509" s="4">
        <v>0</v>
      </c>
      <c r="U509" s="3" t="s">
        <v>596</v>
      </c>
      <c r="V509" s="4">
        <v>0</v>
      </c>
      <c r="W509" s="3"/>
      <c r="X509" s="5">
        <v>45594.415208332997</v>
      </c>
      <c r="Y509" s="3"/>
      <c r="Z509" s="3"/>
      <c r="AA509" s="3"/>
      <c r="AB509" s="3"/>
      <c r="AC509" s="3" t="s">
        <v>40</v>
      </c>
    </row>
    <row r="510" spans="1:29" x14ac:dyDescent="0.25">
      <c r="A510" s="2" t="s">
        <v>28</v>
      </c>
      <c r="B510" s="3" t="s">
        <v>588</v>
      </c>
      <c r="C510" s="3" t="s">
        <v>897</v>
      </c>
      <c r="D510" s="3" t="str">
        <f>VLOOKUP(C510,'[1]BNNX-XNP-2024'!$A$5:$A$669,1,0)</f>
        <v>BMNAN20100A</v>
      </c>
      <c r="E510" s="3" t="s">
        <v>590</v>
      </c>
      <c r="F510" s="3" t="s">
        <v>898</v>
      </c>
      <c r="G510" s="3" t="s">
        <v>898</v>
      </c>
      <c r="H510" s="4">
        <v>4</v>
      </c>
      <c r="I510" s="4"/>
      <c r="J510" s="4">
        <v>10</v>
      </c>
      <c r="K510" s="3" t="s">
        <v>46</v>
      </c>
      <c r="L510" s="3" t="s">
        <v>47</v>
      </c>
      <c r="M510" s="3" t="s">
        <v>633</v>
      </c>
      <c r="N510" s="3" t="s">
        <v>37</v>
      </c>
      <c r="O510" s="3" t="s">
        <v>899</v>
      </c>
      <c r="P510" s="3" t="s">
        <v>603</v>
      </c>
      <c r="Q510" s="3"/>
      <c r="R510" s="3" t="s">
        <v>40</v>
      </c>
      <c r="S510" s="4">
        <v>0</v>
      </c>
      <c r="T510" s="4">
        <v>0</v>
      </c>
      <c r="U510" s="3" t="s">
        <v>596</v>
      </c>
      <c r="V510" s="4">
        <v>0</v>
      </c>
      <c r="W510" s="3"/>
      <c r="X510" s="5">
        <v>45594.417685184999</v>
      </c>
      <c r="Y510" s="3"/>
      <c r="Z510" s="3"/>
      <c r="AA510" s="3"/>
      <c r="AB510" s="3"/>
      <c r="AC510" s="3" t="s">
        <v>40</v>
      </c>
    </row>
    <row r="511" spans="1:29" x14ac:dyDescent="0.25">
      <c r="A511" s="2" t="s">
        <v>28</v>
      </c>
      <c r="B511" s="3" t="s">
        <v>588</v>
      </c>
      <c r="C511" s="3" t="s">
        <v>900</v>
      </c>
      <c r="D511" s="3" t="str">
        <f>VLOOKUP(C511,'[1]BNNX-XNP-2024'!$A$5:$A$669,1,0)</f>
        <v>BMNAN10900A</v>
      </c>
      <c r="E511" s="3" t="s">
        <v>590</v>
      </c>
      <c r="F511" s="3" t="s">
        <v>901</v>
      </c>
      <c r="G511" s="3" t="s">
        <v>901</v>
      </c>
      <c r="H511" s="4">
        <v>4</v>
      </c>
      <c r="I511" s="4"/>
      <c r="J511" s="4">
        <v>10</v>
      </c>
      <c r="K511" s="3" t="s">
        <v>34</v>
      </c>
      <c r="L511" s="3" t="s">
        <v>35</v>
      </c>
      <c r="M511" s="3" t="s">
        <v>669</v>
      </c>
      <c r="N511" s="3" t="s">
        <v>37</v>
      </c>
      <c r="O511" s="3" t="s">
        <v>902</v>
      </c>
      <c r="P511" s="3" t="s">
        <v>603</v>
      </c>
      <c r="Q511" s="3"/>
      <c r="R511" s="3" t="s">
        <v>40</v>
      </c>
      <c r="S511" s="4">
        <v>0</v>
      </c>
      <c r="T511" s="4">
        <v>0</v>
      </c>
      <c r="U511" s="3" t="s">
        <v>596</v>
      </c>
      <c r="V511" s="4">
        <v>0</v>
      </c>
      <c r="W511" s="3"/>
      <c r="X511" s="5">
        <v>45594.416817129997</v>
      </c>
      <c r="Y511" s="3"/>
      <c r="Z511" s="3"/>
      <c r="AA511" s="3"/>
      <c r="AB511" s="3"/>
      <c r="AC511" s="3" t="s">
        <v>40</v>
      </c>
    </row>
    <row r="512" spans="1:29" hidden="1" x14ac:dyDescent="0.25">
      <c r="A512" s="2" t="s">
        <v>28</v>
      </c>
      <c r="B512" s="3" t="s">
        <v>588</v>
      </c>
      <c r="C512" s="3" t="s">
        <v>903</v>
      </c>
      <c r="D512" s="3" t="e">
        <f>VLOOKUP(C512,'[1]BNNX-XNP-2024'!$A$5:$A$669,1,0)</f>
        <v>#N/A</v>
      </c>
      <c r="E512" s="3" t="s">
        <v>590</v>
      </c>
      <c r="F512" s="3" t="s">
        <v>904</v>
      </c>
      <c r="G512" s="3" t="s">
        <v>905</v>
      </c>
      <c r="H512" s="4">
        <v>2</v>
      </c>
      <c r="I512" s="4"/>
      <c r="J512" s="4">
        <v>17</v>
      </c>
      <c r="K512" s="3" t="s">
        <v>34</v>
      </c>
      <c r="L512" s="3" t="s">
        <v>35</v>
      </c>
      <c r="M512" s="3" t="s">
        <v>770</v>
      </c>
      <c r="N512" s="3" t="s">
        <v>37</v>
      </c>
      <c r="O512" s="3" t="s">
        <v>906</v>
      </c>
      <c r="P512" s="3" t="s">
        <v>603</v>
      </c>
      <c r="Q512" s="3"/>
      <c r="R512" s="3" t="s">
        <v>40</v>
      </c>
      <c r="S512" s="4">
        <v>0</v>
      </c>
      <c r="T512" s="4">
        <v>0</v>
      </c>
      <c r="U512" s="3" t="s">
        <v>596</v>
      </c>
      <c r="V512" s="4">
        <v>0</v>
      </c>
      <c r="W512" s="3"/>
      <c r="X512" s="5">
        <v>45594.413958333003</v>
      </c>
      <c r="Y512" s="3"/>
      <c r="Z512" s="3"/>
      <c r="AA512" s="3"/>
      <c r="AB512" s="3"/>
      <c r="AC512" s="3" t="s">
        <v>40</v>
      </c>
    </row>
    <row r="513" spans="1:29" hidden="1" x14ac:dyDescent="0.25">
      <c r="A513" s="2" t="s">
        <v>28</v>
      </c>
      <c r="B513" s="3" t="s">
        <v>588</v>
      </c>
      <c r="C513" s="3" t="s">
        <v>907</v>
      </c>
      <c r="D513" s="3" t="e">
        <f>VLOOKUP(C513,'[1]BNNX-XNP-2024'!$A$5:$A$669,1,0)</f>
        <v>#N/A</v>
      </c>
      <c r="E513" s="3" t="s">
        <v>590</v>
      </c>
      <c r="F513" s="3" t="s">
        <v>908</v>
      </c>
      <c r="G513" s="3" t="s">
        <v>909</v>
      </c>
      <c r="H513" s="4">
        <v>2</v>
      </c>
      <c r="I513" s="4"/>
      <c r="J513" s="4">
        <v>17</v>
      </c>
      <c r="K513" s="3" t="s">
        <v>34</v>
      </c>
      <c r="L513" s="3" t="s">
        <v>35</v>
      </c>
      <c r="M513" s="3" t="s">
        <v>770</v>
      </c>
      <c r="N513" s="3" t="s">
        <v>37</v>
      </c>
      <c r="O513" s="3" t="s">
        <v>910</v>
      </c>
      <c r="P513" s="3" t="s">
        <v>603</v>
      </c>
      <c r="Q513" s="3"/>
      <c r="R513" s="3" t="s">
        <v>40</v>
      </c>
      <c r="S513" s="4">
        <v>0</v>
      </c>
      <c r="T513" s="4">
        <v>0</v>
      </c>
      <c r="U513" s="3" t="s">
        <v>596</v>
      </c>
      <c r="V513" s="4">
        <v>0</v>
      </c>
      <c r="W513" s="3"/>
      <c r="X513" s="5">
        <v>45594.415497684997</v>
      </c>
      <c r="Y513" s="3"/>
      <c r="Z513" s="3"/>
      <c r="AA513" s="3"/>
      <c r="AB513" s="3"/>
      <c r="AC513" s="3" t="s">
        <v>40</v>
      </c>
    </row>
    <row r="514" spans="1:29" x14ac:dyDescent="0.25">
      <c r="A514" s="2" t="s">
        <v>28</v>
      </c>
      <c r="B514" s="3" t="s">
        <v>588</v>
      </c>
      <c r="C514" s="3" t="s">
        <v>911</v>
      </c>
      <c r="D514" s="3" t="str">
        <f>VLOOKUP(C514,'[1]BNNX-XNP-2024'!$A$5:$A$669,1,0)</f>
        <v>BBNAN22600</v>
      </c>
      <c r="E514" s="3" t="s">
        <v>605</v>
      </c>
      <c r="F514" s="3" t="s">
        <v>912</v>
      </c>
      <c r="G514" s="3" t="s">
        <v>913</v>
      </c>
      <c r="H514" s="4">
        <v>2</v>
      </c>
      <c r="I514" s="4"/>
      <c r="J514" s="4">
        <v>17</v>
      </c>
      <c r="K514" s="3" t="s">
        <v>34</v>
      </c>
      <c r="L514" s="3" t="s">
        <v>35</v>
      </c>
      <c r="M514" s="3" t="s">
        <v>757</v>
      </c>
      <c r="N514" s="3" t="s">
        <v>37</v>
      </c>
      <c r="O514" s="3" t="s">
        <v>914</v>
      </c>
      <c r="P514" s="3" t="s">
        <v>603</v>
      </c>
      <c r="Q514" s="3"/>
      <c r="R514" s="3" t="s">
        <v>40</v>
      </c>
      <c r="S514" s="4">
        <v>0</v>
      </c>
      <c r="T514" s="4">
        <v>0</v>
      </c>
      <c r="U514" s="3" t="s">
        <v>596</v>
      </c>
      <c r="V514" s="4">
        <v>0</v>
      </c>
      <c r="W514" s="3"/>
      <c r="X514" s="5">
        <v>45594.403969906998</v>
      </c>
      <c r="Y514" s="3"/>
      <c r="Z514" s="3"/>
      <c r="AA514" s="3"/>
      <c r="AB514" s="3"/>
      <c r="AC514" s="3" t="s">
        <v>40</v>
      </c>
    </row>
    <row r="515" spans="1:29" x14ac:dyDescent="0.25">
      <c r="A515" s="2" t="s">
        <v>28</v>
      </c>
      <c r="B515" s="3" t="s">
        <v>588</v>
      </c>
      <c r="C515" s="3" t="s">
        <v>911</v>
      </c>
      <c r="D515" s="3" t="str">
        <f>VLOOKUP(C515,'[1]BNNX-XNP-2024'!$A$5:$A$669,1,0)</f>
        <v>BBNAN22600</v>
      </c>
      <c r="E515" s="3" t="s">
        <v>610</v>
      </c>
      <c r="F515" s="3" t="s">
        <v>912</v>
      </c>
      <c r="G515" s="3" t="s">
        <v>913</v>
      </c>
      <c r="H515" s="4">
        <v>2</v>
      </c>
      <c r="I515" s="4"/>
      <c r="J515" s="4">
        <v>17</v>
      </c>
      <c r="K515" s="3" t="s">
        <v>34</v>
      </c>
      <c r="L515" s="3" t="s">
        <v>35</v>
      </c>
      <c r="M515" s="3" t="s">
        <v>757</v>
      </c>
      <c r="N515" s="3" t="s">
        <v>37</v>
      </c>
      <c r="O515" s="3" t="s">
        <v>915</v>
      </c>
      <c r="P515" s="3" t="s">
        <v>603</v>
      </c>
      <c r="Q515" s="3"/>
      <c r="R515" s="3" t="s">
        <v>40</v>
      </c>
      <c r="S515" s="4">
        <v>0</v>
      </c>
      <c r="T515" s="4">
        <v>0</v>
      </c>
      <c r="U515" s="3" t="s">
        <v>596</v>
      </c>
      <c r="V515" s="4">
        <v>0</v>
      </c>
      <c r="W515" s="3"/>
      <c r="X515" s="5">
        <v>45622.442916667002</v>
      </c>
      <c r="Y515" s="3"/>
      <c r="Z515" s="3"/>
      <c r="AA515" s="3"/>
      <c r="AB515" s="3"/>
      <c r="AC515" s="3" t="s">
        <v>40</v>
      </c>
    </row>
    <row r="516" spans="1:29" hidden="1" x14ac:dyDescent="0.25">
      <c r="A516" s="2" t="s">
        <v>28</v>
      </c>
      <c r="B516" s="3" t="s">
        <v>588</v>
      </c>
      <c r="C516" s="3" t="s">
        <v>916</v>
      </c>
      <c r="D516" s="3" t="e">
        <f>VLOOKUP(C516,'[1]BNNX-XNP-2024'!$A$5:$A$669,1,0)</f>
        <v>#N/A</v>
      </c>
      <c r="E516" s="3" t="s">
        <v>605</v>
      </c>
      <c r="F516" s="3" t="s">
        <v>917</v>
      </c>
      <c r="G516" s="3" t="s">
        <v>918</v>
      </c>
      <c r="H516" s="4">
        <v>2</v>
      </c>
      <c r="I516" s="4"/>
      <c r="J516" s="4">
        <v>15</v>
      </c>
      <c r="K516" s="3" t="s">
        <v>34</v>
      </c>
      <c r="L516" s="3" t="s">
        <v>35</v>
      </c>
      <c r="M516" s="3" t="s">
        <v>919</v>
      </c>
      <c r="N516" s="3" t="s">
        <v>37</v>
      </c>
      <c r="O516" s="3" t="s">
        <v>920</v>
      </c>
      <c r="P516" s="3" t="s">
        <v>603</v>
      </c>
      <c r="Q516" s="3"/>
      <c r="R516" s="3" t="s">
        <v>40</v>
      </c>
      <c r="S516" s="4">
        <v>0</v>
      </c>
      <c r="T516" s="4">
        <v>0</v>
      </c>
      <c r="U516" s="3" t="s">
        <v>596</v>
      </c>
      <c r="V516" s="4">
        <v>0</v>
      </c>
      <c r="W516" s="3"/>
      <c r="X516" s="5">
        <v>45594.402754629999</v>
      </c>
      <c r="Y516" s="3"/>
      <c r="Z516" s="3"/>
      <c r="AA516" s="3"/>
      <c r="AB516" s="3"/>
      <c r="AC516" s="3" t="s">
        <v>40</v>
      </c>
    </row>
    <row r="517" spans="1:29" hidden="1" x14ac:dyDescent="0.25">
      <c r="A517" s="2" t="s">
        <v>28</v>
      </c>
      <c r="B517" s="3" t="s">
        <v>588</v>
      </c>
      <c r="C517" s="3" t="s">
        <v>916</v>
      </c>
      <c r="D517" s="3" t="e">
        <f>VLOOKUP(C517,'[1]BNNX-XNP-2024'!$A$5:$A$669,1,0)</f>
        <v>#N/A</v>
      </c>
      <c r="E517" s="3" t="s">
        <v>610</v>
      </c>
      <c r="F517" s="3" t="s">
        <v>917</v>
      </c>
      <c r="G517" s="3" t="s">
        <v>918</v>
      </c>
      <c r="H517" s="4">
        <v>2</v>
      </c>
      <c r="I517" s="4"/>
      <c r="J517" s="4">
        <v>15</v>
      </c>
      <c r="K517" s="3" t="s">
        <v>34</v>
      </c>
      <c r="L517" s="3" t="s">
        <v>35</v>
      </c>
      <c r="M517" s="3" t="s">
        <v>919</v>
      </c>
      <c r="N517" s="3" t="s">
        <v>37</v>
      </c>
      <c r="O517" s="3" t="s">
        <v>921</v>
      </c>
      <c r="P517" s="3" t="s">
        <v>603</v>
      </c>
      <c r="Q517" s="3"/>
      <c r="R517" s="3" t="s">
        <v>40</v>
      </c>
      <c r="S517" s="4">
        <v>0</v>
      </c>
      <c r="T517" s="4">
        <v>0</v>
      </c>
      <c r="U517" s="3" t="s">
        <v>596</v>
      </c>
      <c r="V517" s="4">
        <v>0</v>
      </c>
      <c r="W517" s="3"/>
      <c r="X517" s="5">
        <v>45594.402835647998</v>
      </c>
      <c r="Y517" s="3"/>
      <c r="Z517" s="3"/>
      <c r="AA517" s="3"/>
      <c r="AB517" s="3"/>
      <c r="AC517" s="3" t="s">
        <v>40</v>
      </c>
    </row>
    <row r="518" spans="1:29" hidden="1" x14ac:dyDescent="0.25">
      <c r="A518" s="2" t="s">
        <v>28</v>
      </c>
      <c r="B518" s="3" t="s">
        <v>588</v>
      </c>
      <c r="C518" s="3" t="s">
        <v>916</v>
      </c>
      <c r="D518" s="3" t="e">
        <f>VLOOKUP(C518,'[1]BNNX-XNP-2024'!$A$5:$A$669,1,0)</f>
        <v>#N/A</v>
      </c>
      <c r="E518" s="3" t="s">
        <v>613</v>
      </c>
      <c r="F518" s="3" t="s">
        <v>917</v>
      </c>
      <c r="G518" s="3" t="s">
        <v>918</v>
      </c>
      <c r="H518" s="4">
        <v>2</v>
      </c>
      <c r="I518" s="4"/>
      <c r="J518" s="4">
        <v>15</v>
      </c>
      <c r="K518" s="3" t="s">
        <v>34</v>
      </c>
      <c r="L518" s="3" t="s">
        <v>35</v>
      </c>
      <c r="M518" s="3" t="s">
        <v>919</v>
      </c>
      <c r="N518" s="3" t="s">
        <v>37</v>
      </c>
      <c r="O518" s="3" t="s">
        <v>922</v>
      </c>
      <c r="P518" s="3" t="s">
        <v>603</v>
      </c>
      <c r="Q518" s="3"/>
      <c r="R518" s="3" t="s">
        <v>40</v>
      </c>
      <c r="S518" s="4">
        <v>0</v>
      </c>
      <c r="T518" s="4">
        <v>0</v>
      </c>
      <c r="U518" s="3" t="s">
        <v>596</v>
      </c>
      <c r="V518" s="4">
        <v>0</v>
      </c>
      <c r="W518" s="3"/>
      <c r="X518" s="5">
        <v>45594.402835647998</v>
      </c>
      <c r="Y518" s="3"/>
      <c r="Z518" s="3"/>
      <c r="AA518" s="3"/>
      <c r="AB518" s="3"/>
      <c r="AC518" s="3" t="s">
        <v>40</v>
      </c>
    </row>
    <row r="519" spans="1:29" hidden="1" x14ac:dyDescent="0.25">
      <c r="A519" s="2" t="s">
        <v>28</v>
      </c>
      <c r="B519" s="3" t="s">
        <v>588</v>
      </c>
      <c r="C519" s="3" t="s">
        <v>923</v>
      </c>
      <c r="D519" s="3" t="e">
        <f>VLOOKUP(C519,'[1]BNNX-XNP-2024'!$A$5:$A$669,1,0)</f>
        <v>#N/A</v>
      </c>
      <c r="E519" s="3" t="s">
        <v>590</v>
      </c>
      <c r="F519" s="3" t="s">
        <v>924</v>
      </c>
      <c r="G519" s="3" t="s">
        <v>924</v>
      </c>
      <c r="H519" s="4">
        <v>2</v>
      </c>
      <c r="I519" s="4"/>
      <c r="J519" s="4">
        <v>10</v>
      </c>
      <c r="K519" s="3" t="s">
        <v>34</v>
      </c>
      <c r="L519" s="3" t="s">
        <v>35</v>
      </c>
      <c r="M519" s="3" t="s">
        <v>755</v>
      </c>
      <c r="N519" s="3" t="s">
        <v>37</v>
      </c>
      <c r="O519" s="3" t="s">
        <v>925</v>
      </c>
      <c r="P519" s="3" t="s">
        <v>603</v>
      </c>
      <c r="Q519" s="3"/>
      <c r="R519" s="3" t="s">
        <v>40</v>
      </c>
      <c r="S519" s="4">
        <v>0</v>
      </c>
      <c r="T519" s="4">
        <v>0</v>
      </c>
      <c r="U519" s="3" t="s">
        <v>596</v>
      </c>
      <c r="V519" s="4">
        <v>0</v>
      </c>
      <c r="W519" s="3"/>
      <c r="X519" s="5">
        <v>45594.393958332999</v>
      </c>
      <c r="Y519" s="3"/>
      <c r="Z519" s="3"/>
      <c r="AA519" s="3"/>
      <c r="AB519" s="3"/>
      <c r="AC519" s="3" t="s">
        <v>40</v>
      </c>
    </row>
    <row r="520" spans="1:29" x14ac:dyDescent="0.25">
      <c r="A520" s="2" t="s">
        <v>28</v>
      </c>
      <c r="B520" s="3" t="s">
        <v>588</v>
      </c>
      <c r="C520" s="3" t="s">
        <v>926</v>
      </c>
      <c r="D520" s="3" t="str">
        <f>VLOOKUP(C520,'[1]BNNX-XNP-2024'!$A$5:$A$669,1,0)</f>
        <v>BBNAN10400</v>
      </c>
      <c r="E520" s="3" t="s">
        <v>590</v>
      </c>
      <c r="F520" s="3" t="s">
        <v>927</v>
      </c>
      <c r="G520" s="3" t="s">
        <v>928</v>
      </c>
      <c r="H520" s="4">
        <v>2</v>
      </c>
      <c r="I520" s="4"/>
      <c r="J520" s="4">
        <v>150</v>
      </c>
      <c r="K520" s="3" t="s">
        <v>46</v>
      </c>
      <c r="L520" s="3" t="s">
        <v>47</v>
      </c>
      <c r="M520" s="3" t="s">
        <v>608</v>
      </c>
      <c r="N520" s="3" t="s">
        <v>37</v>
      </c>
      <c r="O520" s="3" t="s">
        <v>929</v>
      </c>
      <c r="P520" s="3" t="s">
        <v>603</v>
      </c>
      <c r="Q520" s="3"/>
      <c r="R520" s="3" t="s">
        <v>40</v>
      </c>
      <c r="S520" s="4">
        <v>0</v>
      </c>
      <c r="T520" s="4">
        <v>0</v>
      </c>
      <c r="U520" s="3" t="s">
        <v>596</v>
      </c>
      <c r="V520" s="4">
        <v>0</v>
      </c>
      <c r="W520" s="3"/>
      <c r="X520" s="5">
        <v>45567.412337962996</v>
      </c>
      <c r="Y520" s="3"/>
      <c r="Z520" s="3"/>
      <c r="AA520" s="3"/>
      <c r="AB520" s="3"/>
      <c r="AC520" s="3" t="s">
        <v>40</v>
      </c>
    </row>
    <row r="521" spans="1:29" hidden="1" x14ac:dyDescent="0.25">
      <c r="A521" s="2" t="s">
        <v>28</v>
      </c>
      <c r="B521" s="3" t="s">
        <v>588</v>
      </c>
      <c r="C521" s="3" t="s">
        <v>930</v>
      </c>
      <c r="D521" s="3" t="e">
        <f>VLOOKUP(C521,'[1]BNNX-XNP-2024'!$A$5:$A$669,1,0)</f>
        <v>#N/A</v>
      </c>
      <c r="E521" s="3" t="s">
        <v>590</v>
      </c>
      <c r="F521" s="3" t="s">
        <v>927</v>
      </c>
      <c r="G521" s="3" t="s">
        <v>928</v>
      </c>
      <c r="H521" s="4"/>
      <c r="I521" s="4">
        <v>15</v>
      </c>
      <c r="J521" s="4">
        <v>50</v>
      </c>
      <c r="K521" s="3" t="s">
        <v>46</v>
      </c>
      <c r="L521" s="3" t="s">
        <v>47</v>
      </c>
      <c r="M521" s="3"/>
      <c r="N521" s="3" t="s">
        <v>49</v>
      </c>
      <c r="O521" s="3"/>
      <c r="P521" s="3" t="s">
        <v>603</v>
      </c>
      <c r="Q521" s="3"/>
      <c r="R521" s="3" t="s">
        <v>40</v>
      </c>
      <c r="S521" s="4">
        <v>0</v>
      </c>
      <c r="T521" s="4">
        <v>0</v>
      </c>
      <c r="U521" s="3" t="s">
        <v>596</v>
      </c>
      <c r="V521" s="4">
        <v>0</v>
      </c>
      <c r="W521" s="3"/>
      <c r="X521" s="5">
        <v>45594.422152778003</v>
      </c>
      <c r="Y521" s="3"/>
      <c r="Z521" s="3"/>
      <c r="AA521" s="3"/>
      <c r="AB521" s="3"/>
      <c r="AC521" s="3" t="s">
        <v>40</v>
      </c>
    </row>
    <row r="522" spans="1:29" x14ac:dyDescent="0.25">
      <c r="A522" s="2" t="s">
        <v>28</v>
      </c>
      <c r="B522" s="3" t="s">
        <v>588</v>
      </c>
      <c r="C522" s="3" t="s">
        <v>931</v>
      </c>
      <c r="D522" s="3" t="str">
        <f>VLOOKUP(C522,'[1]BNNX-XNP-2024'!$A$5:$A$669,1,0)</f>
        <v>BBNAN24500</v>
      </c>
      <c r="E522" s="3" t="s">
        <v>605</v>
      </c>
      <c r="F522" s="3" t="s">
        <v>932</v>
      </c>
      <c r="G522" s="3" t="s">
        <v>933</v>
      </c>
      <c r="H522" s="4">
        <v>2</v>
      </c>
      <c r="I522" s="4"/>
      <c r="J522" s="4">
        <v>17</v>
      </c>
      <c r="K522" s="3" t="s">
        <v>34</v>
      </c>
      <c r="L522" s="3" t="s">
        <v>35</v>
      </c>
      <c r="M522" s="3" t="s">
        <v>616</v>
      </c>
      <c r="N522" s="3" t="s">
        <v>37</v>
      </c>
      <c r="O522" s="3" t="s">
        <v>934</v>
      </c>
      <c r="P522" s="3" t="s">
        <v>603</v>
      </c>
      <c r="Q522" s="3"/>
      <c r="R522" s="3" t="s">
        <v>40</v>
      </c>
      <c r="S522" s="4">
        <v>0</v>
      </c>
      <c r="T522" s="4">
        <v>0</v>
      </c>
      <c r="U522" s="3" t="s">
        <v>596</v>
      </c>
      <c r="V522" s="4">
        <v>0</v>
      </c>
      <c r="W522" s="3"/>
      <c r="X522" s="5">
        <v>45594.410868056002</v>
      </c>
      <c r="Y522" s="3"/>
      <c r="Z522" s="3"/>
      <c r="AA522" s="3"/>
      <c r="AB522" s="3"/>
      <c r="AC522" s="3" t="s">
        <v>40</v>
      </c>
    </row>
    <row r="523" spans="1:29" x14ac:dyDescent="0.25">
      <c r="A523" s="2" t="s">
        <v>28</v>
      </c>
      <c r="B523" s="3" t="s">
        <v>588</v>
      </c>
      <c r="C523" s="3" t="s">
        <v>931</v>
      </c>
      <c r="D523" s="3" t="str">
        <f>VLOOKUP(C523,'[1]BNNX-XNP-2024'!$A$5:$A$669,1,0)</f>
        <v>BBNAN24500</v>
      </c>
      <c r="E523" s="3" t="s">
        <v>610</v>
      </c>
      <c r="F523" s="3" t="s">
        <v>932</v>
      </c>
      <c r="G523" s="3" t="s">
        <v>933</v>
      </c>
      <c r="H523" s="4">
        <v>2</v>
      </c>
      <c r="I523" s="4"/>
      <c r="J523" s="4">
        <v>17</v>
      </c>
      <c r="K523" s="3" t="s">
        <v>34</v>
      </c>
      <c r="L523" s="3" t="s">
        <v>35</v>
      </c>
      <c r="M523" s="3" t="s">
        <v>616</v>
      </c>
      <c r="N523" s="3" t="s">
        <v>37</v>
      </c>
      <c r="O523" s="3" t="s">
        <v>935</v>
      </c>
      <c r="P523" s="3" t="s">
        <v>603</v>
      </c>
      <c r="Q523" s="3"/>
      <c r="R523" s="3" t="s">
        <v>40</v>
      </c>
      <c r="S523" s="4">
        <v>0</v>
      </c>
      <c r="T523" s="4">
        <v>0</v>
      </c>
      <c r="U523" s="3" t="s">
        <v>596</v>
      </c>
      <c r="V523" s="4">
        <v>0</v>
      </c>
      <c r="W523" s="3"/>
      <c r="X523" s="5">
        <v>45594.411030092997</v>
      </c>
      <c r="Y523" s="3"/>
      <c r="Z523" s="3"/>
      <c r="AA523" s="3"/>
      <c r="AB523" s="3"/>
      <c r="AC523" s="3" t="s">
        <v>40</v>
      </c>
    </row>
    <row r="524" spans="1:29" hidden="1" x14ac:dyDescent="0.25">
      <c r="A524" s="2" t="s">
        <v>28</v>
      </c>
      <c r="B524" s="3" t="s">
        <v>588</v>
      </c>
      <c r="C524" s="3" t="s">
        <v>936</v>
      </c>
      <c r="D524" s="3" t="e">
        <f>VLOOKUP(C524,'[1]BNNX-XNP-2024'!$A$5:$A$669,1,0)</f>
        <v>#N/A</v>
      </c>
      <c r="E524" s="3" t="s">
        <v>590</v>
      </c>
      <c r="F524" s="3" t="s">
        <v>932</v>
      </c>
      <c r="G524" s="3" t="s">
        <v>933</v>
      </c>
      <c r="H524" s="4"/>
      <c r="I524" s="4">
        <v>15</v>
      </c>
      <c r="J524" s="4">
        <v>20</v>
      </c>
      <c r="K524" s="3" t="s">
        <v>34</v>
      </c>
      <c r="L524" s="3" t="s">
        <v>35</v>
      </c>
      <c r="M524" s="3"/>
      <c r="N524" s="3" t="s">
        <v>49</v>
      </c>
      <c r="O524" s="3"/>
      <c r="P524" s="3" t="s">
        <v>603</v>
      </c>
      <c r="Q524" s="3"/>
      <c r="R524" s="3" t="s">
        <v>40</v>
      </c>
      <c r="S524" s="4">
        <v>0</v>
      </c>
      <c r="T524" s="4">
        <v>0</v>
      </c>
      <c r="U524" s="3" t="s">
        <v>596</v>
      </c>
      <c r="V524" s="4">
        <v>0</v>
      </c>
      <c r="W524" s="3"/>
      <c r="X524" s="5">
        <v>45594.427523147999</v>
      </c>
      <c r="Y524" s="3"/>
      <c r="Z524" s="3"/>
      <c r="AA524" s="3"/>
      <c r="AB524" s="3"/>
      <c r="AC524" s="3" t="s">
        <v>40</v>
      </c>
    </row>
    <row r="525" spans="1:29" hidden="1" x14ac:dyDescent="0.25">
      <c r="A525" s="2" t="s">
        <v>28</v>
      </c>
      <c r="B525" s="3" t="s">
        <v>588</v>
      </c>
      <c r="C525" s="3" t="s">
        <v>937</v>
      </c>
      <c r="D525" s="3" t="e">
        <f>VLOOKUP(C525,'[1]BNNX-XNP-2024'!$A$5:$A$669,1,0)</f>
        <v>#N/A</v>
      </c>
      <c r="E525" s="3" t="s">
        <v>590</v>
      </c>
      <c r="F525" s="3" t="s">
        <v>938</v>
      </c>
      <c r="G525" s="3" t="s">
        <v>938</v>
      </c>
      <c r="H525" s="4">
        <v>4</v>
      </c>
      <c r="I525" s="4"/>
      <c r="J525" s="4">
        <v>10</v>
      </c>
      <c r="K525" s="3" t="s">
        <v>34</v>
      </c>
      <c r="L525" s="3" t="s">
        <v>35</v>
      </c>
      <c r="M525" s="3" t="s">
        <v>757</v>
      </c>
      <c r="N525" s="3" t="s">
        <v>37</v>
      </c>
      <c r="O525" s="3" t="s">
        <v>939</v>
      </c>
      <c r="P525" s="3" t="s">
        <v>603</v>
      </c>
      <c r="Q525" s="3"/>
      <c r="R525" s="3" t="s">
        <v>40</v>
      </c>
      <c r="S525" s="4">
        <v>0</v>
      </c>
      <c r="T525" s="4">
        <v>0</v>
      </c>
      <c r="U525" s="3" t="s">
        <v>596</v>
      </c>
      <c r="V525" s="4">
        <v>0</v>
      </c>
      <c r="W525" s="3"/>
      <c r="X525" s="5">
        <v>45594.417106481</v>
      </c>
      <c r="Y525" s="3"/>
      <c r="Z525" s="3"/>
      <c r="AA525" s="3"/>
      <c r="AB525" s="3"/>
      <c r="AC525" s="3" t="s">
        <v>40</v>
      </c>
    </row>
    <row r="526" spans="1:29" hidden="1" x14ac:dyDescent="0.25">
      <c r="A526" s="2" t="s">
        <v>28</v>
      </c>
      <c r="B526" s="3" t="s">
        <v>588</v>
      </c>
      <c r="C526" s="3" t="s">
        <v>940</v>
      </c>
      <c r="D526" s="3" t="e">
        <f>VLOOKUP(C526,'[1]BNNX-XNP-2024'!$A$5:$A$669,1,0)</f>
        <v>#N/A</v>
      </c>
      <c r="E526" s="3" t="s">
        <v>605</v>
      </c>
      <c r="F526" s="3" t="s">
        <v>941</v>
      </c>
      <c r="G526" s="3" t="s">
        <v>942</v>
      </c>
      <c r="H526" s="4">
        <v>2</v>
      </c>
      <c r="I526" s="4"/>
      <c r="J526" s="4">
        <v>12</v>
      </c>
      <c r="K526" s="3" t="s">
        <v>34</v>
      </c>
      <c r="L526" s="3" t="s">
        <v>35</v>
      </c>
      <c r="M526" s="3" t="s">
        <v>943</v>
      </c>
      <c r="N526" s="3" t="s">
        <v>37</v>
      </c>
      <c r="O526" s="3" t="s">
        <v>944</v>
      </c>
      <c r="P526" s="3" t="s">
        <v>603</v>
      </c>
      <c r="Q526" s="3" t="s">
        <v>945</v>
      </c>
      <c r="R526" s="3" t="s">
        <v>40</v>
      </c>
      <c r="S526" s="4">
        <v>0</v>
      </c>
      <c r="T526" s="4">
        <v>0</v>
      </c>
      <c r="U526" s="3" t="s">
        <v>596</v>
      </c>
      <c r="V526" s="4">
        <v>0</v>
      </c>
      <c r="W526" s="3"/>
      <c r="X526" s="5">
        <v>45601.491979167004</v>
      </c>
      <c r="Y526" s="3"/>
      <c r="Z526" s="3"/>
      <c r="AA526" s="3"/>
      <c r="AB526" s="3"/>
      <c r="AC526" s="3" t="s">
        <v>40</v>
      </c>
    </row>
    <row r="527" spans="1:29" hidden="1" x14ac:dyDescent="0.25">
      <c r="A527" s="2" t="s">
        <v>28</v>
      </c>
      <c r="B527" s="3" t="s">
        <v>588</v>
      </c>
      <c r="C527" s="3" t="s">
        <v>940</v>
      </c>
      <c r="D527" s="3" t="e">
        <f>VLOOKUP(C527,'[1]BNNX-XNP-2024'!$A$5:$A$669,1,0)</f>
        <v>#N/A</v>
      </c>
      <c r="E527" s="3" t="s">
        <v>610</v>
      </c>
      <c r="F527" s="3" t="s">
        <v>941</v>
      </c>
      <c r="G527" s="3" t="s">
        <v>942</v>
      </c>
      <c r="H527" s="4">
        <v>2</v>
      </c>
      <c r="I527" s="4"/>
      <c r="J527" s="4">
        <v>12</v>
      </c>
      <c r="K527" s="3" t="s">
        <v>34</v>
      </c>
      <c r="L527" s="3" t="s">
        <v>35</v>
      </c>
      <c r="M527" s="3" t="s">
        <v>919</v>
      </c>
      <c r="N527" s="3" t="s">
        <v>37</v>
      </c>
      <c r="O527" s="3"/>
      <c r="P527" s="3" t="s">
        <v>603</v>
      </c>
      <c r="Q527" s="3" t="s">
        <v>945</v>
      </c>
      <c r="R527" s="3" t="s">
        <v>40</v>
      </c>
      <c r="S527" s="4">
        <v>0</v>
      </c>
      <c r="T527" s="4">
        <v>0</v>
      </c>
      <c r="U527" s="3" t="s">
        <v>596</v>
      </c>
      <c r="V527" s="4">
        <v>0</v>
      </c>
      <c r="W527" s="3"/>
      <c r="X527" s="5">
        <v>45601.492141203998</v>
      </c>
      <c r="Y527" s="3"/>
      <c r="Z527" s="3"/>
      <c r="AA527" s="3"/>
      <c r="AB527" s="3"/>
      <c r="AC527" s="3" t="s">
        <v>40</v>
      </c>
    </row>
    <row r="528" spans="1:29" hidden="1" x14ac:dyDescent="0.25">
      <c r="A528" s="2" t="s">
        <v>28</v>
      </c>
      <c r="B528" s="3" t="s">
        <v>588</v>
      </c>
      <c r="C528" s="3" t="s">
        <v>946</v>
      </c>
      <c r="D528" s="3" t="e">
        <f>VLOOKUP(C528,'[1]BNNX-XNP-2024'!$A$5:$A$669,1,0)</f>
        <v>#N/A</v>
      </c>
      <c r="E528" s="3" t="s">
        <v>605</v>
      </c>
      <c r="F528" s="3" t="s">
        <v>947</v>
      </c>
      <c r="G528" s="3" t="s">
        <v>948</v>
      </c>
      <c r="H528" s="4">
        <v>2</v>
      </c>
      <c r="I528" s="4"/>
      <c r="J528" s="4">
        <v>13</v>
      </c>
      <c r="K528" s="3" t="s">
        <v>34</v>
      </c>
      <c r="L528" s="3" t="s">
        <v>35</v>
      </c>
      <c r="M528" s="3" t="s">
        <v>641</v>
      </c>
      <c r="N528" s="3" t="s">
        <v>37</v>
      </c>
      <c r="O528" s="3" t="s">
        <v>949</v>
      </c>
      <c r="P528" s="3" t="s">
        <v>603</v>
      </c>
      <c r="Q528" s="3" t="s">
        <v>945</v>
      </c>
      <c r="R528" s="3" t="s">
        <v>40</v>
      </c>
      <c r="S528" s="4">
        <v>0</v>
      </c>
      <c r="T528" s="4">
        <v>0</v>
      </c>
      <c r="U528" s="3" t="s">
        <v>596</v>
      </c>
      <c r="V528" s="4">
        <v>0</v>
      </c>
      <c r="W528" s="3"/>
      <c r="X528" s="5">
        <v>45594.403240740998</v>
      </c>
      <c r="Y528" s="3"/>
      <c r="Z528" s="3"/>
      <c r="AA528" s="3"/>
      <c r="AB528" s="3"/>
      <c r="AC528" s="3" t="s">
        <v>40</v>
      </c>
    </row>
    <row r="529" spans="1:29" hidden="1" x14ac:dyDescent="0.25">
      <c r="A529" s="2" t="s">
        <v>28</v>
      </c>
      <c r="B529" s="3" t="s">
        <v>588</v>
      </c>
      <c r="C529" s="3" t="s">
        <v>946</v>
      </c>
      <c r="D529" s="3" t="e">
        <f>VLOOKUP(C529,'[1]BNNX-XNP-2024'!$A$5:$A$669,1,0)</f>
        <v>#N/A</v>
      </c>
      <c r="E529" s="3" t="s">
        <v>610</v>
      </c>
      <c r="F529" s="3" t="s">
        <v>947</v>
      </c>
      <c r="G529" s="3" t="s">
        <v>948</v>
      </c>
      <c r="H529" s="4">
        <v>2</v>
      </c>
      <c r="I529" s="4"/>
      <c r="J529" s="4">
        <v>13</v>
      </c>
      <c r="K529" s="3" t="s">
        <v>34</v>
      </c>
      <c r="L529" s="3" t="s">
        <v>35</v>
      </c>
      <c r="M529" s="3" t="s">
        <v>641</v>
      </c>
      <c r="N529" s="3" t="s">
        <v>37</v>
      </c>
      <c r="O529" s="3" t="s">
        <v>950</v>
      </c>
      <c r="P529" s="3" t="s">
        <v>603</v>
      </c>
      <c r="Q529" s="3" t="s">
        <v>945</v>
      </c>
      <c r="R529" s="3" t="s">
        <v>40</v>
      </c>
      <c r="S529" s="4">
        <v>0</v>
      </c>
      <c r="T529" s="4">
        <v>0</v>
      </c>
      <c r="U529" s="3" t="s">
        <v>596</v>
      </c>
      <c r="V529" s="4">
        <v>0</v>
      </c>
      <c r="W529" s="3"/>
      <c r="X529" s="5">
        <v>45594.403344906998</v>
      </c>
      <c r="Y529" s="3"/>
      <c r="Z529" s="3"/>
      <c r="AA529" s="3"/>
      <c r="AB529" s="3"/>
      <c r="AC529" s="3" t="s">
        <v>40</v>
      </c>
    </row>
    <row r="530" spans="1:29" x14ac:dyDescent="0.25">
      <c r="A530" s="2" t="s">
        <v>28</v>
      </c>
      <c r="B530" s="3" t="s">
        <v>588</v>
      </c>
      <c r="C530" s="3" t="s">
        <v>951</v>
      </c>
      <c r="D530" s="3" t="str">
        <f>VLOOKUP(C530,'[1]BNNX-XNP-2024'!$A$5:$A$669,1,0)</f>
        <v>BMNAN10700A</v>
      </c>
      <c r="E530" s="3" t="s">
        <v>590</v>
      </c>
      <c r="F530" s="3" t="s">
        <v>952</v>
      </c>
      <c r="G530" s="3" t="s">
        <v>952</v>
      </c>
      <c r="H530" s="4">
        <v>4</v>
      </c>
      <c r="I530" s="4"/>
      <c r="J530" s="4">
        <v>10</v>
      </c>
      <c r="K530" s="3" t="s">
        <v>34</v>
      </c>
      <c r="L530" s="3" t="s">
        <v>35</v>
      </c>
      <c r="M530" s="3" t="s">
        <v>625</v>
      </c>
      <c r="N530" s="3" t="s">
        <v>37</v>
      </c>
      <c r="O530" s="3" t="s">
        <v>953</v>
      </c>
      <c r="P530" s="3" t="s">
        <v>603</v>
      </c>
      <c r="Q530" s="3"/>
      <c r="R530" s="3" t="s">
        <v>40</v>
      </c>
      <c r="S530" s="4">
        <v>0</v>
      </c>
      <c r="T530" s="4">
        <v>0</v>
      </c>
      <c r="U530" s="3" t="s">
        <v>596</v>
      </c>
      <c r="V530" s="4">
        <v>0</v>
      </c>
      <c r="W530" s="3"/>
      <c r="X530" s="5">
        <v>45594.417962963002</v>
      </c>
      <c r="Y530" s="3"/>
      <c r="Z530" s="3"/>
      <c r="AA530" s="3"/>
      <c r="AB530" s="3"/>
      <c r="AC530" s="3" t="s">
        <v>40</v>
      </c>
    </row>
    <row r="531" spans="1:29" hidden="1" x14ac:dyDescent="0.25">
      <c r="A531" s="2" t="s">
        <v>28</v>
      </c>
      <c r="B531" s="3" t="s">
        <v>588</v>
      </c>
      <c r="C531" s="3" t="s">
        <v>954</v>
      </c>
      <c r="D531" s="3" t="e">
        <f>VLOOKUP(C531,'[1]BNNX-XNP-2024'!$A$5:$A$669,1,0)</f>
        <v>#N/A</v>
      </c>
      <c r="E531" s="3" t="s">
        <v>590</v>
      </c>
      <c r="F531" s="3" t="s">
        <v>955</v>
      </c>
      <c r="G531" s="3" t="s">
        <v>956</v>
      </c>
      <c r="H531" s="4">
        <v>2</v>
      </c>
      <c r="I531" s="4"/>
      <c r="J531" s="4">
        <v>17</v>
      </c>
      <c r="K531" s="3" t="s">
        <v>34</v>
      </c>
      <c r="L531" s="3" t="s">
        <v>35</v>
      </c>
      <c r="M531" s="3" t="s">
        <v>749</v>
      </c>
      <c r="N531" s="3" t="s">
        <v>37</v>
      </c>
      <c r="O531" s="3" t="s">
        <v>957</v>
      </c>
      <c r="P531" s="3" t="s">
        <v>603</v>
      </c>
      <c r="Q531" s="3"/>
      <c r="R531" s="3" t="s">
        <v>40</v>
      </c>
      <c r="S531" s="4">
        <v>0</v>
      </c>
      <c r="T531" s="4">
        <v>0</v>
      </c>
      <c r="U531" s="3" t="s">
        <v>596</v>
      </c>
      <c r="V531" s="4">
        <v>0</v>
      </c>
      <c r="W531" s="3"/>
      <c r="X531" s="5">
        <v>45594.399571759001</v>
      </c>
      <c r="Y531" s="3"/>
      <c r="Z531" s="3"/>
      <c r="AA531" s="3"/>
      <c r="AB531" s="3"/>
      <c r="AC531" s="3" t="s">
        <v>40</v>
      </c>
    </row>
    <row r="532" spans="1:29" hidden="1" x14ac:dyDescent="0.25">
      <c r="A532" s="2" t="s">
        <v>28</v>
      </c>
      <c r="B532" s="3" t="s">
        <v>588</v>
      </c>
      <c r="C532" s="3" t="s">
        <v>958</v>
      </c>
      <c r="D532" s="3" t="e">
        <f>VLOOKUP(C532,'[1]BNNX-XNP-2024'!$A$5:$A$669,1,0)</f>
        <v>#N/A</v>
      </c>
      <c r="E532" s="3" t="s">
        <v>590</v>
      </c>
      <c r="F532" s="3" t="s">
        <v>955</v>
      </c>
      <c r="G532" s="3" t="s">
        <v>956</v>
      </c>
      <c r="H532" s="4"/>
      <c r="I532" s="4">
        <v>10</v>
      </c>
      <c r="J532" s="4">
        <v>20</v>
      </c>
      <c r="K532" s="3" t="s">
        <v>34</v>
      </c>
      <c r="L532" s="3" t="s">
        <v>35</v>
      </c>
      <c r="M532" s="3"/>
      <c r="N532" s="3" t="s">
        <v>49</v>
      </c>
      <c r="O532" s="3"/>
      <c r="P532" s="3" t="s">
        <v>603</v>
      </c>
      <c r="Q532" s="3"/>
      <c r="R532" s="3" t="s">
        <v>40</v>
      </c>
      <c r="S532" s="4">
        <v>0</v>
      </c>
      <c r="T532" s="4">
        <v>0</v>
      </c>
      <c r="U532" s="3" t="s">
        <v>596</v>
      </c>
      <c r="V532" s="4">
        <v>0</v>
      </c>
      <c r="W532" s="3"/>
      <c r="X532" s="5">
        <v>45594.424872684998</v>
      </c>
      <c r="Y532" s="3"/>
      <c r="Z532" s="3"/>
      <c r="AA532" s="3"/>
      <c r="AB532" s="3"/>
      <c r="AC532" s="3" t="s">
        <v>40</v>
      </c>
    </row>
    <row r="533" spans="1:29" hidden="1" x14ac:dyDescent="0.25">
      <c r="A533" s="2" t="s">
        <v>28</v>
      </c>
      <c r="B533" s="3" t="s">
        <v>588</v>
      </c>
      <c r="C533" s="3" t="s">
        <v>959</v>
      </c>
      <c r="D533" s="3" t="e">
        <f>VLOOKUP(C533,'[1]BNNX-XNP-2024'!$A$5:$A$669,1,0)</f>
        <v>#N/A</v>
      </c>
      <c r="E533" s="3" t="s">
        <v>590</v>
      </c>
      <c r="F533" s="3" t="s">
        <v>960</v>
      </c>
      <c r="G533" s="3" t="s">
        <v>961</v>
      </c>
      <c r="H533" s="4">
        <v>0</v>
      </c>
      <c r="I533" s="4"/>
      <c r="J533" s="4">
        <v>20</v>
      </c>
      <c r="K533" s="3" t="s">
        <v>486</v>
      </c>
      <c r="L533" s="3" t="s">
        <v>962</v>
      </c>
      <c r="M533" s="3"/>
      <c r="N533" s="3" t="s">
        <v>37</v>
      </c>
      <c r="O533" s="3"/>
      <c r="P533" s="3" t="s">
        <v>603</v>
      </c>
      <c r="Q533" s="3"/>
      <c r="R533" s="3" t="s">
        <v>40</v>
      </c>
      <c r="S533" s="4">
        <v>0</v>
      </c>
      <c r="T533" s="4">
        <v>0</v>
      </c>
      <c r="U533" s="3" t="s">
        <v>596</v>
      </c>
      <c r="V533" s="4">
        <v>0</v>
      </c>
      <c r="W533" s="3"/>
      <c r="X533" s="5">
        <v>45594.414606480997</v>
      </c>
      <c r="Y533" s="3"/>
      <c r="Z533" s="3"/>
      <c r="AA533" s="3"/>
      <c r="AB533" s="3"/>
      <c r="AC533" s="3" t="s">
        <v>40</v>
      </c>
    </row>
    <row r="534" spans="1:29" hidden="1" x14ac:dyDescent="0.25">
      <c r="A534" s="2" t="s">
        <v>28</v>
      </c>
      <c r="B534" s="3" t="s">
        <v>963</v>
      </c>
      <c r="C534" s="3" t="s">
        <v>964</v>
      </c>
      <c r="D534" s="3" t="e">
        <f>VLOOKUP(C534,'[1]BNNX-XNP-2024'!$A$5:$A$669,1,0)</f>
        <v>#N/A</v>
      </c>
      <c r="E534" s="3" t="s">
        <v>965</v>
      </c>
      <c r="F534" s="3" t="s">
        <v>966</v>
      </c>
      <c r="G534" s="3" t="s">
        <v>967</v>
      </c>
      <c r="H534" s="4">
        <v>2</v>
      </c>
      <c r="I534" s="4"/>
      <c r="J534" s="4">
        <v>160</v>
      </c>
      <c r="K534" s="3" t="s">
        <v>46</v>
      </c>
      <c r="L534" s="3" t="s">
        <v>47</v>
      </c>
      <c r="M534" s="3" t="s">
        <v>968</v>
      </c>
      <c r="N534" s="3" t="s">
        <v>37</v>
      </c>
      <c r="O534" s="3" t="s">
        <v>969</v>
      </c>
      <c r="P534" s="3" t="s">
        <v>39</v>
      </c>
      <c r="Q534" s="3" t="s">
        <v>970</v>
      </c>
      <c r="R534" s="3" t="s">
        <v>40</v>
      </c>
      <c r="S534" s="4">
        <v>0</v>
      </c>
      <c r="T534" s="4">
        <v>0</v>
      </c>
      <c r="U534" s="3" t="s">
        <v>971</v>
      </c>
      <c r="V534" s="4">
        <v>0</v>
      </c>
      <c r="W534" s="3"/>
      <c r="X534" s="5">
        <v>45566.561678241</v>
      </c>
      <c r="Y534" s="3"/>
      <c r="Z534" s="3"/>
      <c r="AA534" s="3"/>
      <c r="AB534" s="3"/>
      <c r="AC534" s="3" t="s">
        <v>40</v>
      </c>
    </row>
    <row r="535" spans="1:29" hidden="1" x14ac:dyDescent="0.25">
      <c r="A535" s="2" t="s">
        <v>28</v>
      </c>
      <c r="B535" s="3" t="s">
        <v>963</v>
      </c>
      <c r="C535" s="3" t="s">
        <v>972</v>
      </c>
      <c r="D535" s="3" t="e">
        <f>VLOOKUP(C535,'[1]BNNX-XNP-2024'!$A$5:$A$669,1,0)</f>
        <v>#N/A</v>
      </c>
      <c r="E535" s="3" t="s">
        <v>973</v>
      </c>
      <c r="F535" s="3" t="s">
        <v>966</v>
      </c>
      <c r="G535" s="3" t="s">
        <v>967</v>
      </c>
      <c r="H535" s="4"/>
      <c r="I535" s="4">
        <v>10</v>
      </c>
      <c r="J535" s="4">
        <v>35</v>
      </c>
      <c r="K535" s="3" t="s">
        <v>46</v>
      </c>
      <c r="L535" s="3" t="s">
        <v>47</v>
      </c>
      <c r="M535" s="3" t="s">
        <v>974</v>
      </c>
      <c r="N535" s="3" t="s">
        <v>49</v>
      </c>
      <c r="O535" s="3"/>
      <c r="P535" s="3" t="s">
        <v>39</v>
      </c>
      <c r="Q535" s="3" t="s">
        <v>975</v>
      </c>
      <c r="R535" s="3" t="s">
        <v>40</v>
      </c>
      <c r="S535" s="4">
        <v>0</v>
      </c>
      <c r="T535" s="4">
        <v>0</v>
      </c>
      <c r="U535" s="3" t="s">
        <v>971</v>
      </c>
      <c r="V535" s="4">
        <v>0</v>
      </c>
      <c r="W535" s="3"/>
      <c r="X535" s="5">
        <v>45629.436296296</v>
      </c>
      <c r="Y535" s="3"/>
      <c r="Z535" s="3"/>
      <c r="AA535" s="3"/>
      <c r="AB535" s="3"/>
      <c r="AC535" s="3" t="s">
        <v>40</v>
      </c>
    </row>
    <row r="536" spans="1:29" hidden="1" x14ac:dyDescent="0.25">
      <c r="A536" s="2" t="s">
        <v>28</v>
      </c>
      <c r="B536" s="3" t="s">
        <v>963</v>
      </c>
      <c r="C536" s="3" t="s">
        <v>976</v>
      </c>
      <c r="D536" s="3" t="e">
        <f>VLOOKUP(C536,'[1]BNNX-XNP-2024'!$A$5:$A$669,1,0)</f>
        <v>#N/A</v>
      </c>
      <c r="E536" s="3" t="s">
        <v>977</v>
      </c>
      <c r="F536" s="3" t="s">
        <v>978</v>
      </c>
      <c r="G536" s="3" t="s">
        <v>979</v>
      </c>
      <c r="H536" s="4">
        <v>2</v>
      </c>
      <c r="I536" s="4"/>
      <c r="J536" s="4">
        <v>17</v>
      </c>
      <c r="K536" s="3" t="s">
        <v>34</v>
      </c>
      <c r="L536" s="3" t="s">
        <v>35</v>
      </c>
      <c r="M536" s="3" t="s">
        <v>980</v>
      </c>
      <c r="N536" s="3" t="s">
        <v>37</v>
      </c>
      <c r="O536" s="3" t="s">
        <v>981</v>
      </c>
      <c r="P536" s="3" t="s">
        <v>39</v>
      </c>
      <c r="Q536" s="3" t="s">
        <v>982</v>
      </c>
      <c r="R536" s="3" t="s">
        <v>40</v>
      </c>
      <c r="S536" s="4">
        <v>0</v>
      </c>
      <c r="T536" s="4">
        <v>0</v>
      </c>
      <c r="U536" s="3" t="s">
        <v>971</v>
      </c>
      <c r="V536" s="4">
        <v>0</v>
      </c>
      <c r="W536" s="3"/>
      <c r="X536" s="5">
        <v>45582.639444444001</v>
      </c>
      <c r="Y536" s="3"/>
      <c r="Z536" s="3"/>
      <c r="AA536" s="3"/>
      <c r="AB536" s="3"/>
      <c r="AC536" s="3" t="s">
        <v>40</v>
      </c>
    </row>
    <row r="537" spans="1:29" hidden="1" x14ac:dyDescent="0.25">
      <c r="A537" s="2" t="s">
        <v>28</v>
      </c>
      <c r="B537" s="3" t="s">
        <v>963</v>
      </c>
      <c r="C537" s="3" t="s">
        <v>976</v>
      </c>
      <c r="D537" s="3" t="e">
        <f>VLOOKUP(C537,'[1]BNNX-XNP-2024'!$A$5:$A$669,1,0)</f>
        <v>#N/A</v>
      </c>
      <c r="E537" s="3" t="s">
        <v>983</v>
      </c>
      <c r="F537" s="3" t="s">
        <v>978</v>
      </c>
      <c r="G537" s="3" t="s">
        <v>979</v>
      </c>
      <c r="H537" s="4">
        <v>2</v>
      </c>
      <c r="I537" s="4"/>
      <c r="J537" s="4">
        <v>17</v>
      </c>
      <c r="K537" s="3" t="s">
        <v>34</v>
      </c>
      <c r="L537" s="3" t="s">
        <v>35</v>
      </c>
      <c r="M537" s="3" t="s">
        <v>980</v>
      </c>
      <c r="N537" s="3" t="s">
        <v>37</v>
      </c>
      <c r="O537" s="3" t="s">
        <v>984</v>
      </c>
      <c r="P537" s="3" t="s">
        <v>39</v>
      </c>
      <c r="Q537" s="3" t="s">
        <v>982</v>
      </c>
      <c r="R537" s="3" t="s">
        <v>40</v>
      </c>
      <c r="S537" s="4">
        <v>0</v>
      </c>
      <c r="T537" s="4">
        <v>0</v>
      </c>
      <c r="U537" s="3" t="s">
        <v>971</v>
      </c>
      <c r="V537" s="4">
        <v>0</v>
      </c>
      <c r="W537" s="3"/>
      <c r="X537" s="5">
        <v>45582.640219907</v>
      </c>
      <c r="Y537" s="3"/>
      <c r="Z537" s="3"/>
      <c r="AA537" s="3"/>
      <c r="AB537" s="3"/>
      <c r="AC537" s="3" t="s">
        <v>40</v>
      </c>
    </row>
    <row r="538" spans="1:29" hidden="1" x14ac:dyDescent="0.25">
      <c r="A538" s="2" t="s">
        <v>28</v>
      </c>
      <c r="B538" s="3" t="s">
        <v>963</v>
      </c>
      <c r="C538" s="3" t="s">
        <v>976</v>
      </c>
      <c r="D538" s="3" t="e">
        <f>VLOOKUP(C538,'[1]BNNX-XNP-2024'!$A$5:$A$669,1,0)</f>
        <v>#N/A</v>
      </c>
      <c r="E538" s="3" t="s">
        <v>985</v>
      </c>
      <c r="F538" s="3" t="s">
        <v>978</v>
      </c>
      <c r="G538" s="3" t="s">
        <v>979</v>
      </c>
      <c r="H538" s="4">
        <v>2</v>
      </c>
      <c r="I538" s="4"/>
      <c r="J538" s="4">
        <v>17</v>
      </c>
      <c r="K538" s="3" t="s">
        <v>34</v>
      </c>
      <c r="L538" s="3" t="s">
        <v>35</v>
      </c>
      <c r="M538" s="3" t="s">
        <v>986</v>
      </c>
      <c r="N538" s="3" t="s">
        <v>37</v>
      </c>
      <c r="O538" s="3" t="s">
        <v>987</v>
      </c>
      <c r="P538" s="3" t="s">
        <v>39</v>
      </c>
      <c r="Q538" s="3" t="s">
        <v>982</v>
      </c>
      <c r="R538" s="3" t="s">
        <v>40</v>
      </c>
      <c r="S538" s="4">
        <v>0</v>
      </c>
      <c r="T538" s="4">
        <v>0</v>
      </c>
      <c r="U538" s="3" t="s">
        <v>971</v>
      </c>
      <c r="V538" s="4">
        <v>0</v>
      </c>
      <c r="W538" s="3"/>
      <c r="X538" s="5">
        <v>45582.640613426003</v>
      </c>
      <c r="Y538" s="3"/>
      <c r="Z538" s="3"/>
      <c r="AA538" s="3"/>
      <c r="AB538" s="3"/>
      <c r="AC538" s="3" t="s">
        <v>40</v>
      </c>
    </row>
    <row r="539" spans="1:29" hidden="1" x14ac:dyDescent="0.25">
      <c r="A539" s="2" t="s">
        <v>28</v>
      </c>
      <c r="B539" s="3" t="s">
        <v>963</v>
      </c>
      <c r="C539" s="3" t="s">
        <v>976</v>
      </c>
      <c r="D539" s="3" t="e">
        <f>VLOOKUP(C539,'[1]BNNX-XNP-2024'!$A$5:$A$669,1,0)</f>
        <v>#N/A</v>
      </c>
      <c r="E539" s="3" t="s">
        <v>988</v>
      </c>
      <c r="F539" s="3" t="s">
        <v>978</v>
      </c>
      <c r="G539" s="3" t="s">
        <v>979</v>
      </c>
      <c r="H539" s="4">
        <v>2</v>
      </c>
      <c r="I539" s="4"/>
      <c r="J539" s="4">
        <v>17</v>
      </c>
      <c r="K539" s="3" t="s">
        <v>34</v>
      </c>
      <c r="L539" s="3" t="s">
        <v>35</v>
      </c>
      <c r="M539" s="3" t="s">
        <v>989</v>
      </c>
      <c r="N539" s="3" t="s">
        <v>37</v>
      </c>
      <c r="O539" s="3" t="s">
        <v>990</v>
      </c>
      <c r="P539" s="3" t="s">
        <v>39</v>
      </c>
      <c r="Q539" s="3" t="s">
        <v>982</v>
      </c>
      <c r="R539" s="3" t="s">
        <v>40</v>
      </c>
      <c r="S539" s="4">
        <v>0</v>
      </c>
      <c r="T539" s="4">
        <v>0</v>
      </c>
      <c r="U539" s="3" t="s">
        <v>971</v>
      </c>
      <c r="V539" s="4">
        <v>0</v>
      </c>
      <c r="W539" s="3"/>
      <c r="X539" s="5">
        <v>45582.641493055999</v>
      </c>
      <c r="Y539" s="3"/>
      <c r="Z539" s="3"/>
      <c r="AA539" s="3"/>
      <c r="AB539" s="3"/>
      <c r="AC539" s="3" t="s">
        <v>40</v>
      </c>
    </row>
    <row r="540" spans="1:29" hidden="1" x14ac:dyDescent="0.25">
      <c r="A540" s="2" t="s">
        <v>28</v>
      </c>
      <c r="B540" s="3" t="s">
        <v>963</v>
      </c>
      <c r="C540" s="3" t="s">
        <v>976</v>
      </c>
      <c r="D540" s="3" t="e">
        <f>VLOOKUP(C540,'[1]BNNX-XNP-2024'!$A$5:$A$669,1,0)</f>
        <v>#N/A</v>
      </c>
      <c r="E540" s="3" t="s">
        <v>991</v>
      </c>
      <c r="F540" s="3" t="s">
        <v>978</v>
      </c>
      <c r="G540" s="3" t="s">
        <v>979</v>
      </c>
      <c r="H540" s="4">
        <v>2</v>
      </c>
      <c r="I540" s="4"/>
      <c r="J540" s="4">
        <v>17</v>
      </c>
      <c r="K540" s="3" t="s">
        <v>34</v>
      </c>
      <c r="L540" s="3" t="s">
        <v>35</v>
      </c>
      <c r="M540" s="3" t="s">
        <v>992</v>
      </c>
      <c r="N540" s="3" t="s">
        <v>37</v>
      </c>
      <c r="O540" s="3" t="s">
        <v>993</v>
      </c>
      <c r="P540" s="3" t="s">
        <v>39</v>
      </c>
      <c r="Q540" s="3" t="s">
        <v>982</v>
      </c>
      <c r="R540" s="3" t="s">
        <v>40</v>
      </c>
      <c r="S540" s="4">
        <v>0</v>
      </c>
      <c r="T540" s="4">
        <v>0</v>
      </c>
      <c r="U540" s="3" t="s">
        <v>971</v>
      </c>
      <c r="V540" s="4">
        <v>0</v>
      </c>
      <c r="W540" s="3"/>
      <c r="X540" s="5">
        <v>45582.641805555999</v>
      </c>
      <c r="Y540" s="3"/>
      <c r="Z540" s="3"/>
      <c r="AA540" s="3"/>
      <c r="AB540" s="3"/>
      <c r="AC540" s="3" t="s">
        <v>40</v>
      </c>
    </row>
    <row r="541" spans="1:29" hidden="1" x14ac:dyDescent="0.25">
      <c r="A541" s="2" t="s">
        <v>28</v>
      </c>
      <c r="B541" s="3" t="s">
        <v>963</v>
      </c>
      <c r="C541" s="3" t="s">
        <v>976</v>
      </c>
      <c r="D541" s="3" t="e">
        <f>VLOOKUP(C541,'[1]BNNX-XNP-2024'!$A$5:$A$669,1,0)</f>
        <v>#N/A</v>
      </c>
      <c r="E541" s="3" t="s">
        <v>994</v>
      </c>
      <c r="F541" s="3" t="s">
        <v>978</v>
      </c>
      <c r="G541" s="3" t="s">
        <v>979</v>
      </c>
      <c r="H541" s="4">
        <v>2</v>
      </c>
      <c r="I541" s="4"/>
      <c r="J541" s="4">
        <v>17</v>
      </c>
      <c r="K541" s="3" t="s">
        <v>34</v>
      </c>
      <c r="L541" s="3" t="s">
        <v>35</v>
      </c>
      <c r="M541" s="3" t="s">
        <v>995</v>
      </c>
      <c r="N541" s="3" t="s">
        <v>37</v>
      </c>
      <c r="O541" s="3" t="s">
        <v>996</v>
      </c>
      <c r="P541" s="3" t="s">
        <v>39</v>
      </c>
      <c r="Q541" s="3" t="s">
        <v>982</v>
      </c>
      <c r="R541" s="3" t="s">
        <v>40</v>
      </c>
      <c r="S541" s="4">
        <v>0</v>
      </c>
      <c r="T541" s="4">
        <v>0</v>
      </c>
      <c r="U541" s="3" t="s">
        <v>971</v>
      </c>
      <c r="V541" s="4">
        <v>0</v>
      </c>
      <c r="W541" s="3"/>
      <c r="X541" s="5">
        <v>45582.642187500001</v>
      </c>
      <c r="Y541" s="3"/>
      <c r="Z541" s="3"/>
      <c r="AA541" s="3"/>
      <c r="AB541" s="3"/>
      <c r="AC541" s="3" t="s">
        <v>40</v>
      </c>
    </row>
    <row r="542" spans="1:29" hidden="1" x14ac:dyDescent="0.25">
      <c r="A542" s="2" t="s">
        <v>28</v>
      </c>
      <c r="B542" s="3" t="s">
        <v>963</v>
      </c>
      <c r="C542" s="3" t="s">
        <v>997</v>
      </c>
      <c r="D542" s="3" t="e">
        <f>VLOOKUP(C542,'[1]BNNX-XNP-2024'!$A$5:$A$669,1,0)</f>
        <v>#N/A</v>
      </c>
      <c r="E542" s="3" t="s">
        <v>998</v>
      </c>
      <c r="F542" s="3" t="s">
        <v>978</v>
      </c>
      <c r="G542" s="3" t="s">
        <v>979</v>
      </c>
      <c r="H542" s="4"/>
      <c r="I542" s="4">
        <v>10</v>
      </c>
      <c r="J542" s="4">
        <v>22</v>
      </c>
      <c r="K542" s="3" t="s">
        <v>34</v>
      </c>
      <c r="L542" s="3" t="s">
        <v>35</v>
      </c>
      <c r="M542" s="3" t="s">
        <v>980</v>
      </c>
      <c r="N542" s="3" t="s">
        <v>49</v>
      </c>
      <c r="O542" s="3"/>
      <c r="P542" s="3" t="s">
        <v>39</v>
      </c>
      <c r="Q542" s="3" t="s">
        <v>999</v>
      </c>
      <c r="R542" s="3" t="s">
        <v>40</v>
      </c>
      <c r="S542" s="4">
        <v>0</v>
      </c>
      <c r="T542" s="4">
        <v>0</v>
      </c>
      <c r="U542" s="3" t="s">
        <v>971</v>
      </c>
      <c r="V542" s="4">
        <v>0</v>
      </c>
      <c r="W542" s="3"/>
      <c r="X542" s="5">
        <v>45628.557662036997</v>
      </c>
      <c r="Y542" s="3"/>
      <c r="Z542" s="3"/>
      <c r="AA542" s="3"/>
      <c r="AB542" s="3"/>
      <c r="AC542" s="3" t="s">
        <v>40</v>
      </c>
    </row>
    <row r="543" spans="1:29" hidden="1" x14ac:dyDescent="0.25">
      <c r="A543" s="2" t="s">
        <v>28</v>
      </c>
      <c r="B543" s="3" t="s">
        <v>963</v>
      </c>
      <c r="C543" s="3" t="s">
        <v>997</v>
      </c>
      <c r="D543" s="3" t="e">
        <f>VLOOKUP(C543,'[1]BNNX-XNP-2024'!$A$5:$A$669,1,0)</f>
        <v>#N/A</v>
      </c>
      <c r="E543" s="3" t="s">
        <v>1000</v>
      </c>
      <c r="F543" s="3" t="s">
        <v>978</v>
      </c>
      <c r="G543" s="3" t="s">
        <v>979</v>
      </c>
      <c r="H543" s="4"/>
      <c r="I543" s="4">
        <v>10</v>
      </c>
      <c r="J543" s="4">
        <v>22</v>
      </c>
      <c r="K543" s="3" t="s">
        <v>34</v>
      </c>
      <c r="L543" s="3" t="s">
        <v>35</v>
      </c>
      <c r="M543" s="3" t="s">
        <v>980</v>
      </c>
      <c r="N543" s="3" t="s">
        <v>49</v>
      </c>
      <c r="O543" s="3"/>
      <c r="P543" s="3" t="s">
        <v>39</v>
      </c>
      <c r="Q543" s="3" t="s">
        <v>999</v>
      </c>
      <c r="R543" s="3" t="s">
        <v>40</v>
      </c>
      <c r="S543" s="4">
        <v>0</v>
      </c>
      <c r="T543" s="4">
        <v>0</v>
      </c>
      <c r="U543" s="3" t="s">
        <v>971</v>
      </c>
      <c r="V543" s="4">
        <v>0</v>
      </c>
      <c r="W543" s="3"/>
      <c r="X543" s="5">
        <v>45628.557939815</v>
      </c>
      <c r="Y543" s="3"/>
      <c r="Z543" s="3"/>
      <c r="AA543" s="3"/>
      <c r="AB543" s="3"/>
      <c r="AC543" s="3" t="s">
        <v>40</v>
      </c>
    </row>
    <row r="544" spans="1:29" hidden="1" x14ac:dyDescent="0.25">
      <c r="A544" s="2" t="s">
        <v>28</v>
      </c>
      <c r="B544" s="3" t="s">
        <v>963</v>
      </c>
      <c r="C544" s="3" t="s">
        <v>1001</v>
      </c>
      <c r="D544" s="3" t="e">
        <f>VLOOKUP(C544,'[1]BNNX-XNP-2024'!$A$5:$A$669,1,0)</f>
        <v>#N/A</v>
      </c>
      <c r="E544" s="3" t="s">
        <v>965</v>
      </c>
      <c r="F544" s="3" t="s">
        <v>1002</v>
      </c>
      <c r="G544" s="3" t="s">
        <v>1003</v>
      </c>
      <c r="H544" s="4">
        <v>2</v>
      </c>
      <c r="I544" s="4"/>
      <c r="J544" s="4">
        <v>15</v>
      </c>
      <c r="K544" s="3" t="s">
        <v>34</v>
      </c>
      <c r="L544" s="3" t="s">
        <v>35</v>
      </c>
      <c r="M544" s="3" t="s">
        <v>1004</v>
      </c>
      <c r="N544" s="3" t="s">
        <v>37</v>
      </c>
      <c r="O544" s="3" t="s">
        <v>1005</v>
      </c>
      <c r="P544" s="3" t="s">
        <v>39</v>
      </c>
      <c r="Q544" s="3" t="s">
        <v>1006</v>
      </c>
      <c r="R544" s="3" t="s">
        <v>40</v>
      </c>
      <c r="S544" s="4">
        <v>0</v>
      </c>
      <c r="T544" s="4">
        <v>0</v>
      </c>
      <c r="U544" s="3" t="s">
        <v>971</v>
      </c>
      <c r="V544" s="4">
        <v>0</v>
      </c>
      <c r="W544" s="3"/>
      <c r="X544" s="5">
        <v>45590.455567129997</v>
      </c>
      <c r="Y544" s="3"/>
      <c r="Z544" s="3"/>
      <c r="AA544" s="3"/>
      <c r="AB544" s="3"/>
      <c r="AC544" s="3" t="s">
        <v>40</v>
      </c>
    </row>
    <row r="545" spans="1:29" hidden="1" x14ac:dyDescent="0.25">
      <c r="A545" s="2" t="s">
        <v>28</v>
      </c>
      <c r="B545" s="3" t="s">
        <v>963</v>
      </c>
      <c r="C545" s="3" t="s">
        <v>1007</v>
      </c>
      <c r="D545" s="3" t="e">
        <f>VLOOKUP(C545,'[1]BNNX-XNP-2024'!$A$5:$A$669,1,0)</f>
        <v>#N/A</v>
      </c>
      <c r="E545" s="3" t="s">
        <v>965</v>
      </c>
      <c r="F545" s="3" t="s">
        <v>1008</v>
      </c>
      <c r="G545" s="3" t="s">
        <v>1009</v>
      </c>
      <c r="H545" s="4">
        <v>2</v>
      </c>
      <c r="I545" s="4"/>
      <c r="J545" s="4">
        <v>20</v>
      </c>
      <c r="K545" s="3" t="s">
        <v>34</v>
      </c>
      <c r="L545" s="3" t="s">
        <v>35</v>
      </c>
      <c r="M545" s="3" t="s">
        <v>1004</v>
      </c>
      <c r="N545" s="3" t="s">
        <v>37</v>
      </c>
      <c r="O545" s="3" t="s">
        <v>1010</v>
      </c>
      <c r="P545" s="3" t="s">
        <v>39</v>
      </c>
      <c r="Q545" s="3" t="s">
        <v>1011</v>
      </c>
      <c r="R545" s="3" t="s">
        <v>40</v>
      </c>
      <c r="S545" s="4">
        <v>0</v>
      </c>
      <c r="T545" s="4">
        <v>0</v>
      </c>
      <c r="U545" s="3" t="s">
        <v>971</v>
      </c>
      <c r="V545" s="4">
        <v>0</v>
      </c>
      <c r="W545" s="3"/>
      <c r="X545" s="5">
        <v>45590.453668980997</v>
      </c>
      <c r="Y545" s="3"/>
      <c r="Z545" s="3"/>
      <c r="AA545" s="3"/>
      <c r="AB545" s="3"/>
      <c r="AC545" s="3" t="s">
        <v>40</v>
      </c>
    </row>
    <row r="546" spans="1:29" hidden="1" x14ac:dyDescent="0.25">
      <c r="A546" s="2" t="s">
        <v>28</v>
      </c>
      <c r="B546" s="3" t="s">
        <v>963</v>
      </c>
      <c r="C546" s="3" t="s">
        <v>1012</v>
      </c>
      <c r="D546" s="3" t="e">
        <f>VLOOKUP(C546,'[1]BNNX-XNP-2024'!$A$5:$A$669,1,0)</f>
        <v>#N/A</v>
      </c>
      <c r="E546" s="3" t="s">
        <v>973</v>
      </c>
      <c r="F546" s="3" t="s">
        <v>1013</v>
      </c>
      <c r="G546" s="3" t="s">
        <v>1014</v>
      </c>
      <c r="H546" s="4"/>
      <c r="I546" s="4">
        <v>10</v>
      </c>
      <c r="J546" s="4">
        <v>25</v>
      </c>
      <c r="K546" s="3" t="s">
        <v>34</v>
      </c>
      <c r="L546" s="3" t="s">
        <v>35</v>
      </c>
      <c r="M546" s="3" t="s">
        <v>1015</v>
      </c>
      <c r="N546" s="3" t="s">
        <v>49</v>
      </c>
      <c r="O546" s="3"/>
      <c r="P546" s="3" t="s">
        <v>39</v>
      </c>
      <c r="Q546" s="3" t="s">
        <v>1016</v>
      </c>
      <c r="R546" s="3" t="s">
        <v>40</v>
      </c>
      <c r="S546" s="4">
        <v>0</v>
      </c>
      <c r="T546" s="4">
        <v>0</v>
      </c>
      <c r="U546" s="3" t="s">
        <v>971</v>
      </c>
      <c r="V546" s="4">
        <v>0</v>
      </c>
      <c r="W546" s="3"/>
      <c r="X546" s="5">
        <v>45629.542025463001</v>
      </c>
      <c r="Y546" s="3"/>
      <c r="Z546" s="3"/>
      <c r="AA546" s="3"/>
      <c r="AB546" s="3"/>
      <c r="AC546" s="3" t="s">
        <v>40</v>
      </c>
    </row>
    <row r="547" spans="1:29" hidden="1" x14ac:dyDescent="0.25">
      <c r="A547" s="2" t="s">
        <v>28</v>
      </c>
      <c r="B547" s="3" t="s">
        <v>963</v>
      </c>
      <c r="C547" s="3" t="s">
        <v>1017</v>
      </c>
      <c r="D547" s="3" t="e">
        <f>VLOOKUP(C547,'[1]BNNX-XNP-2024'!$A$5:$A$669,1,0)</f>
        <v>#N/A</v>
      </c>
      <c r="E547" s="3" t="s">
        <v>965</v>
      </c>
      <c r="F547" s="3" t="s">
        <v>1018</v>
      </c>
      <c r="G547" s="3" t="s">
        <v>1019</v>
      </c>
      <c r="H547" s="4">
        <v>4</v>
      </c>
      <c r="I547" s="4"/>
      <c r="J547" s="4">
        <v>25</v>
      </c>
      <c r="K547" s="3" t="s">
        <v>46</v>
      </c>
      <c r="L547" s="3" t="s">
        <v>47</v>
      </c>
      <c r="M547" s="3" t="s">
        <v>1020</v>
      </c>
      <c r="N547" s="3" t="s">
        <v>37</v>
      </c>
      <c r="O547" s="3" t="s">
        <v>1021</v>
      </c>
      <c r="P547" s="3" t="s">
        <v>39</v>
      </c>
      <c r="Q547" s="3" t="s">
        <v>1022</v>
      </c>
      <c r="R547" s="3" t="s">
        <v>40</v>
      </c>
      <c r="S547" s="4">
        <v>0</v>
      </c>
      <c r="T547" s="4">
        <v>0</v>
      </c>
      <c r="U547" s="3" t="s">
        <v>971</v>
      </c>
      <c r="V547" s="4">
        <v>0</v>
      </c>
      <c r="W547" s="3"/>
      <c r="X547" s="5">
        <v>45622.395763888999</v>
      </c>
      <c r="Y547" s="3"/>
      <c r="Z547" s="3"/>
      <c r="AA547" s="3"/>
      <c r="AB547" s="3"/>
      <c r="AC547" s="3" t="s">
        <v>40</v>
      </c>
    </row>
    <row r="548" spans="1:29" hidden="1" x14ac:dyDescent="0.25">
      <c r="A548" s="2" t="s">
        <v>28</v>
      </c>
      <c r="B548" s="3" t="s">
        <v>963</v>
      </c>
      <c r="C548" s="3" t="s">
        <v>1023</v>
      </c>
      <c r="D548" s="3" t="e">
        <f>VLOOKUP(C548,'[1]BNNX-XNP-2024'!$A$5:$A$669,1,0)</f>
        <v>#N/A</v>
      </c>
      <c r="E548" s="3" t="s">
        <v>965</v>
      </c>
      <c r="F548" s="3" t="s">
        <v>1024</v>
      </c>
      <c r="G548" s="3" t="s">
        <v>1025</v>
      </c>
      <c r="H548" s="4">
        <v>2</v>
      </c>
      <c r="I548" s="4"/>
      <c r="J548" s="4">
        <v>50</v>
      </c>
      <c r="K548" s="3" t="s">
        <v>46</v>
      </c>
      <c r="L548" s="3" t="s">
        <v>47</v>
      </c>
      <c r="M548" s="3" t="s">
        <v>1026</v>
      </c>
      <c r="N548" s="3" t="s">
        <v>37</v>
      </c>
      <c r="O548" s="3" t="s">
        <v>1027</v>
      </c>
      <c r="P548" s="3" t="s">
        <v>39</v>
      </c>
      <c r="Q548" s="3" t="s">
        <v>1028</v>
      </c>
      <c r="R548" s="3" t="s">
        <v>40</v>
      </c>
      <c r="S548" s="4">
        <v>0</v>
      </c>
      <c r="T548" s="4">
        <v>0</v>
      </c>
      <c r="U548" s="3" t="s">
        <v>971</v>
      </c>
      <c r="V548" s="4">
        <v>0</v>
      </c>
      <c r="W548" s="3"/>
      <c r="X548" s="5">
        <v>45566.630474537</v>
      </c>
      <c r="Y548" s="3"/>
      <c r="Z548" s="3"/>
      <c r="AA548" s="3"/>
      <c r="AB548" s="3"/>
      <c r="AC548" s="3" t="s">
        <v>40</v>
      </c>
    </row>
    <row r="549" spans="1:29" hidden="1" x14ac:dyDescent="0.25">
      <c r="A549" s="2" t="s">
        <v>28</v>
      </c>
      <c r="B549" s="3" t="s">
        <v>963</v>
      </c>
      <c r="C549" s="3" t="s">
        <v>1029</v>
      </c>
      <c r="D549" s="3" t="e">
        <f>VLOOKUP(C549,'[1]BNNX-XNP-2024'!$A$5:$A$669,1,0)</f>
        <v>#N/A</v>
      </c>
      <c r="E549" s="3" t="s">
        <v>973</v>
      </c>
      <c r="F549" s="3" t="s">
        <v>1024</v>
      </c>
      <c r="G549" s="3" t="s">
        <v>1025</v>
      </c>
      <c r="H549" s="4"/>
      <c r="I549" s="4">
        <v>10</v>
      </c>
      <c r="J549" s="4">
        <v>20</v>
      </c>
      <c r="K549" s="3" t="s">
        <v>46</v>
      </c>
      <c r="L549" s="3" t="s">
        <v>47</v>
      </c>
      <c r="M549" s="3" t="s">
        <v>995</v>
      </c>
      <c r="N549" s="3" t="s">
        <v>49</v>
      </c>
      <c r="O549" s="3"/>
      <c r="P549" s="3" t="s">
        <v>39</v>
      </c>
      <c r="Q549" s="3" t="s">
        <v>975</v>
      </c>
      <c r="R549" s="3" t="s">
        <v>40</v>
      </c>
      <c r="S549" s="4">
        <v>0</v>
      </c>
      <c r="T549" s="4">
        <v>0</v>
      </c>
      <c r="U549" s="3" t="s">
        <v>971</v>
      </c>
      <c r="V549" s="4">
        <v>0</v>
      </c>
      <c r="W549" s="3"/>
      <c r="X549" s="5">
        <v>45629.431689814999</v>
      </c>
      <c r="Y549" s="3"/>
      <c r="Z549" s="3"/>
      <c r="AA549" s="3"/>
      <c r="AB549" s="3"/>
      <c r="AC549" s="3" t="s">
        <v>40</v>
      </c>
    </row>
    <row r="550" spans="1:29" hidden="1" x14ac:dyDescent="0.25">
      <c r="A550" s="2" t="s">
        <v>28</v>
      </c>
      <c r="B550" s="3" t="s">
        <v>963</v>
      </c>
      <c r="C550" s="3" t="s">
        <v>1030</v>
      </c>
      <c r="D550" s="3" t="e">
        <f>VLOOKUP(C550,'[1]BNNX-XNP-2024'!$A$5:$A$669,1,0)</f>
        <v>#N/A</v>
      </c>
      <c r="E550" s="3" t="s">
        <v>965</v>
      </c>
      <c r="F550" s="3" t="s">
        <v>1031</v>
      </c>
      <c r="G550" s="3" t="s">
        <v>1032</v>
      </c>
      <c r="H550" s="4">
        <v>2</v>
      </c>
      <c r="I550" s="4"/>
      <c r="J550" s="4">
        <v>80</v>
      </c>
      <c r="K550" s="3" t="s">
        <v>46</v>
      </c>
      <c r="L550" s="3" t="s">
        <v>47</v>
      </c>
      <c r="M550" s="3" t="s">
        <v>1033</v>
      </c>
      <c r="N550" s="3" t="s">
        <v>37</v>
      </c>
      <c r="O550" s="3" t="s">
        <v>1034</v>
      </c>
      <c r="P550" s="3" t="s">
        <v>39</v>
      </c>
      <c r="Q550" s="3" t="s">
        <v>1035</v>
      </c>
      <c r="R550" s="3" t="s">
        <v>40</v>
      </c>
      <c r="S550" s="4">
        <v>0</v>
      </c>
      <c r="T550" s="4">
        <v>0</v>
      </c>
      <c r="U550" s="3" t="s">
        <v>971</v>
      </c>
      <c r="V550" s="4">
        <v>0</v>
      </c>
      <c r="W550" s="3"/>
      <c r="X550" s="5">
        <v>45566.622407406998</v>
      </c>
      <c r="Y550" s="3"/>
      <c r="Z550" s="3"/>
      <c r="AA550" s="3"/>
      <c r="AB550" s="3"/>
      <c r="AC550" s="3" t="s">
        <v>40</v>
      </c>
    </row>
    <row r="551" spans="1:29" hidden="1" x14ac:dyDescent="0.25">
      <c r="A551" s="2" t="s">
        <v>28</v>
      </c>
      <c r="B551" s="3" t="s">
        <v>963</v>
      </c>
      <c r="C551" s="3" t="s">
        <v>1036</v>
      </c>
      <c r="D551" s="3" t="e">
        <f>VLOOKUP(C551,'[1]BNNX-XNP-2024'!$A$5:$A$669,1,0)</f>
        <v>#N/A</v>
      </c>
      <c r="E551" s="3" t="s">
        <v>965</v>
      </c>
      <c r="F551" s="3" t="s">
        <v>1037</v>
      </c>
      <c r="G551" s="3" t="s">
        <v>1038</v>
      </c>
      <c r="H551" s="4">
        <v>2</v>
      </c>
      <c r="I551" s="4"/>
      <c r="J551" s="4">
        <v>135</v>
      </c>
      <c r="K551" s="3" t="s">
        <v>46</v>
      </c>
      <c r="L551" s="3" t="s">
        <v>47</v>
      </c>
      <c r="M551" s="3" t="s">
        <v>1026</v>
      </c>
      <c r="N551" s="3" t="s">
        <v>37</v>
      </c>
      <c r="O551" s="3" t="s">
        <v>1039</v>
      </c>
      <c r="P551" s="3" t="s">
        <v>39</v>
      </c>
      <c r="Q551" s="3" t="s">
        <v>1040</v>
      </c>
      <c r="R551" s="3" t="s">
        <v>40</v>
      </c>
      <c r="S551" s="4">
        <v>0</v>
      </c>
      <c r="T551" s="4">
        <v>0</v>
      </c>
      <c r="U551" s="3" t="s">
        <v>971</v>
      </c>
      <c r="V551" s="4">
        <v>0</v>
      </c>
      <c r="W551" s="3"/>
      <c r="X551" s="5">
        <v>45566.601168980997</v>
      </c>
      <c r="Y551" s="3"/>
      <c r="Z551" s="3"/>
      <c r="AA551" s="3"/>
      <c r="AB551" s="3"/>
      <c r="AC551" s="3" t="s">
        <v>40</v>
      </c>
    </row>
    <row r="552" spans="1:29" hidden="1" x14ac:dyDescent="0.25">
      <c r="A552" s="2" t="s">
        <v>28</v>
      </c>
      <c r="B552" s="3" t="s">
        <v>963</v>
      </c>
      <c r="C552" s="3" t="s">
        <v>1041</v>
      </c>
      <c r="D552" s="3" t="e">
        <f>VLOOKUP(C552,'[1]BNNX-XNP-2024'!$A$5:$A$669,1,0)</f>
        <v>#N/A</v>
      </c>
      <c r="E552" s="3" t="s">
        <v>973</v>
      </c>
      <c r="F552" s="3" t="s">
        <v>1037</v>
      </c>
      <c r="G552" s="3" t="s">
        <v>1038</v>
      </c>
      <c r="H552" s="4"/>
      <c r="I552" s="4">
        <v>10</v>
      </c>
      <c r="J552" s="4">
        <v>70</v>
      </c>
      <c r="K552" s="3" t="s">
        <v>46</v>
      </c>
      <c r="L552" s="3" t="s">
        <v>47</v>
      </c>
      <c r="M552" s="3" t="s">
        <v>1026</v>
      </c>
      <c r="N552" s="3" t="s">
        <v>49</v>
      </c>
      <c r="O552" s="3"/>
      <c r="P552" s="3" t="s">
        <v>39</v>
      </c>
      <c r="Q552" s="3" t="s">
        <v>999</v>
      </c>
      <c r="R552" s="3" t="s">
        <v>40</v>
      </c>
      <c r="S552" s="4">
        <v>0</v>
      </c>
      <c r="T552" s="4">
        <v>0</v>
      </c>
      <c r="U552" s="3" t="s">
        <v>971</v>
      </c>
      <c r="V552" s="4">
        <v>0</v>
      </c>
      <c r="W552" s="3"/>
      <c r="X552" s="5">
        <v>45628.557071759002</v>
      </c>
      <c r="Y552" s="3"/>
      <c r="Z552" s="3"/>
      <c r="AA552" s="3"/>
      <c r="AB552" s="3"/>
      <c r="AC552" s="3" t="s">
        <v>40</v>
      </c>
    </row>
    <row r="553" spans="1:29" hidden="1" x14ac:dyDescent="0.25">
      <c r="A553" s="2" t="s">
        <v>28</v>
      </c>
      <c r="B553" s="3" t="s">
        <v>963</v>
      </c>
      <c r="C553" s="3" t="s">
        <v>1042</v>
      </c>
      <c r="D553" s="3" t="e">
        <f>VLOOKUP(C553,'[1]BNNX-XNP-2024'!$A$5:$A$669,1,0)</f>
        <v>#N/A</v>
      </c>
      <c r="E553" s="3" t="s">
        <v>973</v>
      </c>
      <c r="F553" s="3" t="s">
        <v>1043</v>
      </c>
      <c r="G553" s="3" t="s">
        <v>1044</v>
      </c>
      <c r="H553" s="4"/>
      <c r="I553" s="4">
        <v>10</v>
      </c>
      <c r="J553" s="4">
        <v>25</v>
      </c>
      <c r="K553" s="3" t="s">
        <v>34</v>
      </c>
      <c r="L553" s="3" t="s">
        <v>35</v>
      </c>
      <c r="M553" s="3" t="s">
        <v>992</v>
      </c>
      <c r="N553" s="3" t="s">
        <v>49</v>
      </c>
      <c r="O553" s="3"/>
      <c r="P553" s="3" t="s">
        <v>39</v>
      </c>
      <c r="Q553" s="3" t="s">
        <v>1016</v>
      </c>
      <c r="R553" s="3" t="s">
        <v>40</v>
      </c>
      <c r="S553" s="4">
        <v>0</v>
      </c>
      <c r="T553" s="4">
        <v>0</v>
      </c>
      <c r="U553" s="3" t="s">
        <v>971</v>
      </c>
      <c r="V553" s="4">
        <v>0</v>
      </c>
      <c r="W553" s="3"/>
      <c r="X553" s="5">
        <v>45629.541365741003</v>
      </c>
      <c r="Y553" s="3"/>
      <c r="Z553" s="3"/>
      <c r="AA553" s="3"/>
      <c r="AB553" s="3"/>
      <c r="AC553" s="3" t="s">
        <v>40</v>
      </c>
    </row>
    <row r="554" spans="1:29" hidden="1" x14ac:dyDescent="0.25">
      <c r="A554" s="2" t="s">
        <v>28</v>
      </c>
      <c r="B554" s="3" t="s">
        <v>963</v>
      </c>
      <c r="C554" s="3" t="s">
        <v>1045</v>
      </c>
      <c r="D554" s="3" t="e">
        <f>VLOOKUP(C554,'[1]BNNX-XNP-2024'!$A$5:$A$669,1,0)</f>
        <v>#N/A</v>
      </c>
      <c r="E554" s="3" t="s">
        <v>977</v>
      </c>
      <c r="F554" s="3" t="s">
        <v>1046</v>
      </c>
      <c r="G554" s="3" t="s">
        <v>1047</v>
      </c>
      <c r="H554" s="4">
        <v>2</v>
      </c>
      <c r="I554" s="4"/>
      <c r="J554" s="4">
        <v>15</v>
      </c>
      <c r="K554" s="3" t="s">
        <v>34</v>
      </c>
      <c r="L554" s="3" t="s">
        <v>35</v>
      </c>
      <c r="M554" s="3" t="s">
        <v>1048</v>
      </c>
      <c r="N554" s="3" t="s">
        <v>37</v>
      </c>
      <c r="O554" s="3" t="s">
        <v>1049</v>
      </c>
      <c r="P554" s="3" t="s">
        <v>39</v>
      </c>
      <c r="Q554" s="3" t="s">
        <v>1050</v>
      </c>
      <c r="R554" s="3" t="s">
        <v>40</v>
      </c>
      <c r="S554" s="4">
        <v>0</v>
      </c>
      <c r="T554" s="4">
        <v>0</v>
      </c>
      <c r="U554" s="3" t="s">
        <v>971</v>
      </c>
      <c r="V554" s="4">
        <v>0</v>
      </c>
      <c r="W554" s="3"/>
      <c r="X554" s="5">
        <v>45586.948935184999</v>
      </c>
      <c r="Y554" s="3"/>
      <c r="Z554" s="3"/>
      <c r="AA554" s="3"/>
      <c r="AB554" s="3"/>
      <c r="AC554" s="3" t="s">
        <v>40</v>
      </c>
    </row>
    <row r="555" spans="1:29" hidden="1" x14ac:dyDescent="0.25">
      <c r="A555" s="2" t="s">
        <v>28</v>
      </c>
      <c r="B555" s="3" t="s">
        <v>963</v>
      </c>
      <c r="C555" s="3" t="s">
        <v>1045</v>
      </c>
      <c r="D555" s="3" t="e">
        <f>VLOOKUP(C555,'[1]BNNX-XNP-2024'!$A$5:$A$669,1,0)</f>
        <v>#N/A</v>
      </c>
      <c r="E555" s="3" t="s">
        <v>983</v>
      </c>
      <c r="F555" s="3" t="s">
        <v>1046</v>
      </c>
      <c r="G555" s="3" t="s">
        <v>1047</v>
      </c>
      <c r="H555" s="4">
        <v>2</v>
      </c>
      <c r="I555" s="4"/>
      <c r="J555" s="4">
        <v>15</v>
      </c>
      <c r="K555" s="3" t="s">
        <v>34</v>
      </c>
      <c r="L555" s="3" t="s">
        <v>35</v>
      </c>
      <c r="M555" s="3" t="s">
        <v>1048</v>
      </c>
      <c r="N555" s="3" t="s">
        <v>37</v>
      </c>
      <c r="O555" s="3" t="s">
        <v>1051</v>
      </c>
      <c r="P555" s="3" t="s">
        <v>39</v>
      </c>
      <c r="Q555" s="3" t="s">
        <v>1050</v>
      </c>
      <c r="R555" s="3" t="s">
        <v>40</v>
      </c>
      <c r="S555" s="4">
        <v>0</v>
      </c>
      <c r="T555" s="4">
        <v>0</v>
      </c>
      <c r="U555" s="3" t="s">
        <v>971</v>
      </c>
      <c r="V555" s="4">
        <v>0</v>
      </c>
      <c r="W555" s="3"/>
      <c r="X555" s="5">
        <v>45588.800891204002</v>
      </c>
      <c r="Y555" s="3"/>
      <c r="Z555" s="3"/>
      <c r="AA555" s="3"/>
      <c r="AB555" s="3"/>
      <c r="AC555" s="3" t="s">
        <v>40</v>
      </c>
    </row>
    <row r="556" spans="1:29" hidden="1" x14ac:dyDescent="0.25">
      <c r="A556" s="2" t="s">
        <v>28</v>
      </c>
      <c r="B556" s="3" t="s">
        <v>963</v>
      </c>
      <c r="C556" s="3" t="s">
        <v>1045</v>
      </c>
      <c r="D556" s="3" t="e">
        <f>VLOOKUP(C556,'[1]BNNX-XNP-2024'!$A$5:$A$669,1,0)</f>
        <v>#N/A</v>
      </c>
      <c r="E556" s="3" t="s">
        <v>985</v>
      </c>
      <c r="F556" s="3" t="s">
        <v>1046</v>
      </c>
      <c r="G556" s="3" t="s">
        <v>1047</v>
      </c>
      <c r="H556" s="4">
        <v>2</v>
      </c>
      <c r="I556" s="4"/>
      <c r="J556" s="4">
        <v>15</v>
      </c>
      <c r="K556" s="3" t="s">
        <v>34</v>
      </c>
      <c r="L556" s="3" t="s">
        <v>35</v>
      </c>
      <c r="M556" s="3" t="s">
        <v>1048</v>
      </c>
      <c r="N556" s="3" t="s">
        <v>37</v>
      </c>
      <c r="O556" s="3" t="s">
        <v>1052</v>
      </c>
      <c r="P556" s="3" t="s">
        <v>39</v>
      </c>
      <c r="Q556" s="3" t="s">
        <v>1050</v>
      </c>
      <c r="R556" s="3" t="s">
        <v>40</v>
      </c>
      <c r="S556" s="4">
        <v>0</v>
      </c>
      <c r="T556" s="4">
        <v>0</v>
      </c>
      <c r="U556" s="3" t="s">
        <v>971</v>
      </c>
      <c r="V556" s="4">
        <v>0</v>
      </c>
      <c r="W556" s="3"/>
      <c r="X556" s="5">
        <v>45588.801307870002</v>
      </c>
      <c r="Y556" s="3"/>
      <c r="Z556" s="3"/>
      <c r="AA556" s="3"/>
      <c r="AB556" s="3"/>
      <c r="AC556" s="3" t="s">
        <v>40</v>
      </c>
    </row>
    <row r="557" spans="1:29" hidden="1" x14ac:dyDescent="0.25">
      <c r="A557" s="2" t="s">
        <v>28</v>
      </c>
      <c r="B557" s="3" t="s">
        <v>963</v>
      </c>
      <c r="C557" s="3" t="s">
        <v>1053</v>
      </c>
      <c r="D557" s="3" t="e">
        <f>VLOOKUP(C557,'[1]BNNX-XNP-2024'!$A$5:$A$669,1,0)</f>
        <v>#N/A</v>
      </c>
      <c r="E557" s="3" t="s">
        <v>965</v>
      </c>
      <c r="F557" s="3" t="s">
        <v>1054</v>
      </c>
      <c r="G557" s="3" t="s">
        <v>1055</v>
      </c>
      <c r="H557" s="4">
        <v>4</v>
      </c>
      <c r="I557" s="4"/>
      <c r="J557" s="4">
        <v>30</v>
      </c>
      <c r="K557" s="3" t="s">
        <v>46</v>
      </c>
      <c r="L557" s="3" t="s">
        <v>47</v>
      </c>
      <c r="M557" s="3" t="s">
        <v>1056</v>
      </c>
      <c r="N557" s="3" t="s">
        <v>37</v>
      </c>
      <c r="O557" s="3" t="s">
        <v>1057</v>
      </c>
      <c r="P557" s="3" t="s">
        <v>39</v>
      </c>
      <c r="Q557" s="3" t="s">
        <v>1022</v>
      </c>
      <c r="R557" s="3" t="s">
        <v>40</v>
      </c>
      <c r="S557" s="4">
        <v>0</v>
      </c>
      <c r="T557" s="4">
        <v>0</v>
      </c>
      <c r="U557" s="3" t="s">
        <v>971</v>
      </c>
      <c r="V557" s="4">
        <v>0</v>
      </c>
      <c r="W557" s="3"/>
      <c r="X557" s="5">
        <v>45590.447187500002</v>
      </c>
      <c r="Y557" s="3"/>
      <c r="Z557" s="3"/>
      <c r="AA557" s="3"/>
      <c r="AB557" s="3"/>
      <c r="AC557" s="3" t="s">
        <v>40</v>
      </c>
    </row>
    <row r="558" spans="1:29" hidden="1" x14ac:dyDescent="0.25">
      <c r="A558" s="2" t="s">
        <v>28</v>
      </c>
      <c r="B558" s="3" t="s">
        <v>963</v>
      </c>
      <c r="C558" s="3" t="s">
        <v>1058</v>
      </c>
      <c r="D558" s="3" t="e">
        <f>VLOOKUP(C558,'[1]BNNX-XNP-2024'!$A$5:$A$669,1,0)</f>
        <v>#N/A</v>
      </c>
      <c r="E558" s="3" t="s">
        <v>965</v>
      </c>
      <c r="F558" s="3" t="s">
        <v>1059</v>
      </c>
      <c r="G558" s="3" t="s">
        <v>1060</v>
      </c>
      <c r="H558" s="4">
        <v>4</v>
      </c>
      <c r="I558" s="4"/>
      <c r="J558" s="4">
        <v>32</v>
      </c>
      <c r="K558" s="3" t="s">
        <v>46</v>
      </c>
      <c r="L558" s="3" t="s">
        <v>47</v>
      </c>
      <c r="M558" s="3" t="s">
        <v>1056</v>
      </c>
      <c r="N558" s="3" t="s">
        <v>37</v>
      </c>
      <c r="O558" s="3" t="s">
        <v>1061</v>
      </c>
      <c r="P558" s="3" t="s">
        <v>39</v>
      </c>
      <c r="Q558" s="3" t="s">
        <v>1011</v>
      </c>
      <c r="R558" s="3" t="s">
        <v>40</v>
      </c>
      <c r="S558" s="4">
        <v>0</v>
      </c>
      <c r="T558" s="4">
        <v>0</v>
      </c>
      <c r="U558" s="3" t="s">
        <v>971</v>
      </c>
      <c r="V558" s="4">
        <v>0</v>
      </c>
      <c r="W558" s="3"/>
      <c r="X558" s="5">
        <v>45590.450185185</v>
      </c>
      <c r="Y558" s="3"/>
      <c r="Z558" s="3"/>
      <c r="AA558" s="3"/>
      <c r="AB558" s="3"/>
      <c r="AC558" s="3" t="s">
        <v>40</v>
      </c>
    </row>
    <row r="559" spans="1:29" hidden="1" x14ac:dyDescent="0.25">
      <c r="A559" s="2" t="s">
        <v>28</v>
      </c>
      <c r="B559" s="3" t="s">
        <v>963</v>
      </c>
      <c r="C559" s="3" t="s">
        <v>1062</v>
      </c>
      <c r="D559" s="3" t="e">
        <f>VLOOKUP(C559,'[1]BNNX-XNP-2024'!$A$5:$A$669,1,0)</f>
        <v>#N/A</v>
      </c>
      <c r="E559" s="3" t="s">
        <v>965</v>
      </c>
      <c r="F559" s="3" t="s">
        <v>1063</v>
      </c>
      <c r="G559" s="3" t="s">
        <v>1064</v>
      </c>
      <c r="H559" s="4">
        <v>2</v>
      </c>
      <c r="I559" s="4"/>
      <c r="J559" s="4">
        <v>9</v>
      </c>
      <c r="K559" s="3" t="s">
        <v>46</v>
      </c>
      <c r="L559" s="3" t="s">
        <v>47</v>
      </c>
      <c r="M559" s="3" t="s">
        <v>1065</v>
      </c>
      <c r="N559" s="3" t="s">
        <v>37</v>
      </c>
      <c r="O559" s="3" t="s">
        <v>1066</v>
      </c>
      <c r="P559" s="3" t="s">
        <v>39</v>
      </c>
      <c r="Q559" s="3" t="s">
        <v>1067</v>
      </c>
      <c r="R559" s="3" t="s">
        <v>40</v>
      </c>
      <c r="S559" s="4">
        <v>0</v>
      </c>
      <c r="T559" s="4">
        <v>0</v>
      </c>
      <c r="U559" s="3" t="s">
        <v>971</v>
      </c>
      <c r="V559" s="4">
        <v>0</v>
      </c>
      <c r="W559" s="3"/>
      <c r="X559" s="5">
        <v>45590.564467593002</v>
      </c>
      <c r="Y559" s="3"/>
      <c r="Z559" s="3"/>
      <c r="AA559" s="3"/>
      <c r="AB559" s="3"/>
      <c r="AC559" s="3" t="s">
        <v>40</v>
      </c>
    </row>
    <row r="560" spans="1:29" hidden="1" x14ac:dyDescent="0.25">
      <c r="A560" s="2" t="s">
        <v>28</v>
      </c>
      <c r="B560" s="3" t="s">
        <v>963</v>
      </c>
      <c r="C560" s="3" t="s">
        <v>1068</v>
      </c>
      <c r="D560" s="3" t="e">
        <f>VLOOKUP(C560,'[1]BNNX-XNP-2024'!$A$5:$A$669,1,0)</f>
        <v>#N/A</v>
      </c>
      <c r="E560" s="3" t="s">
        <v>973</v>
      </c>
      <c r="F560" s="3" t="s">
        <v>1063</v>
      </c>
      <c r="G560" s="3" t="s">
        <v>1064</v>
      </c>
      <c r="H560" s="4"/>
      <c r="I560" s="4">
        <v>10</v>
      </c>
      <c r="J560" s="4">
        <v>10</v>
      </c>
      <c r="K560" s="3" t="s">
        <v>46</v>
      </c>
      <c r="L560" s="3" t="s">
        <v>47</v>
      </c>
      <c r="M560" s="3" t="s">
        <v>1065</v>
      </c>
      <c r="N560" s="3" t="s">
        <v>49</v>
      </c>
      <c r="O560" s="3"/>
      <c r="P560" s="3" t="s">
        <v>39</v>
      </c>
      <c r="Q560" s="3" t="s">
        <v>1069</v>
      </c>
      <c r="R560" s="3" t="s">
        <v>40</v>
      </c>
      <c r="S560" s="4">
        <v>0</v>
      </c>
      <c r="T560" s="4">
        <v>0</v>
      </c>
      <c r="U560" s="3" t="s">
        <v>971</v>
      </c>
      <c r="V560" s="4">
        <v>0</v>
      </c>
      <c r="W560" s="3"/>
      <c r="X560" s="5">
        <v>45629.961828703999</v>
      </c>
      <c r="Y560" s="3"/>
      <c r="Z560" s="3"/>
      <c r="AA560" s="3"/>
      <c r="AB560" s="3"/>
      <c r="AC560" s="3" t="s">
        <v>40</v>
      </c>
    </row>
    <row r="561" spans="1:29" hidden="1" x14ac:dyDescent="0.25">
      <c r="A561" s="2" t="s">
        <v>28</v>
      </c>
      <c r="B561" s="3" t="s">
        <v>963</v>
      </c>
      <c r="C561" s="3" t="s">
        <v>1070</v>
      </c>
      <c r="D561" s="3" t="e">
        <f>VLOOKUP(C561,'[1]BNNX-XNP-2024'!$A$5:$A$669,1,0)</f>
        <v>#N/A</v>
      </c>
      <c r="E561" s="3" t="s">
        <v>965</v>
      </c>
      <c r="F561" s="3" t="s">
        <v>1071</v>
      </c>
      <c r="G561" s="3" t="s">
        <v>1072</v>
      </c>
      <c r="H561" s="4">
        <v>2</v>
      </c>
      <c r="I561" s="4"/>
      <c r="J561" s="4">
        <v>15</v>
      </c>
      <c r="K561" s="3" t="s">
        <v>34</v>
      </c>
      <c r="L561" s="3" t="s">
        <v>35</v>
      </c>
      <c r="M561" s="3" t="s">
        <v>1004</v>
      </c>
      <c r="N561" s="3" t="s">
        <v>37</v>
      </c>
      <c r="O561" s="3" t="s">
        <v>1073</v>
      </c>
      <c r="P561" s="3" t="s">
        <v>39</v>
      </c>
      <c r="Q561" s="3" t="s">
        <v>1006</v>
      </c>
      <c r="R561" s="3" t="s">
        <v>40</v>
      </c>
      <c r="S561" s="4">
        <v>0</v>
      </c>
      <c r="T561" s="4">
        <v>0</v>
      </c>
      <c r="U561" s="3" t="s">
        <v>971</v>
      </c>
      <c r="V561" s="4">
        <v>0</v>
      </c>
      <c r="W561" s="3"/>
      <c r="X561" s="5">
        <v>45590.46255787</v>
      </c>
      <c r="Y561" s="3"/>
      <c r="Z561" s="3"/>
      <c r="AA561" s="3"/>
      <c r="AB561" s="3"/>
      <c r="AC561" s="3" t="s">
        <v>40</v>
      </c>
    </row>
    <row r="562" spans="1:29" hidden="1" x14ac:dyDescent="0.25">
      <c r="A562" s="2" t="s">
        <v>28</v>
      </c>
      <c r="B562" s="3" t="s">
        <v>963</v>
      </c>
      <c r="C562" s="3" t="s">
        <v>1074</v>
      </c>
      <c r="D562" s="3" t="e">
        <f>VLOOKUP(C562,'[1]BNNX-XNP-2024'!$A$5:$A$669,1,0)</f>
        <v>#N/A</v>
      </c>
      <c r="E562" s="3" t="s">
        <v>965</v>
      </c>
      <c r="F562" s="3" t="s">
        <v>1075</v>
      </c>
      <c r="G562" s="3" t="s">
        <v>1076</v>
      </c>
      <c r="H562" s="4">
        <v>2</v>
      </c>
      <c r="I562" s="4"/>
      <c r="J562" s="4">
        <v>65</v>
      </c>
      <c r="K562" s="3" t="s">
        <v>46</v>
      </c>
      <c r="L562" s="3" t="s">
        <v>47</v>
      </c>
      <c r="M562" s="3" t="s">
        <v>1020</v>
      </c>
      <c r="N562" s="3" t="s">
        <v>37</v>
      </c>
      <c r="O562" s="3" t="s">
        <v>1077</v>
      </c>
      <c r="P562" s="3" t="s">
        <v>39</v>
      </c>
      <c r="Q562" s="3" t="s">
        <v>1078</v>
      </c>
      <c r="R562" s="3" t="s">
        <v>40</v>
      </c>
      <c r="S562" s="4">
        <v>0</v>
      </c>
      <c r="T562" s="4">
        <v>0</v>
      </c>
      <c r="U562" s="3" t="s">
        <v>971</v>
      </c>
      <c r="V562" s="4">
        <v>0</v>
      </c>
      <c r="W562" s="3"/>
      <c r="X562" s="5">
        <v>45566.625775462999</v>
      </c>
      <c r="Y562" s="3"/>
      <c r="Z562" s="3"/>
      <c r="AA562" s="3"/>
      <c r="AB562" s="3"/>
      <c r="AC562" s="3" t="s">
        <v>40</v>
      </c>
    </row>
    <row r="563" spans="1:29" hidden="1" x14ac:dyDescent="0.25">
      <c r="A563" s="2" t="s">
        <v>28</v>
      </c>
      <c r="B563" s="3" t="s">
        <v>963</v>
      </c>
      <c r="C563" s="3" t="s">
        <v>1079</v>
      </c>
      <c r="D563" s="3" t="e">
        <f>VLOOKUP(C563,'[1]BNNX-XNP-2024'!$A$5:$A$669,1,0)</f>
        <v>#N/A</v>
      </c>
      <c r="E563" s="3" t="s">
        <v>965</v>
      </c>
      <c r="F563" s="3" t="s">
        <v>1080</v>
      </c>
      <c r="G563" s="3" t="s">
        <v>1081</v>
      </c>
      <c r="H563" s="4">
        <v>2</v>
      </c>
      <c r="I563" s="4"/>
      <c r="J563" s="4">
        <v>15</v>
      </c>
      <c r="K563" s="3" t="s">
        <v>34</v>
      </c>
      <c r="L563" s="3" t="s">
        <v>35</v>
      </c>
      <c r="M563" s="3" t="s">
        <v>1020</v>
      </c>
      <c r="N563" s="3" t="s">
        <v>37</v>
      </c>
      <c r="O563" s="3" t="s">
        <v>1082</v>
      </c>
      <c r="P563" s="3" t="s">
        <v>39</v>
      </c>
      <c r="Q563" s="3" t="s">
        <v>1006</v>
      </c>
      <c r="R563" s="3" t="s">
        <v>40</v>
      </c>
      <c r="S563" s="4">
        <v>0</v>
      </c>
      <c r="T563" s="4">
        <v>0</v>
      </c>
      <c r="U563" s="3" t="s">
        <v>971</v>
      </c>
      <c r="V563" s="4">
        <v>0</v>
      </c>
      <c r="W563" s="3"/>
      <c r="X563" s="5">
        <v>45590.456678240997</v>
      </c>
      <c r="Y563" s="3"/>
      <c r="Z563" s="3"/>
      <c r="AA563" s="3"/>
      <c r="AB563" s="3"/>
      <c r="AC563" s="3" t="s">
        <v>40</v>
      </c>
    </row>
    <row r="564" spans="1:29" hidden="1" x14ac:dyDescent="0.25">
      <c r="A564" s="2" t="s">
        <v>28</v>
      </c>
      <c r="B564" s="3" t="s">
        <v>963</v>
      </c>
      <c r="C564" s="3" t="s">
        <v>1083</v>
      </c>
      <c r="D564" s="3" t="e">
        <f>VLOOKUP(C564,'[1]BNNX-XNP-2024'!$A$5:$A$669,1,0)</f>
        <v>#N/A</v>
      </c>
      <c r="E564" s="3" t="s">
        <v>977</v>
      </c>
      <c r="F564" s="3" t="s">
        <v>1084</v>
      </c>
      <c r="G564" s="3" t="s">
        <v>1085</v>
      </c>
      <c r="H564" s="4">
        <v>2</v>
      </c>
      <c r="I564" s="4"/>
      <c r="J564" s="4">
        <v>11</v>
      </c>
      <c r="K564" s="3" t="s">
        <v>34</v>
      </c>
      <c r="L564" s="3" t="s">
        <v>35</v>
      </c>
      <c r="M564" s="3" t="s">
        <v>1086</v>
      </c>
      <c r="N564" s="3" t="s">
        <v>37</v>
      </c>
      <c r="O564" s="3" t="s">
        <v>1087</v>
      </c>
      <c r="P564" s="3" t="s">
        <v>39</v>
      </c>
      <c r="Q564" s="3" t="s">
        <v>1088</v>
      </c>
      <c r="R564" s="3" t="s">
        <v>40</v>
      </c>
      <c r="S564" s="4">
        <v>0</v>
      </c>
      <c r="T564" s="4">
        <v>0</v>
      </c>
      <c r="U564" s="3" t="s">
        <v>971</v>
      </c>
      <c r="V564" s="4">
        <v>0</v>
      </c>
      <c r="W564" s="3"/>
      <c r="X564" s="5">
        <v>45588.804733796002</v>
      </c>
      <c r="Y564" s="3"/>
      <c r="Z564" s="3"/>
      <c r="AA564" s="3"/>
      <c r="AB564" s="3"/>
      <c r="AC564" s="3" t="s">
        <v>40</v>
      </c>
    </row>
    <row r="565" spans="1:29" hidden="1" x14ac:dyDescent="0.25">
      <c r="A565" s="2" t="s">
        <v>28</v>
      </c>
      <c r="B565" s="3" t="s">
        <v>963</v>
      </c>
      <c r="C565" s="3" t="s">
        <v>1083</v>
      </c>
      <c r="D565" s="3" t="e">
        <f>VLOOKUP(C565,'[1]BNNX-XNP-2024'!$A$5:$A$669,1,0)</f>
        <v>#N/A</v>
      </c>
      <c r="E565" s="3" t="s">
        <v>983</v>
      </c>
      <c r="F565" s="3" t="s">
        <v>1084</v>
      </c>
      <c r="G565" s="3" t="s">
        <v>1085</v>
      </c>
      <c r="H565" s="4">
        <v>2</v>
      </c>
      <c r="I565" s="4"/>
      <c r="J565" s="4">
        <v>11</v>
      </c>
      <c r="K565" s="3" t="s">
        <v>34</v>
      </c>
      <c r="L565" s="3" t="s">
        <v>35</v>
      </c>
      <c r="M565" s="3" t="s">
        <v>1086</v>
      </c>
      <c r="N565" s="3" t="s">
        <v>37</v>
      </c>
      <c r="O565" s="3" t="s">
        <v>1089</v>
      </c>
      <c r="P565" s="3" t="s">
        <v>39</v>
      </c>
      <c r="Q565" s="3" t="s">
        <v>1088</v>
      </c>
      <c r="R565" s="3" t="s">
        <v>40</v>
      </c>
      <c r="S565" s="4">
        <v>0</v>
      </c>
      <c r="T565" s="4">
        <v>0</v>
      </c>
      <c r="U565" s="3" t="s">
        <v>971</v>
      </c>
      <c r="V565" s="4">
        <v>0</v>
      </c>
      <c r="W565" s="3"/>
      <c r="X565" s="5">
        <v>45588.805173610999</v>
      </c>
      <c r="Y565" s="3"/>
      <c r="Z565" s="3"/>
      <c r="AA565" s="3"/>
      <c r="AB565" s="3"/>
      <c r="AC565" s="3" t="s">
        <v>40</v>
      </c>
    </row>
    <row r="566" spans="1:29" hidden="1" x14ac:dyDescent="0.25">
      <c r="A566" s="2" t="s">
        <v>28</v>
      </c>
      <c r="B566" s="3" t="s">
        <v>963</v>
      </c>
      <c r="C566" s="3" t="s">
        <v>1090</v>
      </c>
      <c r="D566" s="3" t="e">
        <f>VLOOKUP(C566,'[1]BNNX-XNP-2024'!$A$5:$A$669,1,0)</f>
        <v>#N/A</v>
      </c>
      <c r="E566" s="3" t="s">
        <v>965</v>
      </c>
      <c r="F566" s="3" t="s">
        <v>1091</v>
      </c>
      <c r="G566" s="3" t="s">
        <v>1092</v>
      </c>
      <c r="H566" s="4"/>
      <c r="I566" s="4"/>
      <c r="J566" s="4">
        <v>30</v>
      </c>
      <c r="K566" s="3" t="s">
        <v>486</v>
      </c>
      <c r="L566" s="3" t="s">
        <v>47</v>
      </c>
      <c r="M566" s="3" t="s">
        <v>1093</v>
      </c>
      <c r="N566" s="3" t="s">
        <v>37</v>
      </c>
      <c r="O566" s="3"/>
      <c r="P566" s="3" t="s">
        <v>39</v>
      </c>
      <c r="Q566" s="3" t="s">
        <v>1094</v>
      </c>
      <c r="R566" s="3" t="s">
        <v>40</v>
      </c>
      <c r="S566" s="4">
        <v>0</v>
      </c>
      <c r="T566" s="4">
        <v>0</v>
      </c>
      <c r="U566" s="3" t="s">
        <v>971</v>
      </c>
      <c r="V566" s="4">
        <v>0</v>
      </c>
      <c r="W566" s="3"/>
      <c r="X566" s="5">
        <v>45590.470173611</v>
      </c>
      <c r="Y566" s="3"/>
      <c r="Z566" s="3"/>
      <c r="AA566" s="3"/>
      <c r="AB566" s="3"/>
      <c r="AC566" s="3" t="s">
        <v>40</v>
      </c>
    </row>
    <row r="567" spans="1:29" hidden="1" x14ac:dyDescent="0.25">
      <c r="A567" s="2" t="s">
        <v>28</v>
      </c>
      <c r="B567" s="3" t="s">
        <v>963</v>
      </c>
      <c r="C567" s="3" t="s">
        <v>1095</v>
      </c>
      <c r="D567" s="3" t="e">
        <f>VLOOKUP(C567,'[1]BNNX-XNP-2024'!$A$5:$A$669,1,0)</f>
        <v>#N/A</v>
      </c>
      <c r="E567" s="3" t="s">
        <v>965</v>
      </c>
      <c r="F567" s="3" t="s">
        <v>1096</v>
      </c>
      <c r="G567" s="3" t="s">
        <v>1097</v>
      </c>
      <c r="H567" s="4">
        <v>2</v>
      </c>
      <c r="I567" s="4">
        <v>0</v>
      </c>
      <c r="J567" s="4">
        <v>32</v>
      </c>
      <c r="K567" s="3" t="s">
        <v>46</v>
      </c>
      <c r="L567" s="3" t="s">
        <v>47</v>
      </c>
      <c r="M567" s="3" t="s">
        <v>968</v>
      </c>
      <c r="N567" s="3" t="s">
        <v>37</v>
      </c>
      <c r="O567" s="3" t="s">
        <v>1098</v>
      </c>
      <c r="P567" s="3" t="s">
        <v>39</v>
      </c>
      <c r="Q567" s="3" t="s">
        <v>1011</v>
      </c>
      <c r="R567" s="3" t="s">
        <v>40</v>
      </c>
      <c r="S567" s="4">
        <v>0</v>
      </c>
      <c r="T567" s="4">
        <v>0</v>
      </c>
      <c r="U567" s="3" t="s">
        <v>971</v>
      </c>
      <c r="V567" s="4">
        <v>0</v>
      </c>
      <c r="W567" s="3"/>
      <c r="X567" s="5">
        <v>45590.451666667002</v>
      </c>
      <c r="Y567" s="3"/>
      <c r="Z567" s="3"/>
      <c r="AA567" s="3"/>
      <c r="AB567" s="3"/>
      <c r="AC567" s="3" t="s">
        <v>40</v>
      </c>
    </row>
    <row r="568" spans="1:29" hidden="1" x14ac:dyDescent="0.25">
      <c r="A568" s="2" t="s">
        <v>28</v>
      </c>
      <c r="B568" s="3" t="s">
        <v>963</v>
      </c>
      <c r="C568" s="3" t="s">
        <v>1099</v>
      </c>
      <c r="D568" s="3" t="e">
        <f>VLOOKUP(C568,'[1]BNNX-XNP-2024'!$A$5:$A$669,1,0)</f>
        <v>#N/A</v>
      </c>
      <c r="E568" s="3" t="s">
        <v>977</v>
      </c>
      <c r="F568" s="3" t="s">
        <v>1100</v>
      </c>
      <c r="G568" s="3" t="s">
        <v>1101</v>
      </c>
      <c r="H568" s="4">
        <v>2</v>
      </c>
      <c r="I568" s="4"/>
      <c r="J568" s="4">
        <v>11</v>
      </c>
      <c r="K568" s="3" t="s">
        <v>34</v>
      </c>
      <c r="L568" s="3" t="s">
        <v>35</v>
      </c>
      <c r="M568" s="3" t="s">
        <v>1086</v>
      </c>
      <c r="N568" s="3" t="s">
        <v>37</v>
      </c>
      <c r="O568" s="3" t="s">
        <v>1102</v>
      </c>
      <c r="P568" s="3" t="s">
        <v>39</v>
      </c>
      <c r="Q568" s="3" t="s">
        <v>1088</v>
      </c>
      <c r="R568" s="3" t="s">
        <v>40</v>
      </c>
      <c r="S568" s="4">
        <v>0</v>
      </c>
      <c r="T568" s="4">
        <v>0</v>
      </c>
      <c r="U568" s="3" t="s">
        <v>971</v>
      </c>
      <c r="V568" s="4">
        <v>0</v>
      </c>
      <c r="W568" s="3"/>
      <c r="X568" s="5">
        <v>45586.946192130003</v>
      </c>
      <c r="Y568" s="3"/>
      <c r="Z568" s="3"/>
      <c r="AA568" s="3"/>
      <c r="AB568" s="3"/>
      <c r="AC568" s="3" t="s">
        <v>40</v>
      </c>
    </row>
    <row r="569" spans="1:29" hidden="1" x14ac:dyDescent="0.25">
      <c r="A569" s="2" t="s">
        <v>28</v>
      </c>
      <c r="B569" s="3" t="s">
        <v>963</v>
      </c>
      <c r="C569" s="3" t="s">
        <v>1099</v>
      </c>
      <c r="D569" s="3" t="e">
        <f>VLOOKUP(C569,'[1]BNNX-XNP-2024'!$A$5:$A$669,1,0)</f>
        <v>#N/A</v>
      </c>
      <c r="E569" s="3" t="s">
        <v>983</v>
      </c>
      <c r="F569" s="3" t="s">
        <v>1100</v>
      </c>
      <c r="G569" s="3" t="s">
        <v>1101</v>
      </c>
      <c r="H569" s="4">
        <v>2</v>
      </c>
      <c r="I569" s="4"/>
      <c r="J569" s="4">
        <v>11</v>
      </c>
      <c r="K569" s="3" t="s">
        <v>34</v>
      </c>
      <c r="L569" s="3" t="s">
        <v>35</v>
      </c>
      <c r="M569" s="3" t="s">
        <v>1086</v>
      </c>
      <c r="N569" s="3" t="s">
        <v>37</v>
      </c>
      <c r="O569" s="3" t="s">
        <v>1103</v>
      </c>
      <c r="P569" s="3" t="s">
        <v>39</v>
      </c>
      <c r="Q569" s="3" t="s">
        <v>1088</v>
      </c>
      <c r="R569" s="3" t="s">
        <v>40</v>
      </c>
      <c r="S569" s="4">
        <v>0</v>
      </c>
      <c r="T569" s="4">
        <v>0</v>
      </c>
      <c r="U569" s="3" t="s">
        <v>971</v>
      </c>
      <c r="V569" s="4">
        <v>0</v>
      </c>
      <c r="W569" s="3"/>
      <c r="X569" s="5">
        <v>45586.946620369999</v>
      </c>
      <c r="Y569" s="3"/>
      <c r="Z569" s="3"/>
      <c r="AA569" s="3"/>
      <c r="AB569" s="3"/>
      <c r="AC569" s="3" t="s">
        <v>40</v>
      </c>
    </row>
    <row r="570" spans="1:29" hidden="1" x14ac:dyDescent="0.25">
      <c r="A570" s="2" t="s">
        <v>28</v>
      </c>
      <c r="B570" s="3" t="s">
        <v>963</v>
      </c>
      <c r="C570" s="3" t="s">
        <v>1104</v>
      </c>
      <c r="D570" s="3" t="e">
        <f>VLOOKUP(C570,'[1]BNNX-XNP-2024'!$A$5:$A$669,1,0)</f>
        <v>#N/A</v>
      </c>
      <c r="E570" s="3" t="s">
        <v>965</v>
      </c>
      <c r="F570" s="3" t="s">
        <v>1105</v>
      </c>
      <c r="G570" s="3" t="s">
        <v>1106</v>
      </c>
      <c r="H570" s="4">
        <v>2</v>
      </c>
      <c r="I570" s="4"/>
      <c r="J570" s="4">
        <v>160</v>
      </c>
      <c r="K570" s="3" t="s">
        <v>46</v>
      </c>
      <c r="L570" s="3" t="s">
        <v>47</v>
      </c>
      <c r="M570" s="3" t="s">
        <v>1004</v>
      </c>
      <c r="N570" s="3" t="s">
        <v>37</v>
      </c>
      <c r="O570" s="3" t="s">
        <v>1107</v>
      </c>
      <c r="P570" s="3" t="s">
        <v>39</v>
      </c>
      <c r="Q570" s="3" t="s">
        <v>1108</v>
      </c>
      <c r="R570" s="3" t="s">
        <v>40</v>
      </c>
      <c r="S570" s="4">
        <v>0</v>
      </c>
      <c r="T570" s="4">
        <v>0</v>
      </c>
      <c r="U570" s="3" t="s">
        <v>971</v>
      </c>
      <c r="V570" s="4">
        <v>0</v>
      </c>
      <c r="W570" s="3"/>
      <c r="X570" s="5">
        <v>45566.599456019001</v>
      </c>
      <c r="Y570" s="3"/>
      <c r="Z570" s="3"/>
      <c r="AA570" s="3"/>
      <c r="AB570" s="3"/>
      <c r="AC570" s="3" t="s">
        <v>40</v>
      </c>
    </row>
    <row r="571" spans="1:29" hidden="1" x14ac:dyDescent="0.25">
      <c r="A571" s="2" t="s">
        <v>28</v>
      </c>
      <c r="B571" s="3" t="s">
        <v>963</v>
      </c>
      <c r="C571" s="3" t="s">
        <v>1109</v>
      </c>
      <c r="D571" s="3" t="e">
        <f>VLOOKUP(C571,'[1]BNNX-XNP-2024'!$A$5:$A$669,1,0)</f>
        <v>#N/A</v>
      </c>
      <c r="E571" s="3" t="s">
        <v>973</v>
      </c>
      <c r="F571" s="3" t="s">
        <v>1105</v>
      </c>
      <c r="G571" s="3" t="s">
        <v>1106</v>
      </c>
      <c r="H571" s="4"/>
      <c r="I571" s="4">
        <v>10</v>
      </c>
      <c r="J571" s="4">
        <v>70</v>
      </c>
      <c r="K571" s="3" t="s">
        <v>46</v>
      </c>
      <c r="L571" s="3" t="s">
        <v>47</v>
      </c>
      <c r="M571" s="3" t="s">
        <v>1056</v>
      </c>
      <c r="N571" s="3" t="s">
        <v>49</v>
      </c>
      <c r="O571" s="3"/>
      <c r="P571" s="3" t="s">
        <v>39</v>
      </c>
      <c r="Q571" s="3" t="s">
        <v>999</v>
      </c>
      <c r="R571" s="3" t="s">
        <v>40</v>
      </c>
      <c r="S571" s="4">
        <v>0</v>
      </c>
      <c r="T571" s="4">
        <v>0</v>
      </c>
      <c r="U571" s="3" t="s">
        <v>971</v>
      </c>
      <c r="V571" s="4">
        <v>0</v>
      </c>
      <c r="W571" s="3"/>
      <c r="X571" s="5">
        <v>45628.553657406999</v>
      </c>
      <c r="Y571" s="3"/>
      <c r="Z571" s="3"/>
      <c r="AA571" s="3"/>
      <c r="AB571" s="3"/>
      <c r="AC571" s="3" t="s">
        <v>40</v>
      </c>
    </row>
    <row r="572" spans="1:29" hidden="1" x14ac:dyDescent="0.25">
      <c r="A572" s="2" t="s">
        <v>28</v>
      </c>
      <c r="B572" s="3" t="s">
        <v>963</v>
      </c>
      <c r="C572" s="3" t="s">
        <v>1110</v>
      </c>
      <c r="D572" s="3" t="e">
        <f>VLOOKUP(C572,'[1]BNNX-XNP-2024'!$A$5:$A$669,1,0)</f>
        <v>#N/A</v>
      </c>
      <c r="E572" s="3" t="s">
        <v>965</v>
      </c>
      <c r="F572" s="3" t="s">
        <v>1111</v>
      </c>
      <c r="G572" s="3" t="s">
        <v>1112</v>
      </c>
      <c r="H572" s="4">
        <v>2</v>
      </c>
      <c r="I572" s="4"/>
      <c r="J572" s="4">
        <v>20</v>
      </c>
      <c r="K572" s="3" t="s">
        <v>34</v>
      </c>
      <c r="L572" s="3" t="s">
        <v>35</v>
      </c>
      <c r="M572" s="3" t="s">
        <v>1056</v>
      </c>
      <c r="N572" s="3" t="s">
        <v>37</v>
      </c>
      <c r="O572" s="3" t="s">
        <v>1113</v>
      </c>
      <c r="P572" s="3" t="s">
        <v>39</v>
      </c>
      <c r="Q572" s="3" t="s">
        <v>1011</v>
      </c>
      <c r="R572" s="3" t="s">
        <v>40</v>
      </c>
      <c r="S572" s="4">
        <v>0</v>
      </c>
      <c r="T572" s="4">
        <v>0</v>
      </c>
      <c r="U572" s="3" t="s">
        <v>971</v>
      </c>
      <c r="V572" s="4">
        <v>0</v>
      </c>
      <c r="W572" s="3"/>
      <c r="X572" s="5">
        <v>45590.452314814996</v>
      </c>
      <c r="Y572" s="3"/>
      <c r="Z572" s="3"/>
      <c r="AA572" s="3"/>
      <c r="AB572" s="3"/>
      <c r="AC572" s="3" t="s">
        <v>40</v>
      </c>
    </row>
    <row r="573" spans="1:29" hidden="1" x14ac:dyDescent="0.25">
      <c r="A573" s="2" t="s">
        <v>28</v>
      </c>
      <c r="B573" s="3" t="s">
        <v>963</v>
      </c>
      <c r="C573" s="3" t="s">
        <v>1114</v>
      </c>
      <c r="D573" s="3" t="e">
        <f>VLOOKUP(C573,'[1]BNNX-XNP-2024'!$A$5:$A$669,1,0)</f>
        <v>#N/A</v>
      </c>
      <c r="E573" s="3" t="s">
        <v>977</v>
      </c>
      <c r="F573" s="3" t="s">
        <v>1115</v>
      </c>
      <c r="G573" s="3" t="s">
        <v>1116</v>
      </c>
      <c r="H573" s="4">
        <v>2</v>
      </c>
      <c r="I573" s="4"/>
      <c r="J573" s="4">
        <v>17</v>
      </c>
      <c r="K573" s="3" t="s">
        <v>34</v>
      </c>
      <c r="L573" s="3" t="s">
        <v>35</v>
      </c>
      <c r="M573" s="3" t="s">
        <v>1117</v>
      </c>
      <c r="N573" s="3" t="s">
        <v>37</v>
      </c>
      <c r="O573" s="3" t="s">
        <v>1118</v>
      </c>
      <c r="P573" s="3" t="s">
        <v>39</v>
      </c>
      <c r="Q573" s="3" t="s">
        <v>1119</v>
      </c>
      <c r="R573" s="3" t="s">
        <v>40</v>
      </c>
      <c r="S573" s="4">
        <v>0</v>
      </c>
      <c r="T573" s="4">
        <v>0</v>
      </c>
      <c r="U573" s="3" t="s">
        <v>971</v>
      </c>
      <c r="V573" s="4">
        <v>0</v>
      </c>
      <c r="W573" s="3"/>
      <c r="X573" s="5">
        <v>45586.926782406998</v>
      </c>
      <c r="Y573" s="3"/>
      <c r="Z573" s="3"/>
      <c r="AA573" s="3"/>
      <c r="AB573" s="3"/>
      <c r="AC573" s="3" t="s">
        <v>40</v>
      </c>
    </row>
    <row r="574" spans="1:29" hidden="1" x14ac:dyDescent="0.25">
      <c r="A574" s="2" t="s">
        <v>28</v>
      </c>
      <c r="B574" s="3" t="s">
        <v>963</v>
      </c>
      <c r="C574" s="3" t="s">
        <v>1114</v>
      </c>
      <c r="D574" s="3" t="e">
        <f>VLOOKUP(C574,'[1]BNNX-XNP-2024'!$A$5:$A$669,1,0)</f>
        <v>#N/A</v>
      </c>
      <c r="E574" s="3" t="s">
        <v>983</v>
      </c>
      <c r="F574" s="3" t="s">
        <v>1115</v>
      </c>
      <c r="G574" s="3" t="s">
        <v>1116</v>
      </c>
      <c r="H574" s="4">
        <v>2</v>
      </c>
      <c r="I574" s="4"/>
      <c r="J574" s="4">
        <v>17</v>
      </c>
      <c r="K574" s="3" t="s">
        <v>34</v>
      </c>
      <c r="L574" s="3" t="s">
        <v>35</v>
      </c>
      <c r="M574" s="3" t="s">
        <v>1117</v>
      </c>
      <c r="N574" s="3" t="s">
        <v>37</v>
      </c>
      <c r="O574" s="3" t="s">
        <v>1120</v>
      </c>
      <c r="P574" s="3" t="s">
        <v>39</v>
      </c>
      <c r="Q574" s="3" t="s">
        <v>1119</v>
      </c>
      <c r="R574" s="3" t="s">
        <v>40</v>
      </c>
      <c r="S574" s="4">
        <v>0</v>
      </c>
      <c r="T574" s="4">
        <v>0</v>
      </c>
      <c r="U574" s="3" t="s">
        <v>971</v>
      </c>
      <c r="V574" s="4">
        <v>0</v>
      </c>
      <c r="W574" s="3"/>
      <c r="X574" s="5">
        <v>45586.927094906998</v>
      </c>
      <c r="Y574" s="3"/>
      <c r="Z574" s="3"/>
      <c r="AA574" s="3"/>
      <c r="AB574" s="3"/>
      <c r="AC574" s="3" t="s">
        <v>40</v>
      </c>
    </row>
    <row r="575" spans="1:29" hidden="1" x14ac:dyDescent="0.25">
      <c r="A575" s="2" t="s">
        <v>28</v>
      </c>
      <c r="B575" s="3" t="s">
        <v>963</v>
      </c>
      <c r="C575" s="3" t="s">
        <v>1114</v>
      </c>
      <c r="D575" s="3" t="e">
        <f>VLOOKUP(C575,'[1]BNNX-XNP-2024'!$A$5:$A$669,1,0)</f>
        <v>#N/A</v>
      </c>
      <c r="E575" s="3" t="s">
        <v>985</v>
      </c>
      <c r="F575" s="3" t="s">
        <v>1115</v>
      </c>
      <c r="G575" s="3" t="s">
        <v>1116</v>
      </c>
      <c r="H575" s="4">
        <v>2</v>
      </c>
      <c r="I575" s="4"/>
      <c r="J575" s="4">
        <v>17</v>
      </c>
      <c r="K575" s="3" t="s">
        <v>34</v>
      </c>
      <c r="L575" s="3" t="s">
        <v>35</v>
      </c>
      <c r="M575" s="3" t="s">
        <v>974</v>
      </c>
      <c r="N575" s="3" t="s">
        <v>37</v>
      </c>
      <c r="O575" s="3" t="s">
        <v>1121</v>
      </c>
      <c r="P575" s="3" t="s">
        <v>39</v>
      </c>
      <c r="Q575" s="3" t="s">
        <v>1122</v>
      </c>
      <c r="R575" s="3" t="s">
        <v>40</v>
      </c>
      <c r="S575" s="4">
        <v>0</v>
      </c>
      <c r="T575" s="4">
        <v>0</v>
      </c>
      <c r="U575" s="3" t="s">
        <v>971</v>
      </c>
      <c r="V575" s="4">
        <v>0</v>
      </c>
      <c r="W575" s="3"/>
      <c r="X575" s="5">
        <v>45586.927418981002</v>
      </c>
      <c r="Y575" s="3"/>
      <c r="Z575" s="3"/>
      <c r="AA575" s="3"/>
      <c r="AB575" s="3"/>
      <c r="AC575" s="3" t="s">
        <v>40</v>
      </c>
    </row>
    <row r="576" spans="1:29" hidden="1" x14ac:dyDescent="0.25">
      <c r="A576" s="2" t="s">
        <v>28</v>
      </c>
      <c r="B576" s="3" t="s">
        <v>963</v>
      </c>
      <c r="C576" s="3" t="s">
        <v>1114</v>
      </c>
      <c r="D576" s="3" t="e">
        <f>VLOOKUP(C576,'[1]BNNX-XNP-2024'!$A$5:$A$669,1,0)</f>
        <v>#N/A</v>
      </c>
      <c r="E576" s="3" t="s">
        <v>988</v>
      </c>
      <c r="F576" s="3" t="s">
        <v>1115</v>
      </c>
      <c r="G576" s="3" t="s">
        <v>1116</v>
      </c>
      <c r="H576" s="4">
        <v>2</v>
      </c>
      <c r="I576" s="4"/>
      <c r="J576" s="4">
        <v>17</v>
      </c>
      <c r="K576" s="3" t="s">
        <v>34</v>
      </c>
      <c r="L576" s="3" t="s">
        <v>35</v>
      </c>
      <c r="M576" s="3" t="s">
        <v>974</v>
      </c>
      <c r="N576" s="3" t="s">
        <v>37</v>
      </c>
      <c r="O576" s="3" t="s">
        <v>1123</v>
      </c>
      <c r="P576" s="3" t="s">
        <v>39</v>
      </c>
      <c r="Q576" s="3" t="s">
        <v>1119</v>
      </c>
      <c r="R576" s="3" t="s">
        <v>40</v>
      </c>
      <c r="S576" s="4">
        <v>0</v>
      </c>
      <c r="T576" s="4">
        <v>0</v>
      </c>
      <c r="U576" s="3" t="s">
        <v>971</v>
      </c>
      <c r="V576" s="4">
        <v>0</v>
      </c>
      <c r="W576" s="3"/>
      <c r="X576" s="5">
        <v>45586.927731481002</v>
      </c>
      <c r="Y576" s="3"/>
      <c r="Z576" s="3"/>
      <c r="AA576" s="3"/>
      <c r="AB576" s="3"/>
      <c r="AC576" s="3" t="s">
        <v>40</v>
      </c>
    </row>
    <row r="577" spans="1:29" hidden="1" x14ac:dyDescent="0.25">
      <c r="A577" s="2" t="s">
        <v>28</v>
      </c>
      <c r="B577" s="3" t="s">
        <v>963</v>
      </c>
      <c r="C577" s="3" t="s">
        <v>1114</v>
      </c>
      <c r="D577" s="3" t="e">
        <f>VLOOKUP(C577,'[1]BNNX-XNP-2024'!$A$5:$A$669,1,0)</f>
        <v>#N/A</v>
      </c>
      <c r="E577" s="3" t="s">
        <v>991</v>
      </c>
      <c r="F577" s="3" t="s">
        <v>1115</v>
      </c>
      <c r="G577" s="3" t="s">
        <v>1116</v>
      </c>
      <c r="H577" s="4">
        <v>2</v>
      </c>
      <c r="I577" s="4"/>
      <c r="J577" s="4">
        <v>17</v>
      </c>
      <c r="K577" s="3" t="s">
        <v>34</v>
      </c>
      <c r="L577" s="3" t="s">
        <v>35</v>
      </c>
      <c r="M577" s="3" t="s">
        <v>974</v>
      </c>
      <c r="N577" s="3" t="s">
        <v>37</v>
      </c>
      <c r="O577" s="3" t="s">
        <v>1124</v>
      </c>
      <c r="P577" s="3" t="s">
        <v>39</v>
      </c>
      <c r="Q577" s="3" t="s">
        <v>1119</v>
      </c>
      <c r="R577" s="3" t="s">
        <v>40</v>
      </c>
      <c r="S577" s="4">
        <v>0</v>
      </c>
      <c r="T577" s="4">
        <v>0</v>
      </c>
      <c r="U577" s="3" t="s">
        <v>971</v>
      </c>
      <c r="V577" s="4">
        <v>0</v>
      </c>
      <c r="W577" s="3"/>
      <c r="X577" s="5">
        <v>45586.930034721998</v>
      </c>
      <c r="Y577" s="3"/>
      <c r="Z577" s="3"/>
      <c r="AA577" s="3"/>
      <c r="AB577" s="3"/>
      <c r="AC577" s="3" t="s">
        <v>40</v>
      </c>
    </row>
    <row r="578" spans="1:29" hidden="1" x14ac:dyDescent="0.25">
      <c r="A578" s="2" t="s">
        <v>28</v>
      </c>
      <c r="B578" s="3" t="s">
        <v>963</v>
      </c>
      <c r="C578" s="3" t="s">
        <v>1125</v>
      </c>
      <c r="D578" s="3" t="e">
        <f>VLOOKUP(C578,'[1]BNNX-XNP-2024'!$A$5:$A$669,1,0)</f>
        <v>#N/A</v>
      </c>
      <c r="E578" s="3" t="s">
        <v>998</v>
      </c>
      <c r="F578" s="3" t="s">
        <v>1115</v>
      </c>
      <c r="G578" s="3" t="s">
        <v>1116</v>
      </c>
      <c r="H578" s="4"/>
      <c r="I578" s="4">
        <v>10</v>
      </c>
      <c r="J578" s="4">
        <v>15</v>
      </c>
      <c r="K578" s="3" t="s">
        <v>34</v>
      </c>
      <c r="L578" s="3" t="s">
        <v>35</v>
      </c>
      <c r="M578" s="3" t="s">
        <v>1004</v>
      </c>
      <c r="N578" s="3" t="s">
        <v>49</v>
      </c>
      <c r="O578" s="3"/>
      <c r="P578" s="3" t="s">
        <v>39</v>
      </c>
      <c r="Q578" s="3" t="s">
        <v>975</v>
      </c>
      <c r="R578" s="3" t="s">
        <v>40</v>
      </c>
      <c r="S578" s="4">
        <v>0</v>
      </c>
      <c r="T578" s="4">
        <v>0</v>
      </c>
      <c r="U578" s="3" t="s">
        <v>971</v>
      </c>
      <c r="V578" s="4">
        <v>0</v>
      </c>
      <c r="W578" s="3"/>
      <c r="X578" s="5">
        <v>45629.429629630002</v>
      </c>
      <c r="Y578" s="3"/>
      <c r="Z578" s="3"/>
      <c r="AA578" s="3"/>
      <c r="AB578" s="3"/>
      <c r="AC578" s="3" t="s">
        <v>40</v>
      </c>
    </row>
    <row r="579" spans="1:29" hidden="1" x14ac:dyDescent="0.25">
      <c r="A579" s="2" t="s">
        <v>28</v>
      </c>
      <c r="B579" s="3" t="s">
        <v>963</v>
      </c>
      <c r="C579" s="3" t="s">
        <v>1125</v>
      </c>
      <c r="D579" s="3" t="e">
        <f>VLOOKUP(C579,'[1]BNNX-XNP-2024'!$A$5:$A$669,1,0)</f>
        <v>#N/A</v>
      </c>
      <c r="E579" s="3" t="s">
        <v>1000</v>
      </c>
      <c r="F579" s="3" t="s">
        <v>1115</v>
      </c>
      <c r="G579" s="3" t="s">
        <v>1116</v>
      </c>
      <c r="H579" s="4"/>
      <c r="I579" s="4">
        <v>10</v>
      </c>
      <c r="J579" s="4">
        <v>15</v>
      </c>
      <c r="K579" s="3" t="s">
        <v>34</v>
      </c>
      <c r="L579" s="3" t="s">
        <v>35</v>
      </c>
      <c r="M579" s="3" t="s">
        <v>1004</v>
      </c>
      <c r="N579" s="3" t="s">
        <v>49</v>
      </c>
      <c r="O579" s="3"/>
      <c r="P579" s="3" t="s">
        <v>39</v>
      </c>
      <c r="Q579" s="3" t="s">
        <v>975</v>
      </c>
      <c r="R579" s="3" t="s">
        <v>40</v>
      </c>
      <c r="S579" s="4">
        <v>0</v>
      </c>
      <c r="T579" s="4">
        <v>0</v>
      </c>
      <c r="U579" s="3" t="s">
        <v>971</v>
      </c>
      <c r="V579" s="4">
        <v>0</v>
      </c>
      <c r="W579" s="3"/>
      <c r="X579" s="5">
        <v>45629.429930555998</v>
      </c>
      <c r="Y579" s="3"/>
      <c r="Z579" s="3"/>
      <c r="AA579" s="3"/>
      <c r="AB579" s="3"/>
      <c r="AC579" s="3" t="s">
        <v>40</v>
      </c>
    </row>
    <row r="580" spans="1:29" hidden="1" x14ac:dyDescent="0.25">
      <c r="A580" s="2" t="s">
        <v>28</v>
      </c>
      <c r="B580" s="3" t="s">
        <v>963</v>
      </c>
      <c r="C580" s="3" t="s">
        <v>1126</v>
      </c>
      <c r="D580" s="3" t="e">
        <f>VLOOKUP(C580,'[1]BNNX-XNP-2024'!$A$5:$A$669,1,0)</f>
        <v>#N/A</v>
      </c>
      <c r="E580" s="3" t="s">
        <v>965</v>
      </c>
      <c r="F580" s="3" t="s">
        <v>1127</v>
      </c>
      <c r="G580" s="3" t="s">
        <v>1128</v>
      </c>
      <c r="H580" s="4"/>
      <c r="I580" s="4"/>
      <c r="J580" s="4">
        <v>90</v>
      </c>
      <c r="K580" s="3" t="s">
        <v>34</v>
      </c>
      <c r="L580" s="3" t="s">
        <v>35</v>
      </c>
      <c r="M580" s="3" t="s">
        <v>1129</v>
      </c>
      <c r="N580" s="3" t="s">
        <v>37</v>
      </c>
      <c r="O580" s="3"/>
      <c r="P580" s="3" t="s">
        <v>39</v>
      </c>
      <c r="Q580" s="3" t="s">
        <v>1130</v>
      </c>
      <c r="R580" s="3" t="s">
        <v>40</v>
      </c>
      <c r="S580" s="4">
        <v>0</v>
      </c>
      <c r="T580" s="4">
        <v>0</v>
      </c>
      <c r="U580" s="3" t="s">
        <v>971</v>
      </c>
      <c r="V580" s="4">
        <v>0</v>
      </c>
      <c r="W580" s="3"/>
      <c r="X580" s="5">
        <v>45588.838645832999</v>
      </c>
      <c r="Y580" s="3"/>
      <c r="Z580" s="3"/>
      <c r="AA580" s="3"/>
      <c r="AB580" s="3"/>
      <c r="AC580" s="3" t="s">
        <v>40</v>
      </c>
    </row>
    <row r="581" spans="1:29" hidden="1" x14ac:dyDescent="0.25">
      <c r="A581" s="2" t="s">
        <v>28</v>
      </c>
      <c r="B581" s="3" t="s">
        <v>963</v>
      </c>
      <c r="C581" s="3" t="s">
        <v>1131</v>
      </c>
      <c r="D581" s="3" t="e">
        <f>VLOOKUP(C581,'[1]BNNX-XNP-2024'!$A$5:$A$669,1,0)</f>
        <v>#N/A</v>
      </c>
      <c r="E581" s="3" t="s">
        <v>965</v>
      </c>
      <c r="F581" s="3" t="s">
        <v>1127</v>
      </c>
      <c r="G581" s="3" t="s">
        <v>1132</v>
      </c>
      <c r="H581" s="4">
        <v>0</v>
      </c>
      <c r="I581" s="4"/>
      <c r="J581" s="4">
        <v>20</v>
      </c>
      <c r="K581" s="3" t="s">
        <v>34</v>
      </c>
      <c r="L581" s="3" t="s">
        <v>35</v>
      </c>
      <c r="M581" s="3" t="s">
        <v>1129</v>
      </c>
      <c r="N581" s="3" t="s">
        <v>37</v>
      </c>
      <c r="O581" s="3"/>
      <c r="P581" s="3" t="s">
        <v>39</v>
      </c>
      <c r="Q581" s="3" t="s">
        <v>621</v>
      </c>
      <c r="R581" s="3" t="s">
        <v>40</v>
      </c>
      <c r="S581" s="4">
        <v>0</v>
      </c>
      <c r="T581" s="4">
        <v>0</v>
      </c>
      <c r="U581" s="3" t="s">
        <v>971</v>
      </c>
      <c r="V581" s="4">
        <v>0</v>
      </c>
      <c r="W581" s="3"/>
      <c r="X581" s="5">
        <v>45590.567094906997</v>
      </c>
      <c r="Y581" s="3"/>
      <c r="Z581" s="3"/>
      <c r="AA581" s="3"/>
      <c r="AB581" s="3"/>
      <c r="AC581" s="3" t="s">
        <v>40</v>
      </c>
    </row>
    <row r="582" spans="1:29" hidden="1" x14ac:dyDescent="0.25">
      <c r="A582" s="2" t="s">
        <v>28</v>
      </c>
      <c r="B582" s="3" t="s">
        <v>963</v>
      </c>
      <c r="C582" s="3" t="s">
        <v>1133</v>
      </c>
      <c r="D582" s="3" t="e">
        <f>VLOOKUP(C582,'[1]BNNX-XNP-2024'!$A$5:$A$669,1,0)</f>
        <v>#N/A</v>
      </c>
      <c r="E582" s="3" t="s">
        <v>973</v>
      </c>
      <c r="F582" s="3" t="s">
        <v>1127</v>
      </c>
      <c r="G582" s="3" t="s">
        <v>1132</v>
      </c>
      <c r="H582" s="4"/>
      <c r="I582" s="4"/>
      <c r="J582" s="4">
        <v>10</v>
      </c>
      <c r="K582" s="3" t="s">
        <v>34</v>
      </c>
      <c r="L582" s="3" t="s">
        <v>35</v>
      </c>
      <c r="M582" s="3" t="s">
        <v>1134</v>
      </c>
      <c r="N582" s="3" t="s">
        <v>49</v>
      </c>
      <c r="O582" s="3"/>
      <c r="P582" s="3" t="s">
        <v>39</v>
      </c>
      <c r="Q582" s="3" t="s">
        <v>621</v>
      </c>
      <c r="R582" s="3" t="s">
        <v>40</v>
      </c>
      <c r="S582" s="4">
        <v>0</v>
      </c>
      <c r="T582" s="4">
        <v>0</v>
      </c>
      <c r="U582" s="3" t="s">
        <v>971</v>
      </c>
      <c r="V582" s="4">
        <v>0</v>
      </c>
      <c r="W582" s="3"/>
      <c r="X582" s="5">
        <v>45629.95931713</v>
      </c>
      <c r="Y582" s="3"/>
      <c r="Z582" s="3"/>
      <c r="AA582" s="3"/>
      <c r="AB582" s="3"/>
      <c r="AC582" s="3" t="s">
        <v>40</v>
      </c>
    </row>
    <row r="583" spans="1:29" hidden="1" x14ac:dyDescent="0.25">
      <c r="A583" s="2" t="s">
        <v>28</v>
      </c>
      <c r="B583" s="3" t="s">
        <v>963</v>
      </c>
      <c r="C583" s="3" t="s">
        <v>1135</v>
      </c>
      <c r="D583" s="3" t="e">
        <f>VLOOKUP(C583,'[1]BNNX-XNP-2024'!$A$5:$A$669,1,0)</f>
        <v>#N/A</v>
      </c>
      <c r="E583" s="3" t="s">
        <v>977</v>
      </c>
      <c r="F583" s="3" t="s">
        <v>1136</v>
      </c>
      <c r="G583" s="3" t="s">
        <v>1137</v>
      </c>
      <c r="H583" s="4">
        <v>2</v>
      </c>
      <c r="I583" s="4"/>
      <c r="J583" s="4">
        <v>17</v>
      </c>
      <c r="K583" s="3" t="s">
        <v>34</v>
      </c>
      <c r="L583" s="3" t="s">
        <v>35</v>
      </c>
      <c r="M583" s="3" t="s">
        <v>971</v>
      </c>
      <c r="N583" s="3" t="s">
        <v>37</v>
      </c>
      <c r="O583" s="3" t="s">
        <v>1138</v>
      </c>
      <c r="P583" s="3" t="s">
        <v>39</v>
      </c>
      <c r="Q583" s="3" t="s">
        <v>982</v>
      </c>
      <c r="R583" s="3" t="s">
        <v>40</v>
      </c>
      <c r="S583" s="4">
        <v>0</v>
      </c>
      <c r="T583" s="4">
        <v>0</v>
      </c>
      <c r="U583" s="3" t="s">
        <v>971</v>
      </c>
      <c r="V583" s="4">
        <v>0</v>
      </c>
      <c r="W583" s="3"/>
      <c r="X583" s="5">
        <v>45580.648333333003</v>
      </c>
      <c r="Y583" s="3"/>
      <c r="Z583" s="3"/>
      <c r="AA583" s="3"/>
      <c r="AB583" s="3"/>
      <c r="AC583" s="3" t="s">
        <v>40</v>
      </c>
    </row>
    <row r="584" spans="1:29" hidden="1" x14ac:dyDescent="0.25">
      <c r="A584" s="2" t="s">
        <v>28</v>
      </c>
      <c r="B584" s="3" t="s">
        <v>963</v>
      </c>
      <c r="C584" s="3" t="s">
        <v>1135</v>
      </c>
      <c r="D584" s="3" t="e">
        <f>VLOOKUP(C584,'[1]BNNX-XNP-2024'!$A$5:$A$669,1,0)</f>
        <v>#N/A</v>
      </c>
      <c r="E584" s="3" t="s">
        <v>983</v>
      </c>
      <c r="F584" s="3" t="s">
        <v>1136</v>
      </c>
      <c r="G584" s="3" t="s">
        <v>1137</v>
      </c>
      <c r="H584" s="4">
        <v>2</v>
      </c>
      <c r="I584" s="4"/>
      <c r="J584" s="4">
        <v>17</v>
      </c>
      <c r="K584" s="3" t="s">
        <v>34</v>
      </c>
      <c r="L584" s="3" t="s">
        <v>35</v>
      </c>
      <c r="M584" s="3" t="s">
        <v>971</v>
      </c>
      <c r="N584" s="3" t="s">
        <v>37</v>
      </c>
      <c r="O584" s="3" t="s">
        <v>1139</v>
      </c>
      <c r="P584" s="3" t="s">
        <v>39</v>
      </c>
      <c r="Q584" s="3" t="s">
        <v>982</v>
      </c>
      <c r="R584" s="3" t="s">
        <v>40</v>
      </c>
      <c r="S584" s="4">
        <v>0</v>
      </c>
      <c r="T584" s="4">
        <v>0</v>
      </c>
      <c r="U584" s="3" t="s">
        <v>971</v>
      </c>
      <c r="V584" s="4">
        <v>0</v>
      </c>
      <c r="W584" s="3"/>
      <c r="X584" s="5">
        <v>45580.649618055999</v>
      </c>
      <c r="Y584" s="3"/>
      <c r="Z584" s="3"/>
      <c r="AA584" s="3"/>
      <c r="AB584" s="3"/>
      <c r="AC584" s="3" t="s">
        <v>40</v>
      </c>
    </row>
    <row r="585" spans="1:29" hidden="1" x14ac:dyDescent="0.25">
      <c r="A585" s="2" t="s">
        <v>28</v>
      </c>
      <c r="B585" s="3" t="s">
        <v>963</v>
      </c>
      <c r="C585" s="3" t="s">
        <v>1135</v>
      </c>
      <c r="D585" s="3" t="e">
        <f>VLOOKUP(C585,'[1]BNNX-XNP-2024'!$A$5:$A$669,1,0)</f>
        <v>#N/A</v>
      </c>
      <c r="E585" s="3" t="s">
        <v>985</v>
      </c>
      <c r="F585" s="3" t="s">
        <v>1136</v>
      </c>
      <c r="G585" s="3" t="s">
        <v>1137</v>
      </c>
      <c r="H585" s="4">
        <v>2</v>
      </c>
      <c r="I585" s="4"/>
      <c r="J585" s="4">
        <v>17</v>
      </c>
      <c r="K585" s="3" t="s">
        <v>34</v>
      </c>
      <c r="L585" s="3" t="s">
        <v>35</v>
      </c>
      <c r="M585" s="3" t="s">
        <v>1140</v>
      </c>
      <c r="N585" s="3" t="s">
        <v>37</v>
      </c>
      <c r="O585" s="3" t="s">
        <v>1141</v>
      </c>
      <c r="P585" s="3" t="s">
        <v>39</v>
      </c>
      <c r="Q585" s="3" t="s">
        <v>982</v>
      </c>
      <c r="R585" s="3" t="s">
        <v>40</v>
      </c>
      <c r="S585" s="4">
        <v>0</v>
      </c>
      <c r="T585" s="4">
        <v>0</v>
      </c>
      <c r="U585" s="3" t="s">
        <v>971</v>
      </c>
      <c r="V585" s="4">
        <v>0</v>
      </c>
      <c r="W585" s="3"/>
      <c r="X585" s="5">
        <v>45580.650104166998</v>
      </c>
      <c r="Y585" s="3"/>
      <c r="Z585" s="3"/>
      <c r="AA585" s="3"/>
      <c r="AB585" s="3"/>
      <c r="AC585" s="3" t="s">
        <v>40</v>
      </c>
    </row>
    <row r="586" spans="1:29" hidden="1" x14ac:dyDescent="0.25">
      <c r="A586" s="2" t="s">
        <v>28</v>
      </c>
      <c r="B586" s="3" t="s">
        <v>963</v>
      </c>
      <c r="C586" s="3" t="s">
        <v>1135</v>
      </c>
      <c r="D586" s="3" t="e">
        <f>VLOOKUP(C586,'[1]BNNX-XNP-2024'!$A$5:$A$669,1,0)</f>
        <v>#N/A</v>
      </c>
      <c r="E586" s="3" t="s">
        <v>988</v>
      </c>
      <c r="F586" s="3" t="s">
        <v>1136</v>
      </c>
      <c r="G586" s="3" t="s">
        <v>1137</v>
      </c>
      <c r="H586" s="4">
        <v>2</v>
      </c>
      <c r="I586" s="4"/>
      <c r="J586" s="4">
        <v>17</v>
      </c>
      <c r="K586" s="3" t="s">
        <v>34</v>
      </c>
      <c r="L586" s="3" t="s">
        <v>35</v>
      </c>
      <c r="M586" s="3" t="s">
        <v>974</v>
      </c>
      <c r="N586" s="3" t="s">
        <v>37</v>
      </c>
      <c r="O586" s="3" t="s">
        <v>1142</v>
      </c>
      <c r="P586" s="3" t="s">
        <v>39</v>
      </c>
      <c r="Q586" s="3" t="s">
        <v>982</v>
      </c>
      <c r="R586" s="3" t="s">
        <v>40</v>
      </c>
      <c r="S586" s="4">
        <v>0</v>
      </c>
      <c r="T586" s="4">
        <v>0</v>
      </c>
      <c r="U586" s="3" t="s">
        <v>971</v>
      </c>
      <c r="V586" s="4">
        <v>0</v>
      </c>
      <c r="W586" s="3"/>
      <c r="X586" s="5">
        <v>45580.650416666998</v>
      </c>
      <c r="Y586" s="3"/>
      <c r="Z586" s="3"/>
      <c r="AA586" s="3"/>
      <c r="AB586" s="3"/>
      <c r="AC586" s="3" t="s">
        <v>40</v>
      </c>
    </row>
    <row r="587" spans="1:29" hidden="1" x14ac:dyDescent="0.25">
      <c r="A587" s="2" t="s">
        <v>28</v>
      </c>
      <c r="B587" s="3" t="s">
        <v>963</v>
      </c>
      <c r="C587" s="3" t="s">
        <v>1135</v>
      </c>
      <c r="D587" s="3" t="e">
        <f>VLOOKUP(C587,'[1]BNNX-XNP-2024'!$A$5:$A$669,1,0)</f>
        <v>#N/A</v>
      </c>
      <c r="E587" s="3" t="s">
        <v>991</v>
      </c>
      <c r="F587" s="3" t="s">
        <v>1136</v>
      </c>
      <c r="G587" s="3" t="s">
        <v>1137</v>
      </c>
      <c r="H587" s="4">
        <v>2</v>
      </c>
      <c r="I587" s="4"/>
      <c r="J587" s="4">
        <v>17</v>
      </c>
      <c r="K587" s="3" t="s">
        <v>34</v>
      </c>
      <c r="L587" s="3" t="s">
        <v>35</v>
      </c>
      <c r="M587" s="3" t="s">
        <v>1065</v>
      </c>
      <c r="N587" s="3" t="s">
        <v>37</v>
      </c>
      <c r="O587" s="3" t="s">
        <v>1143</v>
      </c>
      <c r="P587" s="3" t="s">
        <v>39</v>
      </c>
      <c r="Q587" s="3" t="s">
        <v>982</v>
      </c>
      <c r="R587" s="3" t="s">
        <v>40</v>
      </c>
      <c r="S587" s="4">
        <v>0</v>
      </c>
      <c r="T587" s="4">
        <v>0</v>
      </c>
      <c r="U587" s="3" t="s">
        <v>971</v>
      </c>
      <c r="V587" s="4">
        <v>0</v>
      </c>
      <c r="W587" s="3"/>
      <c r="X587" s="5">
        <v>45580.650902777998</v>
      </c>
      <c r="Y587" s="3"/>
      <c r="Z587" s="3"/>
      <c r="AA587" s="3"/>
      <c r="AB587" s="3"/>
      <c r="AC587" s="3" t="s">
        <v>40</v>
      </c>
    </row>
    <row r="588" spans="1:29" hidden="1" x14ac:dyDescent="0.25">
      <c r="A588" s="2" t="s">
        <v>28</v>
      </c>
      <c r="B588" s="3" t="s">
        <v>963</v>
      </c>
      <c r="C588" s="3" t="s">
        <v>1135</v>
      </c>
      <c r="D588" s="3" t="e">
        <f>VLOOKUP(C588,'[1]BNNX-XNP-2024'!$A$5:$A$669,1,0)</f>
        <v>#N/A</v>
      </c>
      <c r="E588" s="3" t="s">
        <v>994</v>
      </c>
      <c r="F588" s="3" t="s">
        <v>1136</v>
      </c>
      <c r="G588" s="3" t="s">
        <v>1137</v>
      </c>
      <c r="H588" s="4">
        <v>2</v>
      </c>
      <c r="I588" s="4"/>
      <c r="J588" s="4">
        <v>17</v>
      </c>
      <c r="K588" s="3" t="s">
        <v>34</v>
      </c>
      <c r="L588" s="3" t="s">
        <v>35</v>
      </c>
      <c r="M588" s="3" t="s">
        <v>1144</v>
      </c>
      <c r="N588" s="3" t="s">
        <v>37</v>
      </c>
      <c r="O588" s="3" t="s">
        <v>1145</v>
      </c>
      <c r="P588" s="3" t="s">
        <v>39</v>
      </c>
      <c r="Q588" s="3" t="s">
        <v>982</v>
      </c>
      <c r="R588" s="3" t="s">
        <v>40</v>
      </c>
      <c r="S588" s="4">
        <v>0</v>
      </c>
      <c r="T588" s="4">
        <v>0</v>
      </c>
      <c r="U588" s="3" t="s">
        <v>971</v>
      </c>
      <c r="V588" s="4">
        <v>0</v>
      </c>
      <c r="W588" s="3"/>
      <c r="X588" s="5">
        <v>45580.651284722</v>
      </c>
      <c r="Y588" s="3"/>
      <c r="Z588" s="3"/>
      <c r="AA588" s="3"/>
      <c r="AB588" s="3"/>
      <c r="AC588" s="3" t="s">
        <v>40</v>
      </c>
    </row>
    <row r="589" spans="1:29" hidden="1" x14ac:dyDescent="0.25">
      <c r="A589" s="2" t="s">
        <v>28</v>
      </c>
      <c r="B589" s="3" t="s">
        <v>963</v>
      </c>
      <c r="C589" s="3" t="s">
        <v>1135</v>
      </c>
      <c r="D589" s="3" t="e">
        <f>VLOOKUP(C589,'[1]BNNX-XNP-2024'!$A$5:$A$669,1,0)</f>
        <v>#N/A</v>
      </c>
      <c r="E589" s="3" t="s">
        <v>1146</v>
      </c>
      <c r="F589" s="3" t="s">
        <v>1136</v>
      </c>
      <c r="G589" s="3" t="s">
        <v>1137</v>
      </c>
      <c r="H589" s="4">
        <v>2</v>
      </c>
      <c r="I589" s="4"/>
      <c r="J589" s="4">
        <v>17</v>
      </c>
      <c r="K589" s="3" t="s">
        <v>34</v>
      </c>
      <c r="L589" s="3" t="s">
        <v>35</v>
      </c>
      <c r="M589" s="3" t="s">
        <v>1147</v>
      </c>
      <c r="N589" s="3" t="s">
        <v>37</v>
      </c>
      <c r="O589" s="3" t="s">
        <v>1148</v>
      </c>
      <c r="P589" s="3" t="s">
        <v>39</v>
      </c>
      <c r="Q589" s="3" t="s">
        <v>1149</v>
      </c>
      <c r="R589" s="3" t="s">
        <v>40</v>
      </c>
      <c r="S589" s="4">
        <v>0</v>
      </c>
      <c r="T589" s="4">
        <v>0</v>
      </c>
      <c r="U589" s="3" t="s">
        <v>971</v>
      </c>
      <c r="V589" s="4">
        <v>0</v>
      </c>
      <c r="W589" s="3"/>
      <c r="X589" s="5">
        <v>45580.651990740997</v>
      </c>
      <c r="Y589" s="3"/>
      <c r="Z589" s="3"/>
      <c r="AA589" s="3"/>
      <c r="AB589" s="3"/>
      <c r="AC589" s="3" t="s">
        <v>40</v>
      </c>
    </row>
    <row r="590" spans="1:29" hidden="1" x14ac:dyDescent="0.25">
      <c r="A590" s="2" t="s">
        <v>28</v>
      </c>
      <c r="B590" s="3" t="s">
        <v>963</v>
      </c>
      <c r="C590" s="3" t="s">
        <v>1150</v>
      </c>
      <c r="D590" s="3" t="e">
        <f>VLOOKUP(C590,'[1]BNNX-XNP-2024'!$A$5:$A$669,1,0)</f>
        <v>#N/A</v>
      </c>
      <c r="E590" s="3" t="s">
        <v>998</v>
      </c>
      <c r="F590" s="3" t="s">
        <v>1136</v>
      </c>
      <c r="G590" s="3" t="s">
        <v>1137</v>
      </c>
      <c r="H590" s="4"/>
      <c r="I590" s="4">
        <v>10</v>
      </c>
      <c r="J590" s="4">
        <v>22</v>
      </c>
      <c r="K590" s="3" t="s">
        <v>34</v>
      </c>
      <c r="L590" s="3" t="s">
        <v>35</v>
      </c>
      <c r="M590" s="3" t="s">
        <v>971</v>
      </c>
      <c r="N590" s="3" t="s">
        <v>49</v>
      </c>
      <c r="O590" s="3"/>
      <c r="P590" s="3" t="s">
        <v>39</v>
      </c>
      <c r="Q590" s="3" t="s">
        <v>999</v>
      </c>
      <c r="R590" s="3" t="s">
        <v>40</v>
      </c>
      <c r="S590" s="4">
        <v>0</v>
      </c>
      <c r="T590" s="4">
        <v>0</v>
      </c>
      <c r="U590" s="3" t="s">
        <v>971</v>
      </c>
      <c r="V590" s="4">
        <v>0</v>
      </c>
      <c r="W590" s="3"/>
      <c r="X590" s="5">
        <v>45628.545694444001</v>
      </c>
      <c r="Y590" s="3"/>
      <c r="Z590" s="3"/>
      <c r="AA590" s="3"/>
      <c r="AB590" s="3"/>
      <c r="AC590" s="3" t="s">
        <v>40</v>
      </c>
    </row>
    <row r="591" spans="1:29" hidden="1" x14ac:dyDescent="0.25">
      <c r="A591" s="2" t="s">
        <v>28</v>
      </c>
      <c r="B591" s="3" t="s">
        <v>963</v>
      </c>
      <c r="C591" s="3" t="s">
        <v>1150</v>
      </c>
      <c r="D591" s="3" t="e">
        <f>VLOOKUP(C591,'[1]BNNX-XNP-2024'!$A$5:$A$669,1,0)</f>
        <v>#N/A</v>
      </c>
      <c r="E591" s="3" t="s">
        <v>1000</v>
      </c>
      <c r="F591" s="3" t="s">
        <v>1136</v>
      </c>
      <c r="G591" s="3" t="s">
        <v>1137</v>
      </c>
      <c r="H591" s="4"/>
      <c r="I591" s="4">
        <v>10</v>
      </c>
      <c r="J591" s="4">
        <v>22</v>
      </c>
      <c r="K591" s="3" t="s">
        <v>34</v>
      </c>
      <c r="L591" s="3" t="s">
        <v>35</v>
      </c>
      <c r="M591" s="3" t="s">
        <v>971</v>
      </c>
      <c r="N591" s="3" t="s">
        <v>49</v>
      </c>
      <c r="O591" s="3"/>
      <c r="P591" s="3" t="s">
        <v>39</v>
      </c>
      <c r="Q591" s="3" t="s">
        <v>999</v>
      </c>
      <c r="R591" s="3" t="s">
        <v>40</v>
      </c>
      <c r="S591" s="4">
        <v>0</v>
      </c>
      <c r="T591" s="4">
        <v>0</v>
      </c>
      <c r="U591" s="3" t="s">
        <v>971</v>
      </c>
      <c r="V591" s="4">
        <v>0</v>
      </c>
      <c r="W591" s="3"/>
      <c r="X591" s="5">
        <v>45628.546226851999</v>
      </c>
      <c r="Y591" s="3"/>
      <c r="Z591" s="3"/>
      <c r="AA591" s="3"/>
      <c r="AB591" s="3"/>
      <c r="AC591" s="3" t="s">
        <v>40</v>
      </c>
    </row>
    <row r="592" spans="1:29" hidden="1" x14ac:dyDescent="0.25">
      <c r="A592" s="2" t="s">
        <v>28</v>
      </c>
      <c r="B592" s="3" t="s">
        <v>963</v>
      </c>
      <c r="C592" s="3" t="s">
        <v>1151</v>
      </c>
      <c r="D592" s="3" t="e">
        <f>VLOOKUP(C592,'[1]BNNX-XNP-2024'!$A$5:$A$669,1,0)</f>
        <v>#N/A</v>
      </c>
      <c r="E592" s="3" t="s">
        <v>965</v>
      </c>
      <c r="F592" s="3" t="s">
        <v>1152</v>
      </c>
      <c r="G592" s="3" t="s">
        <v>1153</v>
      </c>
      <c r="H592" s="4">
        <v>2</v>
      </c>
      <c r="I592" s="4"/>
      <c r="J592" s="4">
        <v>100</v>
      </c>
      <c r="K592" s="3" t="s">
        <v>46</v>
      </c>
      <c r="L592" s="3" t="s">
        <v>47</v>
      </c>
      <c r="M592" s="3" t="s">
        <v>968</v>
      </c>
      <c r="N592" s="3" t="s">
        <v>37</v>
      </c>
      <c r="O592" s="3" t="s">
        <v>1154</v>
      </c>
      <c r="P592" s="3" t="s">
        <v>39</v>
      </c>
      <c r="Q592" s="3" t="s">
        <v>1155</v>
      </c>
      <c r="R592" s="3" t="s">
        <v>40</v>
      </c>
      <c r="S592" s="4">
        <v>0</v>
      </c>
      <c r="T592" s="4">
        <v>0</v>
      </c>
      <c r="U592" s="3" t="s">
        <v>971</v>
      </c>
      <c r="V592" s="4">
        <v>0</v>
      </c>
      <c r="W592" s="3"/>
      <c r="X592" s="5">
        <v>45566.616967593</v>
      </c>
      <c r="Y592" s="3"/>
      <c r="Z592" s="3"/>
      <c r="AA592" s="3"/>
      <c r="AB592" s="3"/>
      <c r="AC592" s="3" t="s">
        <v>40</v>
      </c>
    </row>
    <row r="593" spans="1:29" hidden="1" x14ac:dyDescent="0.25">
      <c r="A593" s="2" t="s">
        <v>28</v>
      </c>
      <c r="B593" s="3" t="s">
        <v>963</v>
      </c>
      <c r="C593" s="3" t="s">
        <v>1156</v>
      </c>
      <c r="D593" s="3" t="e">
        <f>VLOOKUP(C593,'[1]BNNX-XNP-2024'!$A$5:$A$669,1,0)</f>
        <v>#N/A</v>
      </c>
      <c r="E593" s="3" t="s">
        <v>973</v>
      </c>
      <c r="F593" s="3" t="s">
        <v>1152</v>
      </c>
      <c r="G593" s="3" t="s">
        <v>1153</v>
      </c>
      <c r="H593" s="4"/>
      <c r="I593" s="4">
        <v>10</v>
      </c>
      <c r="J593" s="4">
        <v>35</v>
      </c>
      <c r="K593" s="3" t="s">
        <v>46</v>
      </c>
      <c r="L593" s="3" t="s">
        <v>47</v>
      </c>
      <c r="M593" s="3" t="s">
        <v>968</v>
      </c>
      <c r="N593" s="3" t="s">
        <v>49</v>
      </c>
      <c r="O593" s="3"/>
      <c r="P593" s="3" t="s">
        <v>39</v>
      </c>
      <c r="Q593" s="3" t="s">
        <v>1157</v>
      </c>
      <c r="R593" s="3" t="s">
        <v>40</v>
      </c>
      <c r="S593" s="4">
        <v>0</v>
      </c>
      <c r="T593" s="4">
        <v>0</v>
      </c>
      <c r="U593" s="3" t="s">
        <v>971</v>
      </c>
      <c r="V593" s="4">
        <v>0</v>
      </c>
      <c r="W593" s="3"/>
      <c r="X593" s="5">
        <v>45628.965057870002</v>
      </c>
      <c r="Y593" s="3"/>
      <c r="Z593" s="3"/>
      <c r="AA593" s="3"/>
      <c r="AB593" s="3"/>
      <c r="AC593" s="3" t="s">
        <v>40</v>
      </c>
    </row>
    <row r="594" spans="1:29" hidden="1" x14ac:dyDescent="0.25">
      <c r="A594" s="2" t="s">
        <v>28</v>
      </c>
      <c r="B594" s="3" t="s">
        <v>963</v>
      </c>
      <c r="C594" s="3" t="s">
        <v>1158</v>
      </c>
      <c r="D594" s="3" t="e">
        <f>VLOOKUP(C594,'[1]BNNX-XNP-2024'!$A$5:$A$669,1,0)</f>
        <v>#N/A</v>
      </c>
      <c r="E594" s="3" t="s">
        <v>965</v>
      </c>
      <c r="F594" s="3" t="s">
        <v>1159</v>
      </c>
      <c r="G594" s="3" t="s">
        <v>1160</v>
      </c>
      <c r="H594" s="4"/>
      <c r="I594" s="4"/>
      <c r="J594" s="4">
        <v>80</v>
      </c>
      <c r="K594" s="3" t="s">
        <v>34</v>
      </c>
      <c r="L594" s="3" t="s">
        <v>379</v>
      </c>
      <c r="M594" s="3" t="s">
        <v>968</v>
      </c>
      <c r="N594" s="3" t="s">
        <v>37</v>
      </c>
      <c r="O594" s="3"/>
      <c r="P594" s="3" t="s">
        <v>39</v>
      </c>
      <c r="Q594" s="3" t="s">
        <v>1161</v>
      </c>
      <c r="R594" s="3" t="s">
        <v>40</v>
      </c>
      <c r="S594" s="4">
        <v>0</v>
      </c>
      <c r="T594" s="4">
        <v>0</v>
      </c>
      <c r="U594" s="3" t="s">
        <v>971</v>
      </c>
      <c r="V594" s="4">
        <v>0</v>
      </c>
      <c r="W594" s="3"/>
      <c r="X594" s="5">
        <v>45566.623634258998</v>
      </c>
      <c r="Y594" s="3"/>
      <c r="Z594" s="3"/>
      <c r="AA594" s="3"/>
      <c r="AB594" s="3"/>
      <c r="AC594" s="3" t="s">
        <v>40</v>
      </c>
    </row>
    <row r="595" spans="1:29" hidden="1" x14ac:dyDescent="0.25">
      <c r="A595" s="2" t="s">
        <v>28</v>
      </c>
      <c r="B595" s="3" t="s">
        <v>963</v>
      </c>
      <c r="C595" s="3" t="s">
        <v>1162</v>
      </c>
      <c r="D595" s="3" t="e">
        <f>VLOOKUP(C595,'[1]BNNX-XNP-2024'!$A$5:$A$669,1,0)</f>
        <v>#N/A</v>
      </c>
      <c r="E595" s="3" t="s">
        <v>973</v>
      </c>
      <c r="F595" s="3" t="s">
        <v>1159</v>
      </c>
      <c r="G595" s="3" t="s">
        <v>1160</v>
      </c>
      <c r="H595" s="4"/>
      <c r="I595" s="4">
        <v>10</v>
      </c>
      <c r="J595" s="4">
        <v>30</v>
      </c>
      <c r="K595" s="3" t="s">
        <v>34</v>
      </c>
      <c r="L595" s="3" t="s">
        <v>379</v>
      </c>
      <c r="M595" s="3" t="s">
        <v>1026</v>
      </c>
      <c r="N595" s="3" t="s">
        <v>49</v>
      </c>
      <c r="O595" s="3"/>
      <c r="P595" s="3" t="s">
        <v>39</v>
      </c>
      <c r="Q595" s="3" t="s">
        <v>1163</v>
      </c>
      <c r="R595" s="3" t="s">
        <v>40</v>
      </c>
      <c r="S595" s="4">
        <v>0</v>
      </c>
      <c r="T595" s="4">
        <v>0</v>
      </c>
      <c r="U595" s="3" t="s">
        <v>971</v>
      </c>
      <c r="V595" s="4">
        <v>0</v>
      </c>
      <c r="W595" s="3"/>
      <c r="X595" s="5">
        <v>45628.966296295999</v>
      </c>
      <c r="Y595" s="3"/>
      <c r="Z595" s="3"/>
      <c r="AA595" s="3"/>
      <c r="AB595" s="3"/>
      <c r="AC595" s="3" t="s">
        <v>40</v>
      </c>
    </row>
    <row r="596" spans="1:29" hidden="1" x14ac:dyDescent="0.25">
      <c r="A596" s="2" t="s">
        <v>28</v>
      </c>
      <c r="B596" s="3" t="s">
        <v>963</v>
      </c>
      <c r="C596" s="3" t="s">
        <v>1164</v>
      </c>
      <c r="D596" s="3" t="e">
        <f>VLOOKUP(C596,'[1]BNNX-XNP-2024'!$A$5:$A$669,1,0)</f>
        <v>#N/A</v>
      </c>
      <c r="E596" s="3" t="s">
        <v>965</v>
      </c>
      <c r="F596" s="3" t="s">
        <v>1165</v>
      </c>
      <c r="G596" s="3" t="s">
        <v>1166</v>
      </c>
      <c r="H596" s="4">
        <v>0</v>
      </c>
      <c r="I596" s="4"/>
      <c r="J596" s="4">
        <v>20</v>
      </c>
      <c r="K596" s="3" t="s">
        <v>34</v>
      </c>
      <c r="L596" s="3" t="s">
        <v>379</v>
      </c>
      <c r="M596" s="3" t="s">
        <v>992</v>
      </c>
      <c r="N596" s="3" t="s">
        <v>37</v>
      </c>
      <c r="O596" s="3"/>
      <c r="P596" s="3" t="s">
        <v>39</v>
      </c>
      <c r="Q596" s="3" t="s">
        <v>621</v>
      </c>
      <c r="R596" s="3" t="s">
        <v>40</v>
      </c>
      <c r="S596" s="4">
        <v>0</v>
      </c>
      <c r="T596" s="4">
        <v>0</v>
      </c>
      <c r="U596" s="3" t="s">
        <v>971</v>
      </c>
      <c r="V596" s="4">
        <v>0</v>
      </c>
      <c r="W596" s="3"/>
      <c r="X596" s="5">
        <v>45590.568240740999</v>
      </c>
      <c r="Y596" s="3"/>
      <c r="Z596" s="3"/>
      <c r="AA596" s="3"/>
      <c r="AB596" s="3"/>
      <c r="AC596" s="3" t="s">
        <v>40</v>
      </c>
    </row>
    <row r="597" spans="1:29" hidden="1" x14ac:dyDescent="0.25">
      <c r="A597" s="2" t="s">
        <v>28</v>
      </c>
      <c r="B597" s="3" t="s">
        <v>963</v>
      </c>
      <c r="C597" s="3" t="s">
        <v>1167</v>
      </c>
      <c r="D597" s="3" t="e">
        <f>VLOOKUP(C597,'[1]BNNX-XNP-2024'!$A$5:$A$669,1,0)</f>
        <v>#N/A</v>
      </c>
      <c r="E597" s="3" t="s">
        <v>973</v>
      </c>
      <c r="F597" s="3" t="s">
        <v>1165</v>
      </c>
      <c r="G597" s="3" t="s">
        <v>1166</v>
      </c>
      <c r="H597" s="4"/>
      <c r="I597" s="4">
        <v>20</v>
      </c>
      <c r="J597" s="4">
        <v>10</v>
      </c>
      <c r="K597" s="3" t="s">
        <v>34</v>
      </c>
      <c r="L597" s="3" t="s">
        <v>379</v>
      </c>
      <c r="M597" s="3" t="s">
        <v>992</v>
      </c>
      <c r="N597" s="3" t="s">
        <v>49</v>
      </c>
      <c r="O597" s="3"/>
      <c r="P597" s="3" t="s">
        <v>39</v>
      </c>
      <c r="Q597" s="3" t="s">
        <v>621</v>
      </c>
      <c r="R597" s="3" t="s">
        <v>40</v>
      </c>
      <c r="S597" s="4">
        <v>0</v>
      </c>
      <c r="T597" s="4">
        <v>0</v>
      </c>
      <c r="U597" s="3" t="s">
        <v>971</v>
      </c>
      <c r="V597" s="4">
        <v>0</v>
      </c>
      <c r="W597" s="3"/>
      <c r="X597" s="5">
        <v>45629.959942130001</v>
      </c>
      <c r="Y597" s="3"/>
      <c r="Z597" s="3"/>
      <c r="AA597" s="3"/>
      <c r="AB597" s="3"/>
      <c r="AC597" s="3" t="s">
        <v>40</v>
      </c>
    </row>
    <row r="598" spans="1:29" hidden="1" x14ac:dyDescent="0.25">
      <c r="A598" s="2" t="s">
        <v>28</v>
      </c>
      <c r="B598" s="3" t="s">
        <v>963</v>
      </c>
      <c r="C598" s="3" t="s">
        <v>1168</v>
      </c>
      <c r="D598" s="3" t="e">
        <f>VLOOKUP(C598,'[1]BNNX-XNP-2024'!$A$5:$A$669,1,0)</f>
        <v>#N/A</v>
      </c>
      <c r="E598" s="3" t="s">
        <v>1169</v>
      </c>
      <c r="F598" s="3" t="s">
        <v>1170</v>
      </c>
      <c r="G598" s="3" t="s">
        <v>1171</v>
      </c>
      <c r="H598" s="4"/>
      <c r="I598" s="4">
        <v>10</v>
      </c>
      <c r="J598" s="4">
        <v>17</v>
      </c>
      <c r="K598" s="3" t="s">
        <v>34</v>
      </c>
      <c r="L598" s="3" t="s">
        <v>35</v>
      </c>
      <c r="M598" s="3" t="s">
        <v>1033</v>
      </c>
      <c r="N598" s="3" t="s">
        <v>49</v>
      </c>
      <c r="O598" s="3" t="s">
        <v>1172</v>
      </c>
      <c r="P598" s="3" t="s">
        <v>39</v>
      </c>
      <c r="Q598" s="3" t="s">
        <v>1173</v>
      </c>
      <c r="R598" s="3" t="s">
        <v>40</v>
      </c>
      <c r="S598" s="4">
        <v>0</v>
      </c>
      <c r="T598" s="4">
        <v>0</v>
      </c>
      <c r="U598" s="3" t="s">
        <v>971</v>
      </c>
      <c r="V598" s="4">
        <v>0</v>
      </c>
      <c r="W598" s="3"/>
      <c r="X598" s="5">
        <v>45589.463275463</v>
      </c>
      <c r="Y598" s="3"/>
      <c r="Z598" s="3"/>
      <c r="AA598" s="3"/>
      <c r="AB598" s="3"/>
      <c r="AC598" s="3" t="s">
        <v>40</v>
      </c>
    </row>
    <row r="599" spans="1:29" x14ac:dyDescent="0.25">
      <c r="A599" s="2" t="s">
        <v>28</v>
      </c>
      <c r="B599" s="3" t="s">
        <v>963</v>
      </c>
      <c r="C599" s="3" t="s">
        <v>1174</v>
      </c>
      <c r="D599" s="3" t="str">
        <f>VLOOKUP(C599,'[1]BNNX-XNP-2024'!$A$5:$A$669,1,0)</f>
        <v>BMNKM12700M</v>
      </c>
      <c r="E599" s="3" t="s">
        <v>1175</v>
      </c>
      <c r="F599" s="3" t="s">
        <v>1170</v>
      </c>
      <c r="G599" s="3" t="s">
        <v>1171</v>
      </c>
      <c r="H599" s="4">
        <v>2</v>
      </c>
      <c r="I599" s="4"/>
      <c r="J599" s="4">
        <v>20</v>
      </c>
      <c r="K599" s="3" t="s">
        <v>34</v>
      </c>
      <c r="L599" s="3" t="s">
        <v>35</v>
      </c>
      <c r="M599" s="3" t="s">
        <v>1020</v>
      </c>
      <c r="N599" s="3" t="s">
        <v>37</v>
      </c>
      <c r="O599" s="3" t="s">
        <v>1176</v>
      </c>
      <c r="P599" s="3" t="s">
        <v>603</v>
      </c>
      <c r="Q599" s="3" t="s">
        <v>1177</v>
      </c>
      <c r="R599" s="3" t="s">
        <v>40</v>
      </c>
      <c r="S599" s="4">
        <v>0</v>
      </c>
      <c r="T599" s="4">
        <v>0</v>
      </c>
      <c r="U599" s="3" t="s">
        <v>971</v>
      </c>
      <c r="V599" s="4">
        <v>0</v>
      </c>
      <c r="W599" s="3"/>
      <c r="X599" s="5">
        <v>45600.537372685001</v>
      </c>
      <c r="Y599" s="3"/>
      <c r="Z599" s="3"/>
      <c r="AA599" s="3"/>
      <c r="AB599" s="3"/>
      <c r="AC599" s="3" t="s">
        <v>40</v>
      </c>
    </row>
    <row r="600" spans="1:29" hidden="1" x14ac:dyDescent="0.25">
      <c r="A600" s="2" t="s">
        <v>28</v>
      </c>
      <c r="B600" s="3" t="s">
        <v>963</v>
      </c>
      <c r="C600" s="3" t="s">
        <v>1178</v>
      </c>
      <c r="D600" s="3" t="e">
        <f>VLOOKUP(C600,'[1]BNNX-XNP-2024'!$A$5:$A$669,1,0)</f>
        <v>#N/A</v>
      </c>
      <c r="E600" s="3" t="s">
        <v>973</v>
      </c>
      <c r="F600" s="3" t="s">
        <v>1179</v>
      </c>
      <c r="G600" s="3" t="s">
        <v>1180</v>
      </c>
      <c r="H600" s="4"/>
      <c r="I600" s="4">
        <v>10</v>
      </c>
      <c r="J600" s="4">
        <v>15</v>
      </c>
      <c r="K600" s="3" t="s">
        <v>46</v>
      </c>
      <c r="L600" s="3" t="s">
        <v>47</v>
      </c>
      <c r="M600" s="3" t="s">
        <v>1181</v>
      </c>
      <c r="N600" s="3" t="s">
        <v>49</v>
      </c>
      <c r="O600" s="3"/>
      <c r="P600" s="3" t="s">
        <v>39</v>
      </c>
      <c r="Q600" s="3" t="s">
        <v>1182</v>
      </c>
      <c r="R600" s="3" t="s">
        <v>40</v>
      </c>
      <c r="S600" s="4">
        <v>0</v>
      </c>
      <c r="T600" s="4">
        <v>0</v>
      </c>
      <c r="U600" s="3" t="s">
        <v>971</v>
      </c>
      <c r="V600" s="4">
        <v>0</v>
      </c>
      <c r="W600" s="3"/>
      <c r="X600" s="5">
        <v>45629.535173611002</v>
      </c>
      <c r="Y600" s="3"/>
      <c r="Z600" s="3"/>
      <c r="AA600" s="3"/>
      <c r="AB600" s="3"/>
      <c r="AC600" s="3" t="s">
        <v>40</v>
      </c>
    </row>
    <row r="601" spans="1:29" hidden="1" x14ac:dyDescent="0.25">
      <c r="A601" s="2" t="s">
        <v>28</v>
      </c>
      <c r="B601" s="3" t="s">
        <v>963</v>
      </c>
      <c r="C601" s="3" t="s">
        <v>1183</v>
      </c>
      <c r="D601" s="3" t="e">
        <f>VLOOKUP(C601,'[1]BNNX-XNP-2024'!$A$5:$A$669,1,0)</f>
        <v>#N/A</v>
      </c>
      <c r="E601" s="3" t="s">
        <v>973</v>
      </c>
      <c r="F601" s="3" t="s">
        <v>1184</v>
      </c>
      <c r="G601" s="3" t="s">
        <v>1185</v>
      </c>
      <c r="H601" s="4"/>
      <c r="I601" s="4">
        <v>10</v>
      </c>
      <c r="J601" s="4">
        <v>15</v>
      </c>
      <c r="K601" s="3" t="s">
        <v>46</v>
      </c>
      <c r="L601" s="3" t="s">
        <v>47</v>
      </c>
      <c r="M601" s="3" t="s">
        <v>1181</v>
      </c>
      <c r="N601" s="3" t="s">
        <v>49</v>
      </c>
      <c r="O601" s="3"/>
      <c r="P601" s="3" t="s">
        <v>39</v>
      </c>
      <c r="Q601" s="3" t="s">
        <v>1182</v>
      </c>
      <c r="R601" s="3" t="s">
        <v>40</v>
      </c>
      <c r="S601" s="4">
        <v>0</v>
      </c>
      <c r="T601" s="4">
        <v>0</v>
      </c>
      <c r="U601" s="3" t="s">
        <v>971</v>
      </c>
      <c r="V601" s="4">
        <v>0</v>
      </c>
      <c r="W601" s="3"/>
      <c r="X601" s="5">
        <v>45629.535648147998</v>
      </c>
      <c r="Y601" s="3"/>
      <c r="Z601" s="3"/>
      <c r="AA601" s="3"/>
      <c r="AB601" s="3"/>
      <c r="AC601" s="3" t="s">
        <v>40</v>
      </c>
    </row>
    <row r="602" spans="1:29" hidden="1" x14ac:dyDescent="0.25">
      <c r="A602" s="2" t="s">
        <v>28</v>
      </c>
      <c r="B602" s="3" t="s">
        <v>963</v>
      </c>
      <c r="C602" s="3" t="s">
        <v>1186</v>
      </c>
      <c r="D602" s="3" t="e">
        <f>VLOOKUP(C602,'[1]BNNX-XNP-2024'!$A$5:$A$669,1,0)</f>
        <v>#N/A</v>
      </c>
      <c r="E602" s="3" t="s">
        <v>973</v>
      </c>
      <c r="F602" s="3" t="s">
        <v>1187</v>
      </c>
      <c r="G602" s="3" t="s">
        <v>1188</v>
      </c>
      <c r="H602" s="4"/>
      <c r="I602" s="4">
        <v>10</v>
      </c>
      <c r="J602" s="4">
        <v>10</v>
      </c>
      <c r="K602" s="3" t="s">
        <v>34</v>
      </c>
      <c r="L602" s="3" t="s">
        <v>35</v>
      </c>
      <c r="M602" s="3" t="s">
        <v>1144</v>
      </c>
      <c r="N602" s="3" t="s">
        <v>49</v>
      </c>
      <c r="O602" s="3"/>
      <c r="P602" s="3" t="s">
        <v>39</v>
      </c>
      <c r="Q602" s="3" t="s">
        <v>1069</v>
      </c>
      <c r="R602" s="3" t="s">
        <v>40</v>
      </c>
      <c r="S602" s="4">
        <v>0</v>
      </c>
      <c r="T602" s="4">
        <v>0</v>
      </c>
      <c r="U602" s="3" t="s">
        <v>971</v>
      </c>
      <c r="V602" s="4">
        <v>0</v>
      </c>
      <c r="W602" s="3"/>
      <c r="X602" s="5">
        <v>45629.960717593</v>
      </c>
      <c r="Y602" s="3"/>
      <c r="Z602" s="3"/>
      <c r="AA602" s="3"/>
      <c r="AB602" s="3"/>
      <c r="AC602" s="3" t="s">
        <v>40</v>
      </c>
    </row>
    <row r="603" spans="1:29" hidden="1" x14ac:dyDescent="0.25">
      <c r="A603" s="2" t="s">
        <v>28</v>
      </c>
      <c r="B603" s="3" t="s">
        <v>963</v>
      </c>
      <c r="C603" s="3" t="s">
        <v>1189</v>
      </c>
      <c r="D603" s="3" t="e">
        <f>VLOOKUP(C603,'[1]BNNX-XNP-2024'!$A$5:$A$669,1,0)</f>
        <v>#N/A</v>
      </c>
      <c r="E603" s="3" t="s">
        <v>973</v>
      </c>
      <c r="F603" s="3" t="s">
        <v>1190</v>
      </c>
      <c r="G603" s="3" t="s">
        <v>1191</v>
      </c>
      <c r="H603" s="4"/>
      <c r="I603" s="4">
        <v>20</v>
      </c>
      <c r="J603" s="4">
        <v>10</v>
      </c>
      <c r="K603" s="3" t="s">
        <v>34</v>
      </c>
      <c r="L603" s="3" t="s">
        <v>35</v>
      </c>
      <c r="M603" s="3" t="s">
        <v>1065</v>
      </c>
      <c r="N603" s="3" t="s">
        <v>49</v>
      </c>
      <c r="O603" s="3"/>
      <c r="P603" s="3" t="s">
        <v>39</v>
      </c>
      <c r="Q603" s="3" t="s">
        <v>1069</v>
      </c>
      <c r="R603" s="3" t="s">
        <v>40</v>
      </c>
      <c r="S603" s="4">
        <v>0</v>
      </c>
      <c r="T603" s="4">
        <v>0</v>
      </c>
      <c r="U603" s="3" t="s">
        <v>971</v>
      </c>
      <c r="V603" s="4">
        <v>0</v>
      </c>
      <c r="W603" s="3"/>
      <c r="X603" s="5">
        <v>45629.962465277997</v>
      </c>
      <c r="Y603" s="3"/>
      <c r="Z603" s="3"/>
      <c r="AA603" s="3"/>
      <c r="AB603" s="3"/>
      <c r="AC603" s="3" t="s">
        <v>40</v>
      </c>
    </row>
    <row r="604" spans="1:29" hidden="1" x14ac:dyDescent="0.25">
      <c r="A604" s="2" t="s">
        <v>28</v>
      </c>
      <c r="B604" s="3" t="s">
        <v>963</v>
      </c>
      <c r="C604" s="3" t="s">
        <v>1192</v>
      </c>
      <c r="D604" s="3" t="e">
        <f>VLOOKUP(C604,'[1]BNNX-XNP-2024'!$A$5:$A$669,1,0)</f>
        <v>#N/A</v>
      </c>
      <c r="E604" s="3" t="s">
        <v>977</v>
      </c>
      <c r="F604" s="3" t="s">
        <v>1193</v>
      </c>
      <c r="G604" s="3" t="s">
        <v>1194</v>
      </c>
      <c r="H604" s="4">
        <v>2</v>
      </c>
      <c r="I604" s="4"/>
      <c r="J604" s="4">
        <v>12</v>
      </c>
      <c r="K604" s="3" t="s">
        <v>34</v>
      </c>
      <c r="L604" s="3" t="s">
        <v>35</v>
      </c>
      <c r="M604" s="3" t="s">
        <v>1026</v>
      </c>
      <c r="N604" s="3" t="s">
        <v>37</v>
      </c>
      <c r="O604" s="3" t="s">
        <v>1195</v>
      </c>
      <c r="P604" s="3" t="s">
        <v>39</v>
      </c>
      <c r="Q604" s="3" t="s">
        <v>1196</v>
      </c>
      <c r="R604" s="3" t="s">
        <v>40</v>
      </c>
      <c r="S604" s="4">
        <v>0</v>
      </c>
      <c r="T604" s="4">
        <v>0</v>
      </c>
      <c r="U604" s="3" t="s">
        <v>971</v>
      </c>
      <c r="V604" s="4">
        <v>0</v>
      </c>
      <c r="W604" s="3"/>
      <c r="X604" s="5">
        <v>45588.806747684997</v>
      </c>
      <c r="Y604" s="3"/>
      <c r="Z604" s="3"/>
      <c r="AA604" s="3"/>
      <c r="AB604" s="3"/>
      <c r="AC604" s="3" t="s">
        <v>40</v>
      </c>
    </row>
    <row r="605" spans="1:29" hidden="1" x14ac:dyDescent="0.25">
      <c r="A605" s="2" t="s">
        <v>28</v>
      </c>
      <c r="B605" s="3" t="s">
        <v>963</v>
      </c>
      <c r="C605" s="3" t="s">
        <v>1192</v>
      </c>
      <c r="D605" s="3" t="e">
        <f>VLOOKUP(C605,'[1]BNNX-XNP-2024'!$A$5:$A$669,1,0)</f>
        <v>#N/A</v>
      </c>
      <c r="E605" s="3" t="s">
        <v>983</v>
      </c>
      <c r="F605" s="3" t="s">
        <v>1193</v>
      </c>
      <c r="G605" s="3" t="s">
        <v>1194</v>
      </c>
      <c r="H605" s="4">
        <v>2</v>
      </c>
      <c r="I605" s="4"/>
      <c r="J605" s="4">
        <v>12</v>
      </c>
      <c r="K605" s="3" t="s">
        <v>34</v>
      </c>
      <c r="L605" s="3" t="s">
        <v>35</v>
      </c>
      <c r="M605" s="3" t="s">
        <v>1065</v>
      </c>
      <c r="N605" s="3" t="s">
        <v>37</v>
      </c>
      <c r="O605" s="3" t="s">
        <v>1197</v>
      </c>
      <c r="P605" s="3" t="s">
        <v>39</v>
      </c>
      <c r="Q605" s="3" t="s">
        <v>1196</v>
      </c>
      <c r="R605" s="3" t="s">
        <v>40</v>
      </c>
      <c r="S605" s="4">
        <v>0</v>
      </c>
      <c r="T605" s="4">
        <v>0</v>
      </c>
      <c r="U605" s="3" t="s">
        <v>971</v>
      </c>
      <c r="V605" s="4">
        <v>0</v>
      </c>
      <c r="W605" s="3"/>
      <c r="X605" s="5">
        <v>45588.807083332998</v>
      </c>
      <c r="Y605" s="3"/>
      <c r="Z605" s="3"/>
      <c r="AA605" s="3"/>
      <c r="AB605" s="3"/>
      <c r="AC605" s="3" t="s">
        <v>40</v>
      </c>
    </row>
    <row r="606" spans="1:29" hidden="1" x14ac:dyDescent="0.25">
      <c r="A606" s="2" t="s">
        <v>28</v>
      </c>
      <c r="B606" s="3" t="s">
        <v>963</v>
      </c>
      <c r="C606" s="3" t="s">
        <v>1192</v>
      </c>
      <c r="D606" s="3" t="e">
        <f>VLOOKUP(C606,'[1]BNNX-XNP-2024'!$A$5:$A$669,1,0)</f>
        <v>#N/A</v>
      </c>
      <c r="E606" s="3" t="s">
        <v>985</v>
      </c>
      <c r="F606" s="3" t="s">
        <v>1193</v>
      </c>
      <c r="G606" s="3" t="s">
        <v>1194</v>
      </c>
      <c r="H606" s="4">
        <v>2</v>
      </c>
      <c r="I606" s="4"/>
      <c r="J606" s="4">
        <v>12</v>
      </c>
      <c r="K606" s="3" t="s">
        <v>34</v>
      </c>
      <c r="L606" s="3" t="s">
        <v>35</v>
      </c>
      <c r="M606" s="3" t="s">
        <v>1065</v>
      </c>
      <c r="N606" s="3" t="s">
        <v>37</v>
      </c>
      <c r="O606" s="3" t="s">
        <v>1198</v>
      </c>
      <c r="P606" s="3" t="s">
        <v>39</v>
      </c>
      <c r="Q606" s="3" t="s">
        <v>1196</v>
      </c>
      <c r="R606" s="3" t="s">
        <v>40</v>
      </c>
      <c r="S606" s="4">
        <v>0</v>
      </c>
      <c r="T606" s="4">
        <v>0</v>
      </c>
      <c r="U606" s="3" t="s">
        <v>971</v>
      </c>
      <c r="V606" s="4">
        <v>0</v>
      </c>
      <c r="W606" s="3"/>
      <c r="X606" s="5">
        <v>45588.819317130001</v>
      </c>
      <c r="Y606" s="3"/>
      <c r="Z606" s="3"/>
      <c r="AA606" s="3"/>
      <c r="AB606" s="3"/>
      <c r="AC606" s="3" t="s">
        <v>40</v>
      </c>
    </row>
    <row r="607" spans="1:29" hidden="1" x14ac:dyDescent="0.25">
      <c r="A607" s="2" t="s">
        <v>28</v>
      </c>
      <c r="B607" s="3" t="s">
        <v>963</v>
      </c>
      <c r="C607" s="3" t="s">
        <v>1199</v>
      </c>
      <c r="D607" s="3" t="e">
        <f>VLOOKUP(C607,'[1]BNNX-XNP-2024'!$A$5:$A$669,1,0)</f>
        <v>#N/A</v>
      </c>
      <c r="E607" s="3" t="s">
        <v>973</v>
      </c>
      <c r="F607" s="3" t="s">
        <v>1193</v>
      </c>
      <c r="G607" s="3" t="s">
        <v>1194</v>
      </c>
      <c r="H607" s="4"/>
      <c r="I607" s="4">
        <v>10</v>
      </c>
      <c r="J607" s="4">
        <v>15</v>
      </c>
      <c r="K607" s="3" t="s">
        <v>34</v>
      </c>
      <c r="L607" s="3" t="s">
        <v>35</v>
      </c>
      <c r="M607" s="3" t="s">
        <v>1200</v>
      </c>
      <c r="N607" s="3" t="s">
        <v>49</v>
      </c>
      <c r="O607" s="3"/>
      <c r="P607" s="3" t="s">
        <v>39</v>
      </c>
      <c r="Q607" s="3" t="s">
        <v>975</v>
      </c>
      <c r="R607" s="3" t="s">
        <v>40</v>
      </c>
      <c r="S607" s="4">
        <v>0</v>
      </c>
      <c r="T607" s="4">
        <v>0</v>
      </c>
      <c r="U607" s="3" t="s">
        <v>971</v>
      </c>
      <c r="V607" s="4">
        <v>0</v>
      </c>
      <c r="W607" s="3"/>
      <c r="X607" s="5">
        <v>45629.433749999997</v>
      </c>
      <c r="Y607" s="3"/>
      <c r="Z607" s="3"/>
      <c r="AA607" s="3"/>
      <c r="AB607" s="3"/>
      <c r="AC607" s="3" t="s">
        <v>40</v>
      </c>
    </row>
    <row r="608" spans="1:29" hidden="1" x14ac:dyDescent="0.25">
      <c r="A608" s="2" t="s">
        <v>28</v>
      </c>
      <c r="B608" s="3" t="s">
        <v>963</v>
      </c>
      <c r="C608" s="3" t="s">
        <v>1201</v>
      </c>
      <c r="D608" s="3" t="e">
        <f>VLOOKUP(C608,'[1]BNNX-XNP-2024'!$A$5:$A$669,1,0)</f>
        <v>#N/A</v>
      </c>
      <c r="E608" s="3" t="s">
        <v>965</v>
      </c>
      <c r="F608" s="3" t="s">
        <v>1202</v>
      </c>
      <c r="G608" s="3" t="s">
        <v>1203</v>
      </c>
      <c r="H608" s="4">
        <v>4</v>
      </c>
      <c r="I608" s="4"/>
      <c r="J608" s="4">
        <v>20</v>
      </c>
      <c r="K608" s="3" t="s">
        <v>34</v>
      </c>
      <c r="L608" s="3" t="s">
        <v>35</v>
      </c>
      <c r="M608" s="3" t="s">
        <v>1204</v>
      </c>
      <c r="N608" s="3" t="s">
        <v>37</v>
      </c>
      <c r="O608" s="3" t="s">
        <v>1205</v>
      </c>
      <c r="P608" s="3" t="s">
        <v>39</v>
      </c>
      <c r="Q608" s="3" t="s">
        <v>1206</v>
      </c>
      <c r="R608" s="3" t="s">
        <v>40</v>
      </c>
      <c r="S608" s="4">
        <v>0</v>
      </c>
      <c r="T608" s="4">
        <v>0</v>
      </c>
      <c r="U608" s="3" t="s">
        <v>971</v>
      </c>
      <c r="V608" s="4">
        <v>0</v>
      </c>
      <c r="W608" s="3"/>
      <c r="X608" s="5">
        <v>45590.559826388999</v>
      </c>
      <c r="Y608" s="3"/>
      <c r="Z608" s="3"/>
      <c r="AA608" s="3"/>
      <c r="AB608" s="3"/>
      <c r="AC608" s="3" t="s">
        <v>40</v>
      </c>
    </row>
    <row r="609" spans="1:29" hidden="1" x14ac:dyDescent="0.25">
      <c r="A609" s="2" t="s">
        <v>28</v>
      </c>
      <c r="B609" s="3" t="s">
        <v>963</v>
      </c>
      <c r="C609" s="3" t="s">
        <v>1207</v>
      </c>
      <c r="D609" s="3" t="e">
        <f>VLOOKUP(C609,'[1]BNNX-XNP-2024'!$A$5:$A$669,1,0)</f>
        <v>#N/A</v>
      </c>
      <c r="E609" s="3" t="s">
        <v>973</v>
      </c>
      <c r="F609" s="3" t="s">
        <v>1202</v>
      </c>
      <c r="G609" s="3" t="s">
        <v>1203</v>
      </c>
      <c r="H609" s="4"/>
      <c r="I609" s="4">
        <v>20</v>
      </c>
      <c r="J609" s="4">
        <v>10</v>
      </c>
      <c r="K609" s="3" t="s">
        <v>34</v>
      </c>
      <c r="L609" s="3" t="s">
        <v>35</v>
      </c>
      <c r="M609" s="3" t="s">
        <v>1086</v>
      </c>
      <c r="N609" s="3" t="s">
        <v>49</v>
      </c>
      <c r="O609" s="3"/>
      <c r="P609" s="3" t="s">
        <v>39</v>
      </c>
      <c r="Q609" s="3" t="s">
        <v>1069</v>
      </c>
      <c r="R609" s="3" t="s">
        <v>40</v>
      </c>
      <c r="S609" s="4">
        <v>0</v>
      </c>
      <c r="T609" s="4">
        <v>0</v>
      </c>
      <c r="U609" s="3" t="s">
        <v>971</v>
      </c>
      <c r="V609" s="4">
        <v>0</v>
      </c>
      <c r="W609" s="3"/>
      <c r="X609" s="5">
        <v>45629.961284721998</v>
      </c>
      <c r="Y609" s="3"/>
      <c r="Z609" s="3"/>
      <c r="AA609" s="3"/>
      <c r="AB609" s="3"/>
      <c r="AC609" s="3" t="s">
        <v>40</v>
      </c>
    </row>
    <row r="610" spans="1:29" x14ac:dyDescent="0.25">
      <c r="A610" s="2" t="s">
        <v>28</v>
      </c>
      <c r="B610" s="3" t="s">
        <v>963</v>
      </c>
      <c r="C610" s="3" t="s">
        <v>1208</v>
      </c>
      <c r="D610" s="3" t="str">
        <f>VLOOKUP(C610,'[1]BNNX-XNP-2024'!$A$5:$A$669,1,0)</f>
        <v>BMNKM00800M</v>
      </c>
      <c r="E610" s="3" t="s">
        <v>965</v>
      </c>
      <c r="F610" s="3" t="s">
        <v>1209</v>
      </c>
      <c r="G610" s="3" t="s">
        <v>1210</v>
      </c>
      <c r="H610" s="4">
        <v>2</v>
      </c>
      <c r="I610" s="4"/>
      <c r="J610" s="4">
        <v>10</v>
      </c>
      <c r="K610" s="3" t="s">
        <v>34</v>
      </c>
      <c r="L610" s="3" t="s">
        <v>35</v>
      </c>
      <c r="M610" s="3" t="s">
        <v>1117</v>
      </c>
      <c r="N610" s="3" t="s">
        <v>37</v>
      </c>
      <c r="O610" s="3" t="s">
        <v>1211</v>
      </c>
      <c r="P610" s="3" t="s">
        <v>39</v>
      </c>
      <c r="Q610" s="3" t="s">
        <v>1212</v>
      </c>
      <c r="R610" s="3" t="s">
        <v>40</v>
      </c>
      <c r="S610" s="4">
        <v>0</v>
      </c>
      <c r="T610" s="4">
        <v>0</v>
      </c>
      <c r="U610" s="3" t="s">
        <v>971</v>
      </c>
      <c r="V610" s="4">
        <v>0</v>
      </c>
      <c r="W610" s="3"/>
      <c r="X610" s="5">
        <v>45590.472916667</v>
      </c>
      <c r="Y610" s="3"/>
      <c r="Z610" s="3"/>
      <c r="AA610" s="3"/>
      <c r="AB610" s="3"/>
      <c r="AC610" s="3" t="s">
        <v>40</v>
      </c>
    </row>
    <row r="611" spans="1:29" x14ac:dyDescent="0.25">
      <c r="A611" s="2" t="s">
        <v>28</v>
      </c>
      <c r="B611" s="3" t="s">
        <v>963</v>
      </c>
      <c r="C611" s="3" t="s">
        <v>1208</v>
      </c>
      <c r="D611" s="3" t="str">
        <f>VLOOKUP(C611,'[1]BNNX-XNP-2024'!$A$5:$A$669,1,0)</f>
        <v>BMNKM00800M</v>
      </c>
      <c r="E611" s="3" t="s">
        <v>1175</v>
      </c>
      <c r="F611" s="3" t="s">
        <v>1209</v>
      </c>
      <c r="G611" s="3" t="s">
        <v>1210</v>
      </c>
      <c r="H611" s="4">
        <v>2</v>
      </c>
      <c r="I611" s="4"/>
      <c r="J611" s="4">
        <v>20</v>
      </c>
      <c r="K611" s="3" t="s">
        <v>34</v>
      </c>
      <c r="L611" s="3" t="s">
        <v>35</v>
      </c>
      <c r="M611" s="3" t="s">
        <v>1020</v>
      </c>
      <c r="N611" s="3" t="s">
        <v>37</v>
      </c>
      <c r="O611" s="3" t="s">
        <v>1213</v>
      </c>
      <c r="P611" s="3" t="s">
        <v>603</v>
      </c>
      <c r="Q611" s="3" t="s">
        <v>1177</v>
      </c>
      <c r="R611" s="3" t="s">
        <v>40</v>
      </c>
      <c r="S611" s="4">
        <v>0</v>
      </c>
      <c r="T611" s="4">
        <v>0</v>
      </c>
      <c r="U611" s="3" t="s">
        <v>971</v>
      </c>
      <c r="V611" s="4">
        <v>0</v>
      </c>
      <c r="W611" s="3"/>
      <c r="X611" s="5">
        <v>45600.537928240999</v>
      </c>
      <c r="Y611" s="3"/>
      <c r="Z611" s="3"/>
      <c r="AA611" s="3"/>
      <c r="AB611" s="3"/>
      <c r="AC611" s="3" t="s">
        <v>40</v>
      </c>
    </row>
    <row r="612" spans="1:29" hidden="1" x14ac:dyDescent="0.25">
      <c r="A612" s="2" t="s">
        <v>28</v>
      </c>
      <c r="B612" s="3" t="s">
        <v>963</v>
      </c>
      <c r="C612" s="3" t="s">
        <v>1214</v>
      </c>
      <c r="D612" s="3" t="e">
        <f>VLOOKUP(C612,'[1]BNNX-XNP-2024'!$A$5:$A$669,1,0)</f>
        <v>#N/A</v>
      </c>
      <c r="E612" s="3" t="s">
        <v>977</v>
      </c>
      <c r="F612" s="3" t="s">
        <v>1215</v>
      </c>
      <c r="G612" s="3" t="s">
        <v>1216</v>
      </c>
      <c r="H612" s="4">
        <v>2</v>
      </c>
      <c r="I612" s="4"/>
      <c r="J612" s="4">
        <v>12</v>
      </c>
      <c r="K612" s="3" t="s">
        <v>34</v>
      </c>
      <c r="L612" s="3" t="s">
        <v>35</v>
      </c>
      <c r="M612" s="3" t="s">
        <v>995</v>
      </c>
      <c r="N612" s="3" t="s">
        <v>37</v>
      </c>
      <c r="O612" s="3" t="s">
        <v>1217</v>
      </c>
      <c r="P612" s="3" t="s">
        <v>39</v>
      </c>
      <c r="Q612" s="3" t="s">
        <v>1196</v>
      </c>
      <c r="R612" s="3" t="s">
        <v>40</v>
      </c>
      <c r="S612" s="4">
        <v>0</v>
      </c>
      <c r="T612" s="4">
        <v>0</v>
      </c>
      <c r="U612" s="3" t="s">
        <v>971</v>
      </c>
      <c r="V612" s="4">
        <v>0</v>
      </c>
      <c r="W612" s="3"/>
      <c r="X612" s="5">
        <v>45588.809062499997</v>
      </c>
      <c r="Y612" s="3"/>
      <c r="Z612" s="3"/>
      <c r="AA612" s="3"/>
      <c r="AB612" s="3"/>
      <c r="AC612" s="3" t="s">
        <v>40</v>
      </c>
    </row>
    <row r="613" spans="1:29" hidden="1" x14ac:dyDescent="0.25">
      <c r="A613" s="2" t="s">
        <v>28</v>
      </c>
      <c r="B613" s="3" t="s">
        <v>963</v>
      </c>
      <c r="C613" s="3" t="s">
        <v>1214</v>
      </c>
      <c r="D613" s="3" t="e">
        <f>VLOOKUP(C613,'[1]BNNX-XNP-2024'!$A$5:$A$669,1,0)</f>
        <v>#N/A</v>
      </c>
      <c r="E613" s="3" t="s">
        <v>983</v>
      </c>
      <c r="F613" s="3" t="s">
        <v>1215</v>
      </c>
      <c r="G613" s="3" t="s">
        <v>1216</v>
      </c>
      <c r="H613" s="4">
        <v>2</v>
      </c>
      <c r="I613" s="4"/>
      <c r="J613" s="4">
        <v>12</v>
      </c>
      <c r="K613" s="3" t="s">
        <v>34</v>
      </c>
      <c r="L613" s="3" t="s">
        <v>35</v>
      </c>
      <c r="M613" s="3" t="s">
        <v>995</v>
      </c>
      <c r="N613" s="3" t="s">
        <v>37</v>
      </c>
      <c r="O613" s="3" t="s">
        <v>1218</v>
      </c>
      <c r="P613" s="3" t="s">
        <v>39</v>
      </c>
      <c r="Q613" s="3" t="s">
        <v>1196</v>
      </c>
      <c r="R613" s="3" t="s">
        <v>40</v>
      </c>
      <c r="S613" s="4">
        <v>0</v>
      </c>
      <c r="T613" s="4">
        <v>0</v>
      </c>
      <c r="U613" s="3" t="s">
        <v>971</v>
      </c>
      <c r="V613" s="4">
        <v>0</v>
      </c>
      <c r="W613" s="3"/>
      <c r="X613" s="5">
        <v>45588.814050925997</v>
      </c>
      <c r="Y613" s="3"/>
      <c r="Z613" s="3"/>
      <c r="AA613" s="3"/>
      <c r="AB613" s="3"/>
      <c r="AC613" s="3" t="s">
        <v>40</v>
      </c>
    </row>
    <row r="614" spans="1:29" hidden="1" x14ac:dyDescent="0.25">
      <c r="A614" s="2" t="s">
        <v>28</v>
      </c>
      <c r="B614" s="3" t="s">
        <v>963</v>
      </c>
      <c r="C614" s="3" t="s">
        <v>1214</v>
      </c>
      <c r="D614" s="3" t="e">
        <f>VLOOKUP(C614,'[1]BNNX-XNP-2024'!$A$5:$A$669,1,0)</f>
        <v>#N/A</v>
      </c>
      <c r="E614" s="3" t="s">
        <v>985</v>
      </c>
      <c r="F614" s="3" t="s">
        <v>1215</v>
      </c>
      <c r="G614" s="3" t="s">
        <v>1216</v>
      </c>
      <c r="H614" s="4">
        <v>2</v>
      </c>
      <c r="I614" s="4"/>
      <c r="J614" s="4">
        <v>12</v>
      </c>
      <c r="K614" s="3" t="s">
        <v>34</v>
      </c>
      <c r="L614" s="3" t="s">
        <v>35</v>
      </c>
      <c r="M614" s="3" t="s">
        <v>995</v>
      </c>
      <c r="N614" s="3" t="s">
        <v>37</v>
      </c>
      <c r="O614" s="3" t="s">
        <v>1219</v>
      </c>
      <c r="P614" s="3" t="s">
        <v>39</v>
      </c>
      <c r="Q614" s="3" t="s">
        <v>1196</v>
      </c>
      <c r="R614" s="3" t="s">
        <v>40</v>
      </c>
      <c r="S614" s="4">
        <v>0</v>
      </c>
      <c r="T614" s="4">
        <v>0</v>
      </c>
      <c r="U614" s="3" t="s">
        <v>971</v>
      </c>
      <c r="V614" s="4">
        <v>0</v>
      </c>
      <c r="W614" s="3"/>
      <c r="X614" s="5">
        <v>45588.814386573998</v>
      </c>
      <c r="Y614" s="3"/>
      <c r="Z614" s="3"/>
      <c r="AA614" s="3"/>
      <c r="AB614" s="3"/>
      <c r="AC614" s="3" t="s">
        <v>40</v>
      </c>
    </row>
    <row r="615" spans="1:29" hidden="1" x14ac:dyDescent="0.25">
      <c r="A615" s="2" t="s">
        <v>28</v>
      </c>
      <c r="B615" s="3" t="s">
        <v>963</v>
      </c>
      <c r="C615" s="3" t="s">
        <v>1220</v>
      </c>
      <c r="D615" s="3" t="e">
        <f>VLOOKUP(C615,'[1]BNNX-XNP-2024'!$A$5:$A$669,1,0)</f>
        <v>#N/A</v>
      </c>
      <c r="E615" s="3" t="s">
        <v>973</v>
      </c>
      <c r="F615" s="3" t="s">
        <v>1215</v>
      </c>
      <c r="G615" s="3" t="s">
        <v>1216</v>
      </c>
      <c r="H615" s="4"/>
      <c r="I615" s="4">
        <v>10</v>
      </c>
      <c r="J615" s="4">
        <v>20</v>
      </c>
      <c r="K615" s="3" t="s">
        <v>34</v>
      </c>
      <c r="L615" s="3" t="s">
        <v>35</v>
      </c>
      <c r="M615" s="3" t="s">
        <v>995</v>
      </c>
      <c r="N615" s="3" t="s">
        <v>49</v>
      </c>
      <c r="O615" s="3"/>
      <c r="P615" s="3" t="s">
        <v>39</v>
      </c>
      <c r="Q615" s="3" t="s">
        <v>975</v>
      </c>
      <c r="R615" s="3" t="s">
        <v>40</v>
      </c>
      <c r="S615" s="4">
        <v>0</v>
      </c>
      <c r="T615" s="4">
        <v>0</v>
      </c>
      <c r="U615" s="3" t="s">
        <v>971</v>
      </c>
      <c r="V615" s="4">
        <v>0</v>
      </c>
      <c r="W615" s="3"/>
      <c r="X615" s="5">
        <v>45629.432187500002</v>
      </c>
      <c r="Y615" s="3"/>
      <c r="Z615" s="3"/>
      <c r="AA615" s="3"/>
      <c r="AB615" s="3"/>
      <c r="AC615" s="3" t="s">
        <v>40</v>
      </c>
    </row>
    <row r="616" spans="1:29" hidden="1" x14ac:dyDescent="0.25">
      <c r="A616" s="2" t="s">
        <v>28</v>
      </c>
      <c r="B616" s="3" t="s">
        <v>963</v>
      </c>
      <c r="C616" s="3" t="s">
        <v>1221</v>
      </c>
      <c r="D616" s="3" t="e">
        <f>VLOOKUP(C616,'[1]BNNX-XNP-2024'!$A$5:$A$669,1,0)</f>
        <v>#N/A</v>
      </c>
      <c r="E616" s="3" t="s">
        <v>965</v>
      </c>
      <c r="F616" s="3" t="s">
        <v>1222</v>
      </c>
      <c r="G616" s="3" t="s">
        <v>1223</v>
      </c>
      <c r="H616" s="4">
        <v>2</v>
      </c>
      <c r="I616" s="4"/>
      <c r="J616" s="4">
        <v>110</v>
      </c>
      <c r="K616" s="3" t="s">
        <v>46</v>
      </c>
      <c r="L616" s="3" t="s">
        <v>47</v>
      </c>
      <c r="M616" s="3" t="s">
        <v>1224</v>
      </c>
      <c r="N616" s="3" t="s">
        <v>37</v>
      </c>
      <c r="O616" s="3" t="s">
        <v>1225</v>
      </c>
      <c r="P616" s="3" t="s">
        <v>39</v>
      </c>
      <c r="Q616" s="3" t="s">
        <v>1226</v>
      </c>
      <c r="R616" s="3" t="s">
        <v>40</v>
      </c>
      <c r="S616" s="4">
        <v>0</v>
      </c>
      <c r="T616" s="4">
        <v>0</v>
      </c>
      <c r="U616" s="3" t="s">
        <v>971</v>
      </c>
      <c r="V616" s="4">
        <v>0</v>
      </c>
      <c r="W616" s="3"/>
      <c r="X616" s="5">
        <v>45566.613888888998</v>
      </c>
      <c r="Y616" s="3"/>
      <c r="Z616" s="3"/>
      <c r="AA616" s="3"/>
      <c r="AB616" s="3"/>
      <c r="AC616" s="3" t="s">
        <v>40</v>
      </c>
    </row>
    <row r="617" spans="1:29" hidden="1" x14ac:dyDescent="0.25">
      <c r="A617" s="2" t="s">
        <v>28</v>
      </c>
      <c r="B617" s="3" t="s">
        <v>963</v>
      </c>
      <c r="C617" s="3" t="s">
        <v>1227</v>
      </c>
      <c r="D617" s="3" t="e">
        <f>VLOOKUP(C617,'[1]BNNX-XNP-2024'!$A$5:$A$669,1,0)</f>
        <v>#N/A</v>
      </c>
      <c r="E617" s="3" t="s">
        <v>973</v>
      </c>
      <c r="F617" s="3" t="s">
        <v>1222</v>
      </c>
      <c r="G617" s="3" t="s">
        <v>1223</v>
      </c>
      <c r="H617" s="4"/>
      <c r="I617" s="4">
        <v>10</v>
      </c>
      <c r="J617" s="4">
        <v>30</v>
      </c>
      <c r="K617" s="3" t="s">
        <v>46</v>
      </c>
      <c r="L617" s="3" t="s">
        <v>47</v>
      </c>
      <c r="M617" s="3" t="s">
        <v>1224</v>
      </c>
      <c r="N617" s="3" t="s">
        <v>49</v>
      </c>
      <c r="O617" s="3"/>
      <c r="P617" s="3" t="s">
        <v>39</v>
      </c>
      <c r="Q617" s="3" t="s">
        <v>1157</v>
      </c>
      <c r="R617" s="3" t="s">
        <v>40</v>
      </c>
      <c r="S617" s="4">
        <v>0</v>
      </c>
      <c r="T617" s="4">
        <v>0</v>
      </c>
      <c r="U617" s="3" t="s">
        <v>971</v>
      </c>
      <c r="V617" s="4">
        <v>0</v>
      </c>
      <c r="W617" s="3"/>
      <c r="X617" s="5">
        <v>45628.965601852004</v>
      </c>
      <c r="Y617" s="3"/>
      <c r="Z617" s="3"/>
      <c r="AA617" s="3"/>
      <c r="AB617" s="3"/>
      <c r="AC617" s="3" t="s">
        <v>40</v>
      </c>
    </row>
    <row r="618" spans="1:29" hidden="1" x14ac:dyDescent="0.25">
      <c r="A618" s="2" t="s">
        <v>28</v>
      </c>
      <c r="B618" s="3" t="s">
        <v>963</v>
      </c>
      <c r="C618" s="3" t="s">
        <v>1228</v>
      </c>
      <c r="D618" s="3" t="e">
        <f>VLOOKUP(C618,'[1]BNNX-XNP-2024'!$A$5:$A$669,1,0)</f>
        <v>#N/A</v>
      </c>
      <c r="E618" s="3" t="s">
        <v>965</v>
      </c>
      <c r="F618" s="3" t="s">
        <v>1229</v>
      </c>
      <c r="G618" s="3" t="s">
        <v>1230</v>
      </c>
      <c r="H618" s="4">
        <v>4</v>
      </c>
      <c r="I618" s="4"/>
      <c r="J618" s="4">
        <v>30</v>
      </c>
      <c r="K618" s="3" t="s">
        <v>46</v>
      </c>
      <c r="L618" s="3" t="s">
        <v>47</v>
      </c>
      <c r="M618" s="3" t="s">
        <v>968</v>
      </c>
      <c r="N618" s="3" t="s">
        <v>37</v>
      </c>
      <c r="O618" s="3" t="s">
        <v>1231</v>
      </c>
      <c r="P618" s="3" t="s">
        <v>39</v>
      </c>
      <c r="Q618" s="3" t="s">
        <v>1232</v>
      </c>
      <c r="R618" s="3" t="s">
        <v>40</v>
      </c>
      <c r="S618" s="4">
        <v>0</v>
      </c>
      <c r="T618" s="4">
        <v>0</v>
      </c>
      <c r="U618" s="3" t="s">
        <v>971</v>
      </c>
      <c r="V618" s="4">
        <v>0</v>
      </c>
      <c r="W618" s="3"/>
      <c r="X618" s="5">
        <v>45586.943599537</v>
      </c>
      <c r="Y618" s="3"/>
      <c r="Z618" s="3"/>
      <c r="AA618" s="3"/>
      <c r="AB618" s="3"/>
      <c r="AC618" s="3" t="s">
        <v>40</v>
      </c>
    </row>
    <row r="619" spans="1:29" hidden="1" x14ac:dyDescent="0.25">
      <c r="A619" s="2" t="s">
        <v>28</v>
      </c>
      <c r="B619" s="3" t="s">
        <v>963</v>
      </c>
      <c r="C619" s="3" t="s">
        <v>1233</v>
      </c>
      <c r="D619" s="3" t="e">
        <f>VLOOKUP(C619,'[1]BNNX-XNP-2024'!$A$5:$A$669,1,0)</f>
        <v>#N/A</v>
      </c>
      <c r="E619" s="3" t="s">
        <v>973</v>
      </c>
      <c r="F619" s="3" t="s">
        <v>1234</v>
      </c>
      <c r="G619" s="3" t="s">
        <v>1235</v>
      </c>
      <c r="H619" s="4"/>
      <c r="I619" s="4">
        <v>10</v>
      </c>
      <c r="J619" s="4">
        <v>15</v>
      </c>
      <c r="K619" s="3" t="s">
        <v>46</v>
      </c>
      <c r="L619" s="3" t="s">
        <v>47</v>
      </c>
      <c r="M619" s="3" t="s">
        <v>1236</v>
      </c>
      <c r="N619" s="3" t="s">
        <v>49</v>
      </c>
      <c r="O619" s="3"/>
      <c r="P619" s="3" t="s">
        <v>39</v>
      </c>
      <c r="Q619" s="3" t="s">
        <v>1237</v>
      </c>
      <c r="R619" s="3" t="s">
        <v>40</v>
      </c>
      <c r="S619" s="4">
        <v>0</v>
      </c>
      <c r="T619" s="4">
        <v>0</v>
      </c>
      <c r="U619" s="3" t="s">
        <v>971</v>
      </c>
      <c r="V619" s="4">
        <v>0</v>
      </c>
      <c r="W619" s="3"/>
      <c r="X619" s="5">
        <v>45629.542777777999</v>
      </c>
      <c r="Y619" s="3"/>
      <c r="Z619" s="3"/>
      <c r="AA619" s="3"/>
      <c r="AB619" s="3"/>
      <c r="AC619" s="3" t="s">
        <v>40</v>
      </c>
    </row>
    <row r="620" spans="1:29" hidden="1" x14ac:dyDescent="0.25">
      <c r="A620" s="2" t="s">
        <v>28</v>
      </c>
      <c r="B620" s="3" t="s">
        <v>963</v>
      </c>
      <c r="C620" s="3" t="s">
        <v>1238</v>
      </c>
      <c r="D620" s="3" t="e">
        <f>VLOOKUP(C620,'[1]BNNX-XNP-2024'!$A$5:$A$669,1,0)</f>
        <v>#N/A</v>
      </c>
      <c r="E620" s="3" t="s">
        <v>973</v>
      </c>
      <c r="F620" s="3" t="s">
        <v>1239</v>
      </c>
      <c r="G620" s="3" t="s">
        <v>1240</v>
      </c>
      <c r="H620" s="4"/>
      <c r="I620" s="4">
        <v>20</v>
      </c>
      <c r="J620" s="4">
        <v>12</v>
      </c>
      <c r="K620" s="3" t="s">
        <v>34</v>
      </c>
      <c r="L620" s="3" t="s">
        <v>35</v>
      </c>
      <c r="M620" s="3" t="s">
        <v>1204</v>
      </c>
      <c r="N620" s="3" t="s">
        <v>49</v>
      </c>
      <c r="O620" s="3"/>
      <c r="P620" s="3" t="s">
        <v>39</v>
      </c>
      <c r="Q620" s="3" t="s">
        <v>1237</v>
      </c>
      <c r="R620" s="3" t="s">
        <v>40</v>
      </c>
      <c r="S620" s="4">
        <v>0</v>
      </c>
      <c r="T620" s="4">
        <v>0</v>
      </c>
      <c r="U620" s="3" t="s">
        <v>971</v>
      </c>
      <c r="V620" s="4">
        <v>0</v>
      </c>
      <c r="W620" s="3"/>
      <c r="X620" s="5">
        <v>45629.540104166997</v>
      </c>
      <c r="Y620" s="3"/>
      <c r="Z620" s="3"/>
      <c r="AA620" s="3"/>
      <c r="AB620" s="3"/>
      <c r="AC620" s="3" t="s">
        <v>40</v>
      </c>
    </row>
    <row r="621" spans="1:29" hidden="1" x14ac:dyDescent="0.25">
      <c r="A621" s="2" t="s">
        <v>28</v>
      </c>
      <c r="B621" s="3" t="s">
        <v>963</v>
      </c>
      <c r="C621" s="3" t="s">
        <v>1241</v>
      </c>
      <c r="D621" s="3" t="e">
        <f>VLOOKUP(C621,'[1]BNNX-XNP-2024'!$A$5:$A$669,1,0)</f>
        <v>#N/A</v>
      </c>
      <c r="E621" s="3" t="s">
        <v>965</v>
      </c>
      <c r="F621" s="3" t="s">
        <v>1242</v>
      </c>
      <c r="G621" s="3" t="s">
        <v>1243</v>
      </c>
      <c r="H621" s="4">
        <v>2</v>
      </c>
      <c r="I621" s="4"/>
      <c r="J621" s="4">
        <v>90</v>
      </c>
      <c r="K621" s="3" t="s">
        <v>46</v>
      </c>
      <c r="L621" s="3" t="s">
        <v>47</v>
      </c>
      <c r="M621" s="3" t="s">
        <v>1033</v>
      </c>
      <c r="N621" s="3" t="s">
        <v>37</v>
      </c>
      <c r="O621" s="3" t="s">
        <v>1244</v>
      </c>
      <c r="P621" s="3" t="s">
        <v>39</v>
      </c>
      <c r="Q621" s="3" t="s">
        <v>1245</v>
      </c>
      <c r="R621" s="3" t="s">
        <v>40</v>
      </c>
      <c r="S621" s="4">
        <v>0</v>
      </c>
      <c r="T621" s="4">
        <v>0</v>
      </c>
      <c r="U621" s="3" t="s">
        <v>971</v>
      </c>
      <c r="V621" s="4">
        <v>0</v>
      </c>
      <c r="W621" s="3"/>
      <c r="X621" s="5">
        <v>45566.620578704002</v>
      </c>
      <c r="Y621" s="3"/>
      <c r="Z621" s="3"/>
      <c r="AA621" s="3"/>
      <c r="AB621" s="3"/>
      <c r="AC621" s="3" t="s">
        <v>40</v>
      </c>
    </row>
    <row r="622" spans="1:29" hidden="1" x14ac:dyDescent="0.25">
      <c r="A622" s="2" t="s">
        <v>28</v>
      </c>
      <c r="B622" s="3" t="s">
        <v>963</v>
      </c>
      <c r="C622" s="3" t="s">
        <v>1246</v>
      </c>
      <c r="D622" s="3" t="e">
        <f>VLOOKUP(C622,'[1]BNNX-XNP-2024'!$A$5:$A$669,1,0)</f>
        <v>#N/A</v>
      </c>
      <c r="E622" s="3" t="s">
        <v>973</v>
      </c>
      <c r="F622" s="3" t="s">
        <v>1242</v>
      </c>
      <c r="G622" s="3" t="s">
        <v>1243</v>
      </c>
      <c r="H622" s="4"/>
      <c r="I622" s="4">
        <v>10</v>
      </c>
      <c r="J622" s="4">
        <v>35</v>
      </c>
      <c r="K622" s="3" t="s">
        <v>46</v>
      </c>
      <c r="L622" s="3" t="s">
        <v>47</v>
      </c>
      <c r="M622" s="3" t="s">
        <v>1033</v>
      </c>
      <c r="N622" s="3" t="s">
        <v>49</v>
      </c>
      <c r="O622" s="3"/>
      <c r="P622" s="3" t="s">
        <v>39</v>
      </c>
      <c r="Q622" s="3" t="s">
        <v>975</v>
      </c>
      <c r="R622" s="3" t="s">
        <v>40</v>
      </c>
      <c r="S622" s="4">
        <v>0</v>
      </c>
      <c r="T622" s="4">
        <v>0</v>
      </c>
      <c r="U622" s="3" t="s">
        <v>971</v>
      </c>
      <c r="V622" s="4">
        <v>0</v>
      </c>
      <c r="W622" s="3"/>
      <c r="X622" s="5">
        <v>45629.422986111</v>
      </c>
      <c r="Y622" s="3"/>
      <c r="Z622" s="3"/>
      <c r="AA622" s="3"/>
      <c r="AB622" s="3"/>
      <c r="AC622" s="3" t="s">
        <v>40</v>
      </c>
    </row>
    <row r="623" spans="1:29" hidden="1" x14ac:dyDescent="0.25">
      <c r="A623" s="2" t="s">
        <v>28</v>
      </c>
      <c r="B623" s="3" t="s">
        <v>963</v>
      </c>
      <c r="C623" s="3" t="s">
        <v>1247</v>
      </c>
      <c r="D623" s="3" t="e">
        <f>VLOOKUP(C623,'[1]BNNX-XNP-2024'!$A$5:$A$669,1,0)</f>
        <v>#N/A</v>
      </c>
      <c r="E623" s="3" t="s">
        <v>977</v>
      </c>
      <c r="F623" s="3" t="s">
        <v>1248</v>
      </c>
      <c r="G623" s="3" t="s">
        <v>1249</v>
      </c>
      <c r="H623" s="4">
        <v>2</v>
      </c>
      <c r="I623" s="4"/>
      <c r="J623" s="4">
        <v>17</v>
      </c>
      <c r="K623" s="3" t="s">
        <v>34</v>
      </c>
      <c r="L623" s="3" t="s">
        <v>35</v>
      </c>
      <c r="M623" s="3" t="s">
        <v>989</v>
      </c>
      <c r="N623" s="3" t="s">
        <v>37</v>
      </c>
      <c r="O623" s="3" t="s">
        <v>1250</v>
      </c>
      <c r="P623" s="3" t="s">
        <v>39</v>
      </c>
      <c r="Q623" s="3" t="s">
        <v>1119</v>
      </c>
      <c r="R623" s="3" t="s">
        <v>40</v>
      </c>
      <c r="S623" s="4">
        <v>0</v>
      </c>
      <c r="T623" s="4">
        <v>0</v>
      </c>
      <c r="U623" s="3" t="s">
        <v>971</v>
      </c>
      <c r="V623" s="4">
        <v>0</v>
      </c>
      <c r="W623" s="3"/>
      <c r="X623" s="5">
        <v>45586.922268519003</v>
      </c>
      <c r="Y623" s="3"/>
      <c r="Z623" s="3"/>
      <c r="AA623" s="3"/>
      <c r="AB623" s="3"/>
      <c r="AC623" s="3" t="s">
        <v>40</v>
      </c>
    </row>
    <row r="624" spans="1:29" hidden="1" x14ac:dyDescent="0.25">
      <c r="A624" s="2" t="s">
        <v>28</v>
      </c>
      <c r="B624" s="3" t="s">
        <v>963</v>
      </c>
      <c r="C624" s="3" t="s">
        <v>1247</v>
      </c>
      <c r="D624" s="3" t="e">
        <f>VLOOKUP(C624,'[1]BNNX-XNP-2024'!$A$5:$A$669,1,0)</f>
        <v>#N/A</v>
      </c>
      <c r="E624" s="3" t="s">
        <v>983</v>
      </c>
      <c r="F624" s="3" t="s">
        <v>1248</v>
      </c>
      <c r="G624" s="3" t="s">
        <v>1249</v>
      </c>
      <c r="H624" s="4">
        <v>2</v>
      </c>
      <c r="I624" s="4"/>
      <c r="J624" s="4">
        <v>17</v>
      </c>
      <c r="K624" s="3" t="s">
        <v>34</v>
      </c>
      <c r="L624" s="3" t="s">
        <v>35</v>
      </c>
      <c r="M624" s="3" t="s">
        <v>1033</v>
      </c>
      <c r="N624" s="3" t="s">
        <v>37</v>
      </c>
      <c r="O624" s="3" t="s">
        <v>1251</v>
      </c>
      <c r="P624" s="3" t="s">
        <v>39</v>
      </c>
      <c r="Q624" s="3" t="s">
        <v>1119</v>
      </c>
      <c r="R624" s="3" t="s">
        <v>40</v>
      </c>
      <c r="S624" s="4">
        <v>0</v>
      </c>
      <c r="T624" s="4">
        <v>0</v>
      </c>
      <c r="U624" s="3" t="s">
        <v>971</v>
      </c>
      <c r="V624" s="4">
        <v>0</v>
      </c>
      <c r="W624" s="3"/>
      <c r="X624" s="5">
        <v>45586.924988425999</v>
      </c>
      <c r="Y624" s="3"/>
      <c r="Z624" s="3"/>
      <c r="AA624" s="3"/>
      <c r="AB624" s="3"/>
      <c r="AC624" s="3" t="s">
        <v>40</v>
      </c>
    </row>
    <row r="625" spans="1:29" hidden="1" x14ac:dyDescent="0.25">
      <c r="A625" s="2" t="s">
        <v>28</v>
      </c>
      <c r="B625" s="3" t="s">
        <v>963</v>
      </c>
      <c r="C625" s="3" t="s">
        <v>1247</v>
      </c>
      <c r="D625" s="3" t="e">
        <f>VLOOKUP(C625,'[1]BNNX-XNP-2024'!$A$5:$A$669,1,0)</f>
        <v>#N/A</v>
      </c>
      <c r="E625" s="3" t="s">
        <v>985</v>
      </c>
      <c r="F625" s="3" t="s">
        <v>1248</v>
      </c>
      <c r="G625" s="3" t="s">
        <v>1249</v>
      </c>
      <c r="H625" s="4">
        <v>2</v>
      </c>
      <c r="I625" s="4"/>
      <c r="J625" s="4">
        <v>17</v>
      </c>
      <c r="K625" s="3" t="s">
        <v>34</v>
      </c>
      <c r="L625" s="3" t="s">
        <v>35</v>
      </c>
      <c r="M625" s="3" t="s">
        <v>1033</v>
      </c>
      <c r="N625" s="3" t="s">
        <v>37</v>
      </c>
      <c r="O625" s="3" t="s">
        <v>1252</v>
      </c>
      <c r="P625" s="3" t="s">
        <v>39</v>
      </c>
      <c r="Q625" s="3" t="s">
        <v>1119</v>
      </c>
      <c r="R625" s="3" t="s">
        <v>40</v>
      </c>
      <c r="S625" s="4">
        <v>0</v>
      </c>
      <c r="T625" s="4">
        <v>0</v>
      </c>
      <c r="U625" s="3" t="s">
        <v>971</v>
      </c>
      <c r="V625" s="4">
        <v>0</v>
      </c>
      <c r="W625" s="3"/>
      <c r="X625" s="5">
        <v>45586.925347222001</v>
      </c>
      <c r="Y625" s="3"/>
      <c r="Z625" s="3"/>
      <c r="AA625" s="3"/>
      <c r="AB625" s="3"/>
      <c r="AC625" s="3" t="s">
        <v>40</v>
      </c>
    </row>
    <row r="626" spans="1:29" hidden="1" x14ac:dyDescent="0.25">
      <c r="A626" s="2" t="s">
        <v>28</v>
      </c>
      <c r="B626" s="3" t="s">
        <v>963</v>
      </c>
      <c r="C626" s="3" t="s">
        <v>1247</v>
      </c>
      <c r="D626" s="3" t="e">
        <f>VLOOKUP(C626,'[1]BNNX-XNP-2024'!$A$5:$A$669,1,0)</f>
        <v>#N/A</v>
      </c>
      <c r="E626" s="3" t="s">
        <v>988</v>
      </c>
      <c r="F626" s="3" t="s">
        <v>1248</v>
      </c>
      <c r="G626" s="3" t="s">
        <v>1249</v>
      </c>
      <c r="H626" s="4">
        <v>2</v>
      </c>
      <c r="I626" s="4"/>
      <c r="J626" s="4">
        <v>17</v>
      </c>
      <c r="K626" s="3" t="s">
        <v>34</v>
      </c>
      <c r="L626" s="3" t="s">
        <v>35</v>
      </c>
      <c r="M626" s="3" t="s">
        <v>1033</v>
      </c>
      <c r="N626" s="3" t="s">
        <v>37</v>
      </c>
      <c r="O626" s="3" t="s">
        <v>1253</v>
      </c>
      <c r="P626" s="3" t="s">
        <v>39</v>
      </c>
      <c r="Q626" s="3" t="s">
        <v>1119</v>
      </c>
      <c r="R626" s="3" t="s">
        <v>40</v>
      </c>
      <c r="S626" s="4">
        <v>0</v>
      </c>
      <c r="T626" s="4">
        <v>0</v>
      </c>
      <c r="U626" s="3" t="s">
        <v>971</v>
      </c>
      <c r="V626" s="4">
        <v>0</v>
      </c>
      <c r="W626" s="3"/>
      <c r="X626" s="5">
        <v>45586.925671295998</v>
      </c>
      <c r="Y626" s="3"/>
      <c r="Z626" s="3"/>
      <c r="AA626" s="3"/>
      <c r="AB626" s="3"/>
      <c r="AC626" s="3" t="s">
        <v>40</v>
      </c>
    </row>
    <row r="627" spans="1:29" hidden="1" x14ac:dyDescent="0.25">
      <c r="A627" s="2" t="s">
        <v>28</v>
      </c>
      <c r="B627" s="3" t="s">
        <v>963</v>
      </c>
      <c r="C627" s="3" t="s">
        <v>1247</v>
      </c>
      <c r="D627" s="3" t="e">
        <f>VLOOKUP(C627,'[1]BNNX-XNP-2024'!$A$5:$A$669,1,0)</f>
        <v>#N/A</v>
      </c>
      <c r="E627" s="3" t="s">
        <v>991</v>
      </c>
      <c r="F627" s="3" t="s">
        <v>1248</v>
      </c>
      <c r="G627" s="3" t="s">
        <v>1249</v>
      </c>
      <c r="H627" s="4">
        <v>2</v>
      </c>
      <c r="I627" s="4"/>
      <c r="J627" s="4">
        <v>17</v>
      </c>
      <c r="K627" s="3" t="s">
        <v>34</v>
      </c>
      <c r="L627" s="3" t="s">
        <v>35</v>
      </c>
      <c r="M627" s="3" t="s">
        <v>974</v>
      </c>
      <c r="N627" s="3" t="s">
        <v>37</v>
      </c>
      <c r="O627" s="3" t="s">
        <v>1254</v>
      </c>
      <c r="P627" s="3" t="s">
        <v>39</v>
      </c>
      <c r="Q627" s="3" t="s">
        <v>1119</v>
      </c>
      <c r="R627" s="3" t="s">
        <v>40</v>
      </c>
      <c r="S627" s="4">
        <v>0</v>
      </c>
      <c r="T627" s="4">
        <v>0</v>
      </c>
      <c r="U627" s="3" t="s">
        <v>971</v>
      </c>
      <c r="V627" s="4">
        <v>0</v>
      </c>
      <c r="W627" s="3"/>
      <c r="X627" s="5">
        <v>45586.926018519</v>
      </c>
      <c r="Y627" s="3"/>
      <c r="Z627" s="3"/>
      <c r="AA627" s="3"/>
      <c r="AB627" s="3"/>
      <c r="AC627" s="3" t="s">
        <v>40</v>
      </c>
    </row>
    <row r="628" spans="1:29" hidden="1" x14ac:dyDescent="0.25">
      <c r="A628" s="2" t="s">
        <v>28</v>
      </c>
      <c r="B628" s="3" t="s">
        <v>963</v>
      </c>
      <c r="C628" s="3" t="s">
        <v>1255</v>
      </c>
      <c r="D628" s="3" t="e">
        <f>VLOOKUP(C628,'[1]BNNX-XNP-2024'!$A$5:$A$669,1,0)</f>
        <v>#N/A</v>
      </c>
      <c r="E628" s="3" t="s">
        <v>998</v>
      </c>
      <c r="F628" s="3" t="s">
        <v>1248</v>
      </c>
      <c r="G628" s="3" t="s">
        <v>1249</v>
      </c>
      <c r="H628" s="4"/>
      <c r="I628" s="4">
        <v>10</v>
      </c>
      <c r="J628" s="4">
        <v>15</v>
      </c>
      <c r="K628" s="3" t="s">
        <v>34</v>
      </c>
      <c r="L628" s="3" t="s">
        <v>35</v>
      </c>
      <c r="M628" s="3" t="s">
        <v>989</v>
      </c>
      <c r="N628" s="3" t="s">
        <v>49</v>
      </c>
      <c r="O628" s="3"/>
      <c r="P628" s="3" t="s">
        <v>39</v>
      </c>
      <c r="Q628" s="3" t="s">
        <v>975</v>
      </c>
      <c r="R628" s="3" t="s">
        <v>40</v>
      </c>
      <c r="S628" s="4">
        <v>0</v>
      </c>
      <c r="T628" s="4">
        <v>0</v>
      </c>
      <c r="U628" s="3" t="s">
        <v>971</v>
      </c>
      <c r="V628" s="4">
        <v>0</v>
      </c>
      <c r="W628" s="3"/>
      <c r="X628" s="5">
        <v>45629.423750000002</v>
      </c>
      <c r="Y628" s="3"/>
      <c r="Z628" s="3"/>
      <c r="AA628" s="3"/>
      <c r="AB628" s="3"/>
      <c r="AC628" s="3" t="s">
        <v>40</v>
      </c>
    </row>
    <row r="629" spans="1:29" hidden="1" x14ac:dyDescent="0.25">
      <c r="A629" s="2" t="s">
        <v>28</v>
      </c>
      <c r="B629" s="3" t="s">
        <v>963</v>
      </c>
      <c r="C629" s="3" t="s">
        <v>1255</v>
      </c>
      <c r="D629" s="3" t="e">
        <f>VLOOKUP(C629,'[1]BNNX-XNP-2024'!$A$5:$A$669,1,0)</f>
        <v>#N/A</v>
      </c>
      <c r="E629" s="3" t="s">
        <v>1000</v>
      </c>
      <c r="F629" s="3" t="s">
        <v>1248</v>
      </c>
      <c r="G629" s="3" t="s">
        <v>1249</v>
      </c>
      <c r="H629" s="4"/>
      <c r="I629" s="4">
        <v>10</v>
      </c>
      <c r="J629" s="4">
        <v>35</v>
      </c>
      <c r="K629" s="3" t="s">
        <v>34</v>
      </c>
      <c r="L629" s="3" t="s">
        <v>35</v>
      </c>
      <c r="M629" s="3" t="s">
        <v>989</v>
      </c>
      <c r="N629" s="3" t="s">
        <v>49</v>
      </c>
      <c r="O629" s="3"/>
      <c r="P629" s="3" t="s">
        <v>39</v>
      </c>
      <c r="Q629" s="3" t="s">
        <v>975</v>
      </c>
      <c r="R629" s="3" t="s">
        <v>40</v>
      </c>
      <c r="S629" s="4">
        <v>0</v>
      </c>
      <c r="T629" s="4">
        <v>0</v>
      </c>
      <c r="U629" s="3" t="s">
        <v>971</v>
      </c>
      <c r="V629" s="4">
        <v>0</v>
      </c>
      <c r="W629" s="3"/>
      <c r="X629" s="5">
        <v>45629.424039352001</v>
      </c>
      <c r="Y629" s="3"/>
      <c r="Z629" s="3"/>
      <c r="AA629" s="3"/>
      <c r="AB629" s="3"/>
      <c r="AC629" s="3" t="s">
        <v>40</v>
      </c>
    </row>
    <row r="630" spans="1:29" hidden="1" x14ac:dyDescent="0.25">
      <c r="A630" s="2" t="s">
        <v>28</v>
      </c>
      <c r="B630" s="3" t="s">
        <v>963</v>
      </c>
      <c r="C630" s="3" t="s">
        <v>1256</v>
      </c>
      <c r="D630" s="3" t="e">
        <f>VLOOKUP(C630,'[1]BNNX-XNP-2024'!$A$5:$A$669,1,0)</f>
        <v>#N/A</v>
      </c>
      <c r="E630" s="3" t="s">
        <v>973</v>
      </c>
      <c r="F630" s="3" t="s">
        <v>1257</v>
      </c>
      <c r="G630" s="3" t="s">
        <v>1258</v>
      </c>
      <c r="H630" s="4"/>
      <c r="I630" s="4">
        <v>10</v>
      </c>
      <c r="J630" s="4">
        <v>15</v>
      </c>
      <c r="K630" s="3" t="s">
        <v>46</v>
      </c>
      <c r="L630" s="3" t="s">
        <v>47</v>
      </c>
      <c r="M630" s="3" t="s">
        <v>1236</v>
      </c>
      <c r="N630" s="3" t="s">
        <v>49</v>
      </c>
      <c r="O630" s="3"/>
      <c r="P630" s="3" t="s">
        <v>39</v>
      </c>
      <c r="Q630" s="3" t="s">
        <v>1237</v>
      </c>
      <c r="R630" s="3" t="s">
        <v>40</v>
      </c>
      <c r="S630" s="4">
        <v>0</v>
      </c>
      <c r="T630" s="4">
        <v>0</v>
      </c>
      <c r="U630" s="3" t="s">
        <v>971</v>
      </c>
      <c r="V630" s="4">
        <v>0</v>
      </c>
      <c r="W630" s="3"/>
      <c r="X630" s="5">
        <v>45629.543263888998</v>
      </c>
      <c r="Y630" s="3"/>
      <c r="Z630" s="3"/>
      <c r="AA630" s="3"/>
      <c r="AB630" s="3"/>
      <c r="AC630" s="3" t="s">
        <v>40</v>
      </c>
    </row>
    <row r="631" spans="1:29" hidden="1" x14ac:dyDescent="0.25">
      <c r="A631" s="2" t="s">
        <v>28</v>
      </c>
      <c r="B631" s="3" t="s">
        <v>963</v>
      </c>
      <c r="C631" s="3" t="s">
        <v>1259</v>
      </c>
      <c r="D631" s="3" t="e">
        <f>VLOOKUP(C631,'[1]BNNX-XNP-2024'!$A$5:$A$669,1,0)</f>
        <v>#N/A</v>
      </c>
      <c r="E631" s="3" t="s">
        <v>965</v>
      </c>
      <c r="F631" s="3" t="s">
        <v>1260</v>
      </c>
      <c r="G631" s="3" t="s">
        <v>1261</v>
      </c>
      <c r="H631" s="4">
        <v>2</v>
      </c>
      <c r="I631" s="4"/>
      <c r="J631" s="4">
        <v>9</v>
      </c>
      <c r="K631" s="3" t="s">
        <v>34</v>
      </c>
      <c r="L631" s="3" t="s">
        <v>35</v>
      </c>
      <c r="M631" s="3" t="s">
        <v>1056</v>
      </c>
      <c r="N631" s="3" t="s">
        <v>37</v>
      </c>
      <c r="O631" s="3" t="s">
        <v>1262</v>
      </c>
      <c r="P631" s="3" t="s">
        <v>39</v>
      </c>
      <c r="Q631" s="3" t="s">
        <v>1263</v>
      </c>
      <c r="R631" s="3" t="s">
        <v>40</v>
      </c>
      <c r="S631" s="4">
        <v>0</v>
      </c>
      <c r="T631" s="4">
        <v>0</v>
      </c>
      <c r="U631" s="3" t="s">
        <v>971</v>
      </c>
      <c r="V631" s="4">
        <v>0</v>
      </c>
      <c r="W631" s="3"/>
      <c r="X631" s="5">
        <v>45590.559224536999</v>
      </c>
      <c r="Y631" s="3"/>
      <c r="Z631" s="3"/>
      <c r="AA631" s="3"/>
      <c r="AB631" s="3"/>
      <c r="AC631" s="3" t="s">
        <v>40</v>
      </c>
    </row>
    <row r="632" spans="1:29" hidden="1" x14ac:dyDescent="0.25">
      <c r="A632" s="2" t="s">
        <v>28</v>
      </c>
      <c r="B632" s="3" t="s">
        <v>963</v>
      </c>
      <c r="C632" s="3" t="s">
        <v>1264</v>
      </c>
      <c r="D632" s="3" t="e">
        <f>VLOOKUP(C632,'[1]BNNX-XNP-2024'!$A$5:$A$669,1,0)</f>
        <v>#N/A</v>
      </c>
      <c r="E632" s="3" t="s">
        <v>965</v>
      </c>
      <c r="F632" s="3" t="s">
        <v>1265</v>
      </c>
      <c r="G632" s="3" t="s">
        <v>1266</v>
      </c>
      <c r="H632" s="4">
        <v>4</v>
      </c>
      <c r="I632" s="4"/>
      <c r="J632" s="4">
        <v>10</v>
      </c>
      <c r="K632" s="3" t="s">
        <v>34</v>
      </c>
      <c r="L632" s="3" t="s">
        <v>35</v>
      </c>
      <c r="M632" s="3" t="s">
        <v>1086</v>
      </c>
      <c r="N632" s="3" t="s">
        <v>37</v>
      </c>
      <c r="O632" s="3" t="s">
        <v>1267</v>
      </c>
      <c r="P632" s="3" t="s">
        <v>39</v>
      </c>
      <c r="Q632" s="3" t="s">
        <v>1268</v>
      </c>
      <c r="R632" s="3" t="s">
        <v>40</v>
      </c>
      <c r="S632" s="4">
        <v>0</v>
      </c>
      <c r="T632" s="4">
        <v>0</v>
      </c>
      <c r="U632" s="3" t="s">
        <v>971</v>
      </c>
      <c r="V632" s="4">
        <v>0</v>
      </c>
      <c r="W632" s="3"/>
      <c r="X632" s="5">
        <v>45590.565243056</v>
      </c>
      <c r="Y632" s="3"/>
      <c r="Z632" s="3"/>
      <c r="AA632" s="3"/>
      <c r="AB632" s="3"/>
      <c r="AC632" s="3" t="s">
        <v>40</v>
      </c>
    </row>
    <row r="633" spans="1:29" hidden="1" x14ac:dyDescent="0.25">
      <c r="A633" s="2" t="s">
        <v>28</v>
      </c>
      <c r="B633" s="3" t="s">
        <v>963</v>
      </c>
      <c r="C633" s="3" t="s">
        <v>1269</v>
      </c>
      <c r="D633" s="3" t="e">
        <f>VLOOKUP(C633,'[1]BNNX-XNP-2024'!$A$5:$A$669,1,0)</f>
        <v>#N/A</v>
      </c>
      <c r="E633" s="3" t="s">
        <v>973</v>
      </c>
      <c r="F633" s="3" t="s">
        <v>1265</v>
      </c>
      <c r="G633" s="3" t="s">
        <v>1266</v>
      </c>
      <c r="H633" s="4"/>
      <c r="I633" s="4">
        <v>20</v>
      </c>
      <c r="J633" s="4">
        <v>5</v>
      </c>
      <c r="K633" s="3" t="s">
        <v>34</v>
      </c>
      <c r="L633" s="3" t="s">
        <v>35</v>
      </c>
      <c r="M633" s="3" t="s">
        <v>1204</v>
      </c>
      <c r="N633" s="3" t="s">
        <v>49</v>
      </c>
      <c r="O633" s="3"/>
      <c r="P633" s="3" t="s">
        <v>39</v>
      </c>
      <c r="Q633" s="3" t="s">
        <v>1270</v>
      </c>
      <c r="R633" s="3" t="s">
        <v>40</v>
      </c>
      <c r="S633" s="4">
        <v>0</v>
      </c>
      <c r="T633" s="4">
        <v>0</v>
      </c>
      <c r="U633" s="3" t="s">
        <v>971</v>
      </c>
      <c r="V633" s="4">
        <v>0</v>
      </c>
      <c r="W633" s="3"/>
      <c r="X633" s="5">
        <v>45629.957546295998</v>
      </c>
      <c r="Y633" s="3"/>
      <c r="Z633" s="3"/>
      <c r="AA633" s="3"/>
      <c r="AB633" s="3"/>
      <c r="AC633" s="3" t="s">
        <v>40</v>
      </c>
    </row>
    <row r="634" spans="1:29" hidden="1" x14ac:dyDescent="0.25">
      <c r="A634" s="2" t="s">
        <v>28</v>
      </c>
      <c r="B634" s="3" t="s">
        <v>963</v>
      </c>
      <c r="C634" s="3" t="s">
        <v>1271</v>
      </c>
      <c r="D634" s="3" t="e">
        <f>VLOOKUP(C634,'[1]BNNX-XNP-2024'!$A$5:$A$669,1,0)</f>
        <v>#N/A</v>
      </c>
      <c r="E634" s="3" t="s">
        <v>973</v>
      </c>
      <c r="F634" s="3" t="s">
        <v>1272</v>
      </c>
      <c r="G634" s="3" t="s">
        <v>1273</v>
      </c>
      <c r="H634" s="4"/>
      <c r="I634" s="4">
        <v>10</v>
      </c>
      <c r="J634" s="4">
        <v>15</v>
      </c>
      <c r="K634" s="3" t="s">
        <v>34</v>
      </c>
      <c r="L634" s="3" t="s">
        <v>35</v>
      </c>
      <c r="M634" s="3" t="s">
        <v>1026</v>
      </c>
      <c r="N634" s="3" t="s">
        <v>49</v>
      </c>
      <c r="O634" s="3"/>
      <c r="P634" s="3" t="s">
        <v>39</v>
      </c>
      <c r="Q634" s="3" t="s">
        <v>975</v>
      </c>
      <c r="R634" s="3" t="s">
        <v>40</v>
      </c>
      <c r="S634" s="4">
        <v>0</v>
      </c>
      <c r="T634" s="4">
        <v>0</v>
      </c>
      <c r="U634" s="3" t="s">
        <v>971</v>
      </c>
      <c r="V634" s="4">
        <v>0</v>
      </c>
      <c r="W634" s="3"/>
      <c r="X634" s="5">
        <v>45629.433206018999</v>
      </c>
      <c r="Y634" s="3"/>
      <c r="Z634" s="3"/>
      <c r="AA634" s="3"/>
      <c r="AB634" s="3"/>
      <c r="AC634" s="3" t="s">
        <v>40</v>
      </c>
    </row>
    <row r="635" spans="1:29" hidden="1" x14ac:dyDescent="0.25">
      <c r="A635" s="2" t="s">
        <v>28</v>
      </c>
      <c r="B635" s="3" t="s">
        <v>963</v>
      </c>
      <c r="C635" s="3" t="s">
        <v>1274</v>
      </c>
      <c r="D635" s="3" t="e">
        <f>VLOOKUP(C635,'[1]BNNX-XNP-2024'!$A$5:$A$669,1,0)</f>
        <v>#N/A</v>
      </c>
      <c r="E635" s="3" t="s">
        <v>977</v>
      </c>
      <c r="F635" s="3" t="s">
        <v>1275</v>
      </c>
      <c r="G635" s="3" t="s">
        <v>1276</v>
      </c>
      <c r="H635" s="4">
        <v>2</v>
      </c>
      <c r="I635" s="4"/>
      <c r="J635" s="4">
        <v>17</v>
      </c>
      <c r="K635" s="3" t="s">
        <v>34</v>
      </c>
      <c r="L635" s="3" t="s">
        <v>35</v>
      </c>
      <c r="M635" s="3" t="s">
        <v>986</v>
      </c>
      <c r="N635" s="3" t="s">
        <v>37</v>
      </c>
      <c r="O635" s="3" t="s">
        <v>1277</v>
      </c>
      <c r="P635" s="3" t="s">
        <v>39</v>
      </c>
      <c r="Q635" s="3" t="s">
        <v>1278</v>
      </c>
      <c r="R635" s="3" t="s">
        <v>40</v>
      </c>
      <c r="S635" s="4">
        <v>0</v>
      </c>
      <c r="T635" s="4">
        <v>0</v>
      </c>
      <c r="U635" s="3" t="s">
        <v>971</v>
      </c>
      <c r="V635" s="4">
        <v>0</v>
      </c>
      <c r="W635" s="3"/>
      <c r="X635" s="5">
        <v>45586.939178241002</v>
      </c>
      <c r="Y635" s="3"/>
      <c r="Z635" s="3"/>
      <c r="AA635" s="3"/>
      <c r="AB635" s="3"/>
      <c r="AC635" s="3" t="s">
        <v>40</v>
      </c>
    </row>
    <row r="636" spans="1:29" hidden="1" x14ac:dyDescent="0.25">
      <c r="A636" s="2" t="s">
        <v>28</v>
      </c>
      <c r="B636" s="3" t="s">
        <v>963</v>
      </c>
      <c r="C636" s="3" t="s">
        <v>1274</v>
      </c>
      <c r="D636" s="3" t="e">
        <f>VLOOKUP(C636,'[1]BNNX-XNP-2024'!$A$5:$A$669,1,0)</f>
        <v>#N/A</v>
      </c>
      <c r="E636" s="3" t="s">
        <v>983</v>
      </c>
      <c r="F636" s="3" t="s">
        <v>1275</v>
      </c>
      <c r="G636" s="3" t="s">
        <v>1276</v>
      </c>
      <c r="H636" s="4">
        <v>2</v>
      </c>
      <c r="I636" s="4"/>
      <c r="J636" s="4">
        <v>17</v>
      </c>
      <c r="K636" s="3" t="s">
        <v>34</v>
      </c>
      <c r="L636" s="3" t="s">
        <v>35</v>
      </c>
      <c r="M636" s="3" t="s">
        <v>986</v>
      </c>
      <c r="N636" s="3" t="s">
        <v>37</v>
      </c>
      <c r="O636" s="3" t="s">
        <v>1279</v>
      </c>
      <c r="P636" s="3" t="s">
        <v>39</v>
      </c>
      <c r="Q636" s="3" t="s">
        <v>1278</v>
      </c>
      <c r="R636" s="3" t="s">
        <v>40</v>
      </c>
      <c r="S636" s="4">
        <v>0</v>
      </c>
      <c r="T636" s="4">
        <v>0</v>
      </c>
      <c r="U636" s="3" t="s">
        <v>971</v>
      </c>
      <c r="V636" s="4">
        <v>0</v>
      </c>
      <c r="W636" s="3"/>
      <c r="X636" s="5">
        <v>45586.939710648003</v>
      </c>
      <c r="Y636" s="3"/>
      <c r="Z636" s="3"/>
      <c r="AA636" s="3"/>
      <c r="AB636" s="3"/>
      <c r="AC636" s="3" t="s">
        <v>40</v>
      </c>
    </row>
    <row r="637" spans="1:29" x14ac:dyDescent="0.25">
      <c r="A637" s="2" t="s">
        <v>28</v>
      </c>
      <c r="B637" s="3" t="s">
        <v>963</v>
      </c>
      <c r="C637" s="3" t="s">
        <v>1280</v>
      </c>
      <c r="D637" s="3" t="str">
        <f>VLOOKUP(C637,'[1]BNNX-XNP-2024'!$A$5:$A$669,1,0)</f>
        <v>BMNKM12200M</v>
      </c>
      <c r="E637" s="3" t="s">
        <v>965</v>
      </c>
      <c r="F637" s="3" t="s">
        <v>1281</v>
      </c>
      <c r="G637" s="3" t="s">
        <v>1282</v>
      </c>
      <c r="H637" s="4">
        <v>2</v>
      </c>
      <c r="I637" s="4"/>
      <c r="J637" s="4">
        <v>10</v>
      </c>
      <c r="K637" s="3" t="s">
        <v>34</v>
      </c>
      <c r="L637" s="3" t="s">
        <v>35</v>
      </c>
      <c r="M637" s="3" t="s">
        <v>1015</v>
      </c>
      <c r="N637" s="3" t="s">
        <v>37</v>
      </c>
      <c r="O637" s="3" t="s">
        <v>1283</v>
      </c>
      <c r="P637" s="3" t="s">
        <v>39</v>
      </c>
      <c r="Q637" s="3" t="s">
        <v>1067</v>
      </c>
      <c r="R637" s="3" t="s">
        <v>40</v>
      </c>
      <c r="S637" s="4">
        <v>0</v>
      </c>
      <c r="T637" s="4">
        <v>0</v>
      </c>
      <c r="U637" s="3" t="s">
        <v>971</v>
      </c>
      <c r="V637" s="4">
        <v>0</v>
      </c>
      <c r="W637" s="3"/>
      <c r="X637" s="5">
        <v>45590.565844907003</v>
      </c>
      <c r="Y637" s="3"/>
      <c r="Z637" s="3"/>
      <c r="AA637" s="3"/>
      <c r="AB637" s="3"/>
      <c r="AC637" s="3" t="s">
        <v>40</v>
      </c>
    </row>
    <row r="638" spans="1:29" x14ac:dyDescent="0.25">
      <c r="A638" s="2" t="s">
        <v>28</v>
      </c>
      <c r="B638" s="3" t="s">
        <v>963</v>
      </c>
      <c r="C638" s="3" t="s">
        <v>1280</v>
      </c>
      <c r="D638" s="3" t="str">
        <f>VLOOKUP(C638,'[1]BNNX-XNP-2024'!$A$5:$A$669,1,0)</f>
        <v>BMNKM12200M</v>
      </c>
      <c r="E638" s="3" t="s">
        <v>1175</v>
      </c>
      <c r="F638" s="3" t="s">
        <v>1281</v>
      </c>
      <c r="G638" s="3" t="s">
        <v>1282</v>
      </c>
      <c r="H638" s="4">
        <v>2</v>
      </c>
      <c r="I638" s="4"/>
      <c r="J638" s="4">
        <v>20</v>
      </c>
      <c r="K638" s="3" t="s">
        <v>34</v>
      </c>
      <c r="L638" s="3" t="s">
        <v>35</v>
      </c>
      <c r="M638" s="3" t="s">
        <v>1020</v>
      </c>
      <c r="N638" s="3" t="s">
        <v>37</v>
      </c>
      <c r="O638" s="3" t="s">
        <v>1284</v>
      </c>
      <c r="P638" s="3" t="s">
        <v>603</v>
      </c>
      <c r="Q638" s="3" t="s">
        <v>1177</v>
      </c>
      <c r="R638" s="3" t="s">
        <v>40</v>
      </c>
      <c r="S638" s="4">
        <v>0</v>
      </c>
      <c r="T638" s="4">
        <v>0</v>
      </c>
      <c r="U638" s="3" t="s">
        <v>971</v>
      </c>
      <c r="V638" s="4">
        <v>0</v>
      </c>
      <c r="W638" s="3"/>
      <c r="X638" s="5">
        <v>45600.538472221997</v>
      </c>
      <c r="Y638" s="3"/>
      <c r="Z638" s="3"/>
      <c r="AA638" s="3"/>
      <c r="AB638" s="3"/>
      <c r="AC638" s="3" t="s">
        <v>40</v>
      </c>
    </row>
    <row r="639" spans="1:29" hidden="1" x14ac:dyDescent="0.25">
      <c r="A639" s="2" t="s">
        <v>28</v>
      </c>
      <c r="B639" s="3" t="s">
        <v>963</v>
      </c>
      <c r="C639" s="3" t="s">
        <v>1285</v>
      </c>
      <c r="D639" s="3" t="e">
        <f>VLOOKUP(C639,'[1]BNNX-XNP-2024'!$A$5:$A$669,1,0)</f>
        <v>#N/A</v>
      </c>
      <c r="E639" s="3" t="s">
        <v>973</v>
      </c>
      <c r="F639" s="3" t="s">
        <v>1281</v>
      </c>
      <c r="G639" s="3" t="s">
        <v>1282</v>
      </c>
      <c r="H639" s="4"/>
      <c r="I639" s="4">
        <v>10</v>
      </c>
      <c r="J639" s="4">
        <v>10</v>
      </c>
      <c r="K639" s="3" t="s">
        <v>34</v>
      </c>
      <c r="L639" s="3" t="s">
        <v>35</v>
      </c>
      <c r="M639" s="3" t="s">
        <v>1020</v>
      </c>
      <c r="N639" s="3" t="s">
        <v>49</v>
      </c>
      <c r="O639" s="3"/>
      <c r="P639" s="3" t="s">
        <v>39</v>
      </c>
      <c r="Q639" s="3" t="s">
        <v>1069</v>
      </c>
      <c r="R639" s="3" t="s">
        <v>40</v>
      </c>
      <c r="S639" s="4">
        <v>0</v>
      </c>
      <c r="T639" s="4">
        <v>0</v>
      </c>
      <c r="U639" s="3" t="s">
        <v>971</v>
      </c>
      <c r="V639" s="4">
        <v>0</v>
      </c>
      <c r="W639" s="3"/>
      <c r="X639" s="5">
        <v>45629.963206018998</v>
      </c>
      <c r="Y639" s="3"/>
      <c r="Z639" s="3"/>
      <c r="AA639" s="3"/>
      <c r="AB639" s="3"/>
      <c r="AC639" s="3" t="s">
        <v>40</v>
      </c>
    </row>
    <row r="640" spans="1:29" hidden="1" x14ac:dyDescent="0.25">
      <c r="A640" s="2" t="s">
        <v>28</v>
      </c>
      <c r="B640" s="3" t="s">
        <v>963</v>
      </c>
      <c r="C640" s="3" t="s">
        <v>1286</v>
      </c>
      <c r="D640" s="3" t="e">
        <f>VLOOKUP(C640,'[1]BNNX-XNP-2024'!$A$5:$A$669,1,0)</f>
        <v>#N/A</v>
      </c>
      <c r="E640" s="3" t="s">
        <v>965</v>
      </c>
      <c r="F640" s="3" t="s">
        <v>1287</v>
      </c>
      <c r="G640" s="3" t="s">
        <v>1288</v>
      </c>
      <c r="H640" s="4">
        <v>2</v>
      </c>
      <c r="I640" s="4"/>
      <c r="J640" s="4">
        <v>47</v>
      </c>
      <c r="K640" s="3" t="s">
        <v>46</v>
      </c>
      <c r="L640" s="3" t="s">
        <v>47</v>
      </c>
      <c r="M640" s="3" t="s">
        <v>1140</v>
      </c>
      <c r="N640" s="3" t="s">
        <v>37</v>
      </c>
      <c r="O640" s="3" t="s">
        <v>1289</v>
      </c>
      <c r="P640" s="3" t="s">
        <v>39</v>
      </c>
      <c r="Q640" s="3" t="s">
        <v>1290</v>
      </c>
      <c r="R640" s="3" t="s">
        <v>40</v>
      </c>
      <c r="S640" s="4">
        <v>0</v>
      </c>
      <c r="T640" s="4">
        <v>0</v>
      </c>
      <c r="U640" s="3" t="s">
        <v>971</v>
      </c>
      <c r="V640" s="4">
        <v>0</v>
      </c>
      <c r="W640" s="3"/>
      <c r="X640" s="5">
        <v>45566.628391204002</v>
      </c>
      <c r="Y640" s="3"/>
      <c r="Z640" s="3"/>
      <c r="AA640" s="3"/>
      <c r="AB640" s="3"/>
      <c r="AC640" s="3" t="s">
        <v>40</v>
      </c>
    </row>
    <row r="641" spans="1:29" hidden="1" x14ac:dyDescent="0.25">
      <c r="A641" s="2" t="s">
        <v>28</v>
      </c>
      <c r="B641" s="3" t="s">
        <v>963</v>
      </c>
      <c r="C641" s="3" t="s">
        <v>1291</v>
      </c>
      <c r="D641" s="3" t="e">
        <f>VLOOKUP(C641,'[1]BNNX-XNP-2024'!$A$5:$A$669,1,0)</f>
        <v>#N/A</v>
      </c>
      <c r="E641" s="3" t="s">
        <v>973</v>
      </c>
      <c r="F641" s="3" t="s">
        <v>1287</v>
      </c>
      <c r="G641" s="3" t="s">
        <v>1288</v>
      </c>
      <c r="H641" s="4"/>
      <c r="I641" s="4">
        <v>10</v>
      </c>
      <c r="J641" s="4">
        <v>20</v>
      </c>
      <c r="K641" s="3" t="s">
        <v>46</v>
      </c>
      <c r="L641" s="3" t="s">
        <v>47</v>
      </c>
      <c r="M641" s="3" t="s">
        <v>1140</v>
      </c>
      <c r="N641" s="3" t="s">
        <v>49</v>
      </c>
      <c r="O641" s="3"/>
      <c r="P641" s="3" t="s">
        <v>39</v>
      </c>
      <c r="Q641" s="3" t="s">
        <v>975</v>
      </c>
      <c r="R641" s="3" t="s">
        <v>40</v>
      </c>
      <c r="S641" s="4">
        <v>0</v>
      </c>
      <c r="T641" s="4">
        <v>0</v>
      </c>
      <c r="U641" s="3" t="s">
        <v>971</v>
      </c>
      <c r="V641" s="4">
        <v>0</v>
      </c>
      <c r="W641" s="3"/>
      <c r="X641" s="5">
        <v>45629.435300926001</v>
      </c>
      <c r="Y641" s="3"/>
      <c r="Z641" s="3"/>
      <c r="AA641" s="3"/>
      <c r="AB641" s="3"/>
      <c r="AC641" s="3" t="s">
        <v>40</v>
      </c>
    </row>
    <row r="642" spans="1:29" hidden="1" x14ac:dyDescent="0.25">
      <c r="A642" s="2" t="s">
        <v>28</v>
      </c>
      <c r="B642" s="3" t="s">
        <v>963</v>
      </c>
      <c r="C642" s="3" t="s">
        <v>1292</v>
      </c>
      <c r="D642" s="3" t="e">
        <f>VLOOKUP(C642,'[1]BNNX-XNP-2024'!$A$5:$A$669,1,0)</f>
        <v>#N/A</v>
      </c>
      <c r="E642" s="3" t="s">
        <v>977</v>
      </c>
      <c r="F642" s="3" t="s">
        <v>1293</v>
      </c>
      <c r="G642" s="3" t="s">
        <v>1294</v>
      </c>
      <c r="H642" s="4">
        <v>2</v>
      </c>
      <c r="I642" s="4"/>
      <c r="J642" s="4">
        <v>22</v>
      </c>
      <c r="K642" s="3" t="s">
        <v>34</v>
      </c>
      <c r="L642" s="3" t="s">
        <v>35</v>
      </c>
      <c r="M642" s="3" t="s">
        <v>1065</v>
      </c>
      <c r="N642" s="3" t="s">
        <v>37</v>
      </c>
      <c r="O642" s="3" t="s">
        <v>1295</v>
      </c>
      <c r="P642" s="3" t="s">
        <v>39</v>
      </c>
      <c r="Q642" s="3" t="s">
        <v>1196</v>
      </c>
      <c r="R642" s="3" t="s">
        <v>40</v>
      </c>
      <c r="S642" s="4">
        <v>0</v>
      </c>
      <c r="T642" s="4">
        <v>0</v>
      </c>
      <c r="U642" s="3" t="s">
        <v>971</v>
      </c>
      <c r="V642" s="4">
        <v>0</v>
      </c>
      <c r="W642" s="3"/>
      <c r="X642" s="5">
        <v>45588.825393519</v>
      </c>
      <c r="Y642" s="3"/>
      <c r="Z642" s="3"/>
      <c r="AA642" s="3"/>
      <c r="AB642" s="3"/>
      <c r="AC642" s="3" t="s">
        <v>40</v>
      </c>
    </row>
    <row r="643" spans="1:29" hidden="1" x14ac:dyDescent="0.25">
      <c r="A643" s="2" t="s">
        <v>28</v>
      </c>
      <c r="B643" s="3" t="s">
        <v>963</v>
      </c>
      <c r="C643" s="3" t="s">
        <v>1292</v>
      </c>
      <c r="D643" s="3" t="e">
        <f>VLOOKUP(C643,'[1]BNNX-XNP-2024'!$A$5:$A$669,1,0)</f>
        <v>#N/A</v>
      </c>
      <c r="E643" s="3" t="s">
        <v>983</v>
      </c>
      <c r="F643" s="3" t="s">
        <v>1293</v>
      </c>
      <c r="G643" s="3" t="s">
        <v>1294</v>
      </c>
      <c r="H643" s="4">
        <v>2</v>
      </c>
      <c r="I643" s="4"/>
      <c r="J643" s="4">
        <v>22</v>
      </c>
      <c r="K643" s="3" t="s">
        <v>34</v>
      </c>
      <c r="L643" s="3" t="s">
        <v>35</v>
      </c>
      <c r="M643" s="3" t="s">
        <v>1296</v>
      </c>
      <c r="N643" s="3" t="s">
        <v>37</v>
      </c>
      <c r="O643" s="3" t="s">
        <v>1297</v>
      </c>
      <c r="P643" s="3" t="s">
        <v>39</v>
      </c>
      <c r="Q643" s="3" t="s">
        <v>1196</v>
      </c>
      <c r="R643" s="3" t="s">
        <v>40</v>
      </c>
      <c r="S643" s="4">
        <v>0</v>
      </c>
      <c r="T643" s="4">
        <v>0</v>
      </c>
      <c r="U643" s="3" t="s">
        <v>971</v>
      </c>
      <c r="V643" s="4">
        <v>0</v>
      </c>
      <c r="W643" s="3"/>
      <c r="X643" s="5">
        <v>45588.825775463003</v>
      </c>
      <c r="Y643" s="3"/>
      <c r="Z643" s="3"/>
      <c r="AA643" s="3"/>
      <c r="AB643" s="3"/>
      <c r="AC643" s="3" t="s">
        <v>40</v>
      </c>
    </row>
    <row r="644" spans="1:29" hidden="1" x14ac:dyDescent="0.25">
      <c r="A644" s="2" t="s">
        <v>28</v>
      </c>
      <c r="B644" s="3" t="s">
        <v>963</v>
      </c>
      <c r="C644" s="3" t="s">
        <v>1298</v>
      </c>
      <c r="D644" s="3" t="e">
        <f>VLOOKUP(C644,'[1]BNNX-XNP-2024'!$A$5:$A$669,1,0)</f>
        <v>#N/A</v>
      </c>
      <c r="E644" s="3" t="s">
        <v>973</v>
      </c>
      <c r="F644" s="3" t="s">
        <v>1293</v>
      </c>
      <c r="G644" s="3" t="s">
        <v>1294</v>
      </c>
      <c r="H644" s="4"/>
      <c r="I644" s="4">
        <v>10</v>
      </c>
      <c r="J644" s="4">
        <v>20</v>
      </c>
      <c r="K644" s="3" t="s">
        <v>34</v>
      </c>
      <c r="L644" s="3" t="s">
        <v>35</v>
      </c>
      <c r="M644" s="3" t="s">
        <v>1296</v>
      </c>
      <c r="N644" s="3" t="s">
        <v>49</v>
      </c>
      <c r="O644" s="3"/>
      <c r="P644" s="3" t="s">
        <v>39</v>
      </c>
      <c r="Q644" s="3" t="s">
        <v>975</v>
      </c>
      <c r="R644" s="3" t="s">
        <v>40</v>
      </c>
      <c r="S644" s="4">
        <v>0</v>
      </c>
      <c r="T644" s="4">
        <v>0</v>
      </c>
      <c r="U644" s="3" t="s">
        <v>971</v>
      </c>
      <c r="V644" s="4">
        <v>0</v>
      </c>
      <c r="W644" s="3"/>
      <c r="X644" s="5">
        <v>45629.436782407</v>
      </c>
      <c r="Y644" s="3"/>
      <c r="Z644" s="3"/>
      <c r="AA644" s="3"/>
      <c r="AB644" s="3"/>
      <c r="AC644" s="3" t="s">
        <v>40</v>
      </c>
    </row>
    <row r="645" spans="1:29" hidden="1" x14ac:dyDescent="0.25">
      <c r="A645" s="2" t="s">
        <v>28</v>
      </c>
      <c r="B645" s="3" t="s">
        <v>963</v>
      </c>
      <c r="C645" s="3" t="s">
        <v>1299</v>
      </c>
      <c r="D645" s="3" t="e">
        <f>VLOOKUP(C645,'[1]BNNX-XNP-2024'!$A$5:$A$669,1,0)</f>
        <v>#N/A</v>
      </c>
      <c r="E645" s="3" t="s">
        <v>965</v>
      </c>
      <c r="F645" s="3" t="s">
        <v>1300</v>
      </c>
      <c r="G645" s="3" t="s">
        <v>1301</v>
      </c>
      <c r="H645" s="4">
        <v>2</v>
      </c>
      <c r="I645" s="4"/>
      <c r="J645" s="4">
        <v>145</v>
      </c>
      <c r="K645" s="3" t="s">
        <v>46</v>
      </c>
      <c r="L645" s="3" t="s">
        <v>47</v>
      </c>
      <c r="M645" s="3" t="s">
        <v>1224</v>
      </c>
      <c r="N645" s="3" t="s">
        <v>37</v>
      </c>
      <c r="O645" s="3" t="s">
        <v>1302</v>
      </c>
      <c r="P645" s="3" t="s">
        <v>39</v>
      </c>
      <c r="Q645" s="3" t="s">
        <v>1303</v>
      </c>
      <c r="R645" s="3" t="s">
        <v>40</v>
      </c>
      <c r="S645" s="4">
        <v>0</v>
      </c>
      <c r="T645" s="4">
        <v>0</v>
      </c>
      <c r="U645" s="3" t="s">
        <v>971</v>
      </c>
      <c r="V645" s="4">
        <v>0</v>
      </c>
      <c r="W645" s="3"/>
      <c r="X645" s="5">
        <v>45566.597442129998</v>
      </c>
      <c r="Y645" s="3"/>
      <c r="Z645" s="3"/>
      <c r="AA645" s="3"/>
      <c r="AB645" s="3"/>
      <c r="AC645" s="3" t="s">
        <v>40</v>
      </c>
    </row>
    <row r="646" spans="1:29" hidden="1" x14ac:dyDescent="0.25">
      <c r="A646" s="2" t="s">
        <v>28</v>
      </c>
      <c r="B646" s="3" t="s">
        <v>963</v>
      </c>
      <c r="C646" s="3" t="s">
        <v>1304</v>
      </c>
      <c r="D646" s="3" t="e">
        <f>VLOOKUP(C646,'[1]BNNX-XNP-2024'!$A$5:$A$669,1,0)</f>
        <v>#N/A</v>
      </c>
      <c r="E646" s="3" t="s">
        <v>973</v>
      </c>
      <c r="F646" s="3" t="s">
        <v>1300</v>
      </c>
      <c r="G646" s="3" t="s">
        <v>1301</v>
      </c>
      <c r="H646" s="4"/>
      <c r="I646" s="4">
        <v>10</v>
      </c>
      <c r="J646" s="4">
        <v>70</v>
      </c>
      <c r="K646" s="3" t="s">
        <v>46</v>
      </c>
      <c r="L646" s="3" t="s">
        <v>47</v>
      </c>
      <c r="M646" s="3" t="s">
        <v>1224</v>
      </c>
      <c r="N646" s="3" t="s">
        <v>49</v>
      </c>
      <c r="O646" s="3"/>
      <c r="P646" s="3" t="s">
        <v>39</v>
      </c>
      <c r="Q646" s="3" t="s">
        <v>999</v>
      </c>
      <c r="R646" s="3" t="s">
        <v>40</v>
      </c>
      <c r="S646" s="4">
        <v>0</v>
      </c>
      <c r="T646" s="4">
        <v>0</v>
      </c>
      <c r="U646" s="3" t="s">
        <v>971</v>
      </c>
      <c r="V646" s="4">
        <v>0</v>
      </c>
      <c r="W646" s="3"/>
      <c r="X646" s="5">
        <v>45628.554270833003</v>
      </c>
      <c r="Y646" s="3"/>
      <c r="Z646" s="3"/>
      <c r="AA646" s="3"/>
      <c r="AB646" s="3"/>
      <c r="AC646" s="3" t="s">
        <v>40</v>
      </c>
    </row>
    <row r="647" spans="1:29" hidden="1" x14ac:dyDescent="0.25">
      <c r="A647" s="2" t="s">
        <v>28</v>
      </c>
      <c r="B647" s="3" t="s">
        <v>963</v>
      </c>
      <c r="C647" s="3" t="s">
        <v>1305</v>
      </c>
      <c r="D647" s="3" t="e">
        <f>VLOOKUP(C647,'[1]BNNX-XNP-2024'!$A$5:$A$669,1,0)</f>
        <v>#N/A</v>
      </c>
      <c r="E647" s="3" t="s">
        <v>977</v>
      </c>
      <c r="F647" s="3" t="s">
        <v>1306</v>
      </c>
      <c r="G647" s="3" t="s">
        <v>1307</v>
      </c>
      <c r="H647" s="4">
        <v>2</v>
      </c>
      <c r="I647" s="4"/>
      <c r="J647" s="4">
        <v>17</v>
      </c>
      <c r="K647" s="3" t="s">
        <v>34</v>
      </c>
      <c r="L647" s="3" t="s">
        <v>35</v>
      </c>
      <c r="M647" s="3" t="s">
        <v>1033</v>
      </c>
      <c r="N647" s="3" t="s">
        <v>37</v>
      </c>
      <c r="O647" s="3" t="s">
        <v>1308</v>
      </c>
      <c r="P647" s="3" t="s">
        <v>39</v>
      </c>
      <c r="Q647" s="3" t="s">
        <v>982</v>
      </c>
      <c r="R647" s="3" t="s">
        <v>40</v>
      </c>
      <c r="S647" s="4">
        <v>0</v>
      </c>
      <c r="T647" s="4">
        <v>0</v>
      </c>
      <c r="U647" s="3" t="s">
        <v>971</v>
      </c>
      <c r="V647" s="4">
        <v>0</v>
      </c>
      <c r="W647" s="3"/>
      <c r="X647" s="5">
        <v>45580.656967593</v>
      </c>
      <c r="Y647" s="3"/>
      <c r="Z647" s="3"/>
      <c r="AA647" s="3"/>
      <c r="AB647" s="3"/>
      <c r="AC647" s="3" t="s">
        <v>40</v>
      </c>
    </row>
    <row r="648" spans="1:29" hidden="1" x14ac:dyDescent="0.25">
      <c r="A648" s="2" t="s">
        <v>28</v>
      </c>
      <c r="B648" s="3" t="s">
        <v>963</v>
      </c>
      <c r="C648" s="3" t="s">
        <v>1305</v>
      </c>
      <c r="D648" s="3" t="e">
        <f>VLOOKUP(C648,'[1]BNNX-XNP-2024'!$A$5:$A$669,1,0)</f>
        <v>#N/A</v>
      </c>
      <c r="E648" s="3" t="s">
        <v>983</v>
      </c>
      <c r="F648" s="3" t="s">
        <v>1306</v>
      </c>
      <c r="G648" s="3" t="s">
        <v>1307</v>
      </c>
      <c r="H648" s="4">
        <v>2</v>
      </c>
      <c r="I648" s="4"/>
      <c r="J648" s="4">
        <v>17</v>
      </c>
      <c r="K648" s="3" t="s">
        <v>34</v>
      </c>
      <c r="L648" s="3" t="s">
        <v>35</v>
      </c>
      <c r="M648" s="3" t="s">
        <v>989</v>
      </c>
      <c r="N648" s="3" t="s">
        <v>37</v>
      </c>
      <c r="O648" s="3" t="s">
        <v>1309</v>
      </c>
      <c r="P648" s="3" t="s">
        <v>39</v>
      </c>
      <c r="Q648" s="3" t="s">
        <v>982</v>
      </c>
      <c r="R648" s="3" t="s">
        <v>40</v>
      </c>
      <c r="S648" s="4">
        <v>0</v>
      </c>
      <c r="T648" s="4">
        <v>0</v>
      </c>
      <c r="U648" s="3" t="s">
        <v>971</v>
      </c>
      <c r="V648" s="4">
        <v>0</v>
      </c>
      <c r="W648" s="3"/>
      <c r="X648" s="5">
        <v>45580.657291666997</v>
      </c>
      <c r="Y648" s="3"/>
      <c r="Z648" s="3"/>
      <c r="AA648" s="3"/>
      <c r="AB648" s="3"/>
      <c r="AC648" s="3" t="s">
        <v>40</v>
      </c>
    </row>
    <row r="649" spans="1:29" hidden="1" x14ac:dyDescent="0.25">
      <c r="A649" s="2" t="s">
        <v>28</v>
      </c>
      <c r="B649" s="3" t="s">
        <v>963</v>
      </c>
      <c r="C649" s="3" t="s">
        <v>1305</v>
      </c>
      <c r="D649" s="3" t="e">
        <f>VLOOKUP(C649,'[1]BNNX-XNP-2024'!$A$5:$A$669,1,0)</f>
        <v>#N/A</v>
      </c>
      <c r="E649" s="3" t="s">
        <v>985</v>
      </c>
      <c r="F649" s="3" t="s">
        <v>1306</v>
      </c>
      <c r="G649" s="3" t="s">
        <v>1307</v>
      </c>
      <c r="H649" s="4">
        <v>2</v>
      </c>
      <c r="I649" s="4"/>
      <c r="J649" s="4">
        <v>17</v>
      </c>
      <c r="K649" s="3" t="s">
        <v>34</v>
      </c>
      <c r="L649" s="3" t="s">
        <v>35</v>
      </c>
      <c r="M649" s="3" t="s">
        <v>1310</v>
      </c>
      <c r="N649" s="3" t="s">
        <v>37</v>
      </c>
      <c r="O649" s="3" t="s">
        <v>1311</v>
      </c>
      <c r="P649" s="3" t="s">
        <v>39</v>
      </c>
      <c r="Q649" s="3" t="s">
        <v>982</v>
      </c>
      <c r="R649" s="3" t="s">
        <v>40</v>
      </c>
      <c r="S649" s="4">
        <v>0</v>
      </c>
      <c r="T649" s="4">
        <v>0</v>
      </c>
      <c r="U649" s="3" t="s">
        <v>971</v>
      </c>
      <c r="V649" s="4">
        <v>0</v>
      </c>
      <c r="W649" s="3"/>
      <c r="X649" s="5">
        <v>45580.657581018997</v>
      </c>
      <c r="Y649" s="3"/>
      <c r="Z649" s="3"/>
      <c r="AA649" s="3"/>
      <c r="AB649" s="3"/>
      <c r="AC649" s="3" t="s">
        <v>40</v>
      </c>
    </row>
    <row r="650" spans="1:29" hidden="1" x14ac:dyDescent="0.25">
      <c r="A650" s="2" t="s">
        <v>28</v>
      </c>
      <c r="B650" s="3" t="s">
        <v>963</v>
      </c>
      <c r="C650" s="3" t="s">
        <v>1305</v>
      </c>
      <c r="D650" s="3" t="e">
        <f>VLOOKUP(C650,'[1]BNNX-XNP-2024'!$A$5:$A$669,1,0)</f>
        <v>#N/A</v>
      </c>
      <c r="E650" s="3" t="s">
        <v>988</v>
      </c>
      <c r="F650" s="3" t="s">
        <v>1306</v>
      </c>
      <c r="G650" s="3" t="s">
        <v>1307</v>
      </c>
      <c r="H650" s="4">
        <v>2</v>
      </c>
      <c r="I650" s="4"/>
      <c r="J650" s="4">
        <v>17</v>
      </c>
      <c r="K650" s="3" t="s">
        <v>34</v>
      </c>
      <c r="L650" s="3" t="s">
        <v>35</v>
      </c>
      <c r="M650" s="3" t="s">
        <v>1310</v>
      </c>
      <c r="N650" s="3" t="s">
        <v>37</v>
      </c>
      <c r="O650" s="3" t="s">
        <v>1312</v>
      </c>
      <c r="P650" s="3" t="s">
        <v>39</v>
      </c>
      <c r="Q650" s="3" t="s">
        <v>982</v>
      </c>
      <c r="R650" s="3" t="s">
        <v>40</v>
      </c>
      <c r="S650" s="4">
        <v>0</v>
      </c>
      <c r="T650" s="4">
        <v>0</v>
      </c>
      <c r="U650" s="3" t="s">
        <v>971</v>
      </c>
      <c r="V650" s="4">
        <v>0</v>
      </c>
      <c r="W650" s="3"/>
      <c r="X650" s="5">
        <v>45580.657893518997</v>
      </c>
      <c r="Y650" s="3"/>
      <c r="Z650" s="3"/>
      <c r="AA650" s="3"/>
      <c r="AB650" s="3"/>
      <c r="AC650" s="3" t="s">
        <v>40</v>
      </c>
    </row>
    <row r="651" spans="1:29" hidden="1" x14ac:dyDescent="0.25">
      <c r="A651" s="2" t="s">
        <v>28</v>
      </c>
      <c r="B651" s="3" t="s">
        <v>963</v>
      </c>
      <c r="C651" s="3" t="s">
        <v>1305</v>
      </c>
      <c r="D651" s="3" t="e">
        <f>VLOOKUP(C651,'[1]BNNX-XNP-2024'!$A$5:$A$669,1,0)</f>
        <v>#N/A</v>
      </c>
      <c r="E651" s="3" t="s">
        <v>991</v>
      </c>
      <c r="F651" s="3" t="s">
        <v>1306</v>
      </c>
      <c r="G651" s="3" t="s">
        <v>1307</v>
      </c>
      <c r="H651" s="4">
        <v>2</v>
      </c>
      <c r="I651" s="4"/>
      <c r="J651" s="4">
        <v>17</v>
      </c>
      <c r="K651" s="3" t="s">
        <v>34</v>
      </c>
      <c r="L651" s="3" t="s">
        <v>35</v>
      </c>
      <c r="M651" s="3" t="s">
        <v>1310</v>
      </c>
      <c r="N651" s="3" t="s">
        <v>37</v>
      </c>
      <c r="O651" s="3" t="s">
        <v>1313</v>
      </c>
      <c r="P651" s="3" t="s">
        <v>39</v>
      </c>
      <c r="Q651" s="3" t="s">
        <v>982</v>
      </c>
      <c r="R651" s="3" t="s">
        <v>40</v>
      </c>
      <c r="S651" s="4">
        <v>0</v>
      </c>
      <c r="T651" s="4">
        <v>0</v>
      </c>
      <c r="U651" s="3" t="s">
        <v>971</v>
      </c>
      <c r="V651" s="4">
        <v>0</v>
      </c>
      <c r="W651" s="3"/>
      <c r="X651" s="5">
        <v>45580.658206018998</v>
      </c>
      <c r="Y651" s="3"/>
      <c r="Z651" s="3"/>
      <c r="AA651" s="3"/>
      <c r="AB651" s="3"/>
      <c r="AC651" s="3" t="s">
        <v>40</v>
      </c>
    </row>
    <row r="652" spans="1:29" hidden="1" x14ac:dyDescent="0.25">
      <c r="A652" s="2" t="s">
        <v>28</v>
      </c>
      <c r="B652" s="3" t="s">
        <v>963</v>
      </c>
      <c r="C652" s="3" t="s">
        <v>1305</v>
      </c>
      <c r="D652" s="3" t="e">
        <f>VLOOKUP(C652,'[1]BNNX-XNP-2024'!$A$5:$A$669,1,0)</f>
        <v>#N/A</v>
      </c>
      <c r="E652" s="3" t="s">
        <v>994</v>
      </c>
      <c r="F652" s="3" t="s">
        <v>1306</v>
      </c>
      <c r="G652" s="3" t="s">
        <v>1307</v>
      </c>
      <c r="H652" s="4">
        <v>2</v>
      </c>
      <c r="I652" s="4"/>
      <c r="J652" s="4">
        <v>17</v>
      </c>
      <c r="K652" s="3" t="s">
        <v>34</v>
      </c>
      <c r="L652" s="3" t="s">
        <v>35</v>
      </c>
      <c r="M652" s="3" t="s">
        <v>1065</v>
      </c>
      <c r="N652" s="3" t="s">
        <v>37</v>
      </c>
      <c r="O652" s="3" t="s">
        <v>1314</v>
      </c>
      <c r="P652" s="3" t="s">
        <v>39</v>
      </c>
      <c r="Q652" s="3" t="s">
        <v>982</v>
      </c>
      <c r="R652" s="3" t="s">
        <v>40</v>
      </c>
      <c r="S652" s="4">
        <v>0</v>
      </c>
      <c r="T652" s="4">
        <v>0</v>
      </c>
      <c r="U652" s="3" t="s">
        <v>971</v>
      </c>
      <c r="V652" s="4">
        <v>0</v>
      </c>
      <c r="W652" s="3"/>
      <c r="X652" s="5">
        <v>45580.658599536997</v>
      </c>
      <c r="Y652" s="3"/>
      <c r="Z652" s="3"/>
      <c r="AA652" s="3"/>
      <c r="AB652" s="3"/>
      <c r="AC652" s="3" t="s">
        <v>40</v>
      </c>
    </row>
    <row r="653" spans="1:29" hidden="1" x14ac:dyDescent="0.25">
      <c r="A653" s="2" t="s">
        <v>28</v>
      </c>
      <c r="B653" s="3" t="s">
        <v>963</v>
      </c>
      <c r="C653" s="3" t="s">
        <v>1315</v>
      </c>
      <c r="D653" s="3" t="e">
        <f>VLOOKUP(C653,'[1]BNNX-XNP-2024'!$A$5:$A$669,1,0)</f>
        <v>#N/A</v>
      </c>
      <c r="E653" s="3" t="s">
        <v>998</v>
      </c>
      <c r="F653" s="3" t="s">
        <v>1306</v>
      </c>
      <c r="G653" s="3" t="s">
        <v>1307</v>
      </c>
      <c r="H653" s="4"/>
      <c r="I653" s="4">
        <v>10</v>
      </c>
      <c r="J653" s="4">
        <v>22</v>
      </c>
      <c r="K653" s="3" t="s">
        <v>34</v>
      </c>
      <c r="L653" s="3" t="s">
        <v>35</v>
      </c>
      <c r="M653" s="3" t="s">
        <v>1310</v>
      </c>
      <c r="N653" s="3" t="s">
        <v>49</v>
      </c>
      <c r="O653" s="3"/>
      <c r="P653" s="3" t="s">
        <v>39</v>
      </c>
      <c r="Q653" s="3" t="s">
        <v>999</v>
      </c>
      <c r="R653" s="3" t="s">
        <v>40</v>
      </c>
      <c r="S653" s="4">
        <v>0</v>
      </c>
      <c r="T653" s="4">
        <v>0</v>
      </c>
      <c r="U653" s="3" t="s">
        <v>971</v>
      </c>
      <c r="V653" s="4">
        <v>0</v>
      </c>
      <c r="W653" s="3"/>
      <c r="X653" s="5">
        <v>45628.558449074</v>
      </c>
      <c r="Y653" s="3"/>
      <c r="Z653" s="3"/>
      <c r="AA653" s="3"/>
      <c r="AB653" s="3"/>
      <c r="AC653" s="3" t="s">
        <v>40</v>
      </c>
    </row>
    <row r="654" spans="1:29" hidden="1" x14ac:dyDescent="0.25">
      <c r="A654" s="2" t="s">
        <v>28</v>
      </c>
      <c r="B654" s="3" t="s">
        <v>963</v>
      </c>
      <c r="C654" s="3" t="s">
        <v>1315</v>
      </c>
      <c r="D654" s="3" t="e">
        <f>VLOOKUP(C654,'[1]BNNX-XNP-2024'!$A$5:$A$669,1,0)</f>
        <v>#N/A</v>
      </c>
      <c r="E654" s="3" t="s">
        <v>1000</v>
      </c>
      <c r="F654" s="3" t="s">
        <v>1306</v>
      </c>
      <c r="G654" s="3" t="s">
        <v>1307</v>
      </c>
      <c r="H654" s="4"/>
      <c r="I654" s="4">
        <v>10</v>
      </c>
      <c r="J654" s="4">
        <v>22</v>
      </c>
      <c r="K654" s="3" t="s">
        <v>34</v>
      </c>
      <c r="L654" s="3" t="s">
        <v>35</v>
      </c>
      <c r="M654" s="3" t="s">
        <v>1310</v>
      </c>
      <c r="N654" s="3" t="s">
        <v>49</v>
      </c>
      <c r="O654" s="3"/>
      <c r="P654" s="3" t="s">
        <v>39</v>
      </c>
      <c r="Q654" s="3" t="s">
        <v>999</v>
      </c>
      <c r="R654" s="3" t="s">
        <v>40</v>
      </c>
      <c r="S654" s="4">
        <v>0</v>
      </c>
      <c r="T654" s="4">
        <v>0</v>
      </c>
      <c r="U654" s="3" t="s">
        <v>971</v>
      </c>
      <c r="V654" s="4">
        <v>0</v>
      </c>
      <c r="W654" s="3"/>
      <c r="X654" s="5">
        <v>45628.564212963</v>
      </c>
      <c r="Y654" s="3"/>
      <c r="Z654" s="3"/>
      <c r="AA654" s="3"/>
      <c r="AB654" s="3"/>
      <c r="AC654" s="3" t="s">
        <v>40</v>
      </c>
    </row>
    <row r="655" spans="1:29" hidden="1" x14ac:dyDescent="0.25">
      <c r="A655" s="2" t="s">
        <v>28</v>
      </c>
      <c r="B655" s="3" t="s">
        <v>963</v>
      </c>
      <c r="C655" s="3" t="s">
        <v>1316</v>
      </c>
      <c r="D655" s="3" t="e">
        <f>VLOOKUP(C655,'[1]BNNX-XNP-2024'!$A$5:$A$669,1,0)</f>
        <v>#N/A</v>
      </c>
      <c r="E655" s="3" t="s">
        <v>973</v>
      </c>
      <c r="F655" s="3" t="s">
        <v>1317</v>
      </c>
      <c r="G655" s="3" t="s">
        <v>1318</v>
      </c>
      <c r="H655" s="4"/>
      <c r="I655" s="4">
        <v>10</v>
      </c>
      <c r="J655" s="4">
        <v>15</v>
      </c>
      <c r="K655" s="3" t="s">
        <v>46</v>
      </c>
      <c r="L655" s="3" t="s">
        <v>47</v>
      </c>
      <c r="M655" s="3" t="s">
        <v>986</v>
      </c>
      <c r="N655" s="3" t="s">
        <v>49</v>
      </c>
      <c r="O655" s="3"/>
      <c r="P655" s="3" t="s">
        <v>39</v>
      </c>
      <c r="Q655" s="3" t="s">
        <v>975</v>
      </c>
      <c r="R655" s="3" t="s">
        <v>40</v>
      </c>
      <c r="S655" s="4">
        <v>0</v>
      </c>
      <c r="T655" s="4">
        <v>0</v>
      </c>
      <c r="U655" s="3" t="s">
        <v>971</v>
      </c>
      <c r="V655" s="4">
        <v>0</v>
      </c>
      <c r="W655" s="3"/>
      <c r="X655" s="5">
        <v>45629.434791667001</v>
      </c>
      <c r="Y655" s="3"/>
      <c r="Z655" s="3"/>
      <c r="AA655" s="3"/>
      <c r="AB655" s="3"/>
      <c r="AC655" s="3" t="s">
        <v>40</v>
      </c>
    </row>
    <row r="656" spans="1:29" hidden="1" x14ac:dyDescent="0.25">
      <c r="A656" s="2" t="s">
        <v>28</v>
      </c>
      <c r="B656" s="3" t="s">
        <v>963</v>
      </c>
      <c r="C656" s="3" t="s">
        <v>1319</v>
      </c>
      <c r="D656" s="3" t="e">
        <f>VLOOKUP(C656,'[1]BNNX-XNP-2024'!$A$5:$A$669,1,0)</f>
        <v>#N/A</v>
      </c>
      <c r="E656" s="3" t="s">
        <v>977</v>
      </c>
      <c r="F656" s="3" t="s">
        <v>1320</v>
      </c>
      <c r="G656" s="3" t="s">
        <v>1321</v>
      </c>
      <c r="H656" s="4">
        <v>2</v>
      </c>
      <c r="I656" s="4"/>
      <c r="J656" s="4">
        <v>11</v>
      </c>
      <c r="K656" s="3" t="s">
        <v>34</v>
      </c>
      <c r="L656" s="3" t="s">
        <v>35</v>
      </c>
      <c r="M656" s="3" t="s">
        <v>1204</v>
      </c>
      <c r="N656" s="3" t="s">
        <v>37</v>
      </c>
      <c r="O656" s="3"/>
      <c r="P656" s="3" t="s">
        <v>39</v>
      </c>
      <c r="Q656" s="3" t="s">
        <v>1088</v>
      </c>
      <c r="R656" s="3" t="s">
        <v>40</v>
      </c>
      <c r="S656" s="4">
        <v>0</v>
      </c>
      <c r="T656" s="4">
        <v>0</v>
      </c>
      <c r="U656" s="3" t="s">
        <v>971</v>
      </c>
      <c r="V656" s="4">
        <v>0</v>
      </c>
      <c r="W656" s="3"/>
      <c r="X656" s="5">
        <v>45586.942326388998</v>
      </c>
      <c r="Y656" s="3"/>
      <c r="Z656" s="3"/>
      <c r="AA656" s="3"/>
      <c r="AB656" s="3"/>
      <c r="AC656" s="3" t="s">
        <v>40</v>
      </c>
    </row>
    <row r="657" spans="1:29" hidden="1" x14ac:dyDescent="0.25">
      <c r="A657" s="2" t="s">
        <v>28</v>
      </c>
      <c r="B657" s="3" t="s">
        <v>963</v>
      </c>
      <c r="C657" s="3" t="s">
        <v>1319</v>
      </c>
      <c r="D657" s="3" t="e">
        <f>VLOOKUP(C657,'[1]BNNX-XNP-2024'!$A$5:$A$669,1,0)</f>
        <v>#N/A</v>
      </c>
      <c r="E657" s="3" t="s">
        <v>983</v>
      </c>
      <c r="F657" s="3" t="s">
        <v>1320</v>
      </c>
      <c r="G657" s="3" t="s">
        <v>1321</v>
      </c>
      <c r="H657" s="4">
        <v>2</v>
      </c>
      <c r="I657" s="4"/>
      <c r="J657" s="4">
        <v>11</v>
      </c>
      <c r="K657" s="3" t="s">
        <v>34</v>
      </c>
      <c r="L657" s="3" t="s">
        <v>35</v>
      </c>
      <c r="M657" s="3" t="s">
        <v>1204</v>
      </c>
      <c r="N657" s="3" t="s">
        <v>37</v>
      </c>
      <c r="O657" s="3"/>
      <c r="P657" s="3" t="s">
        <v>39</v>
      </c>
      <c r="Q657" s="3" t="s">
        <v>1088</v>
      </c>
      <c r="R657" s="3" t="s">
        <v>40</v>
      </c>
      <c r="S657" s="4">
        <v>0</v>
      </c>
      <c r="T657" s="4">
        <v>0</v>
      </c>
      <c r="U657" s="3" t="s">
        <v>971</v>
      </c>
      <c r="V657" s="4">
        <v>0</v>
      </c>
      <c r="W657" s="3"/>
      <c r="X657" s="5">
        <v>45586.942638888999</v>
      </c>
      <c r="Y657" s="3"/>
      <c r="Z657" s="3"/>
      <c r="AA657" s="3"/>
      <c r="AB657" s="3"/>
      <c r="AC657" s="3" t="s">
        <v>40</v>
      </c>
    </row>
    <row r="658" spans="1:29" hidden="1" x14ac:dyDescent="0.25">
      <c r="A658" s="2" t="s">
        <v>28</v>
      </c>
      <c r="B658" s="3" t="s">
        <v>963</v>
      </c>
      <c r="C658" s="3" t="s">
        <v>1322</v>
      </c>
      <c r="D658" s="3" t="e">
        <f>VLOOKUP(C658,'[1]BNNX-XNP-2024'!$A$5:$A$669,1,0)</f>
        <v>#N/A</v>
      </c>
      <c r="E658" s="3" t="s">
        <v>977</v>
      </c>
      <c r="F658" s="3" t="s">
        <v>1323</v>
      </c>
      <c r="G658" s="3" t="s">
        <v>1324</v>
      </c>
      <c r="H658" s="4">
        <v>2</v>
      </c>
      <c r="I658" s="4"/>
      <c r="J658" s="4">
        <v>20</v>
      </c>
      <c r="K658" s="3" t="s">
        <v>34</v>
      </c>
      <c r="L658" s="3" t="s">
        <v>35</v>
      </c>
      <c r="M658" s="3" t="s">
        <v>1026</v>
      </c>
      <c r="N658" s="3" t="s">
        <v>37</v>
      </c>
      <c r="O658" s="3" t="s">
        <v>1325</v>
      </c>
      <c r="P658" s="3" t="s">
        <v>39</v>
      </c>
      <c r="Q658" s="3" t="s">
        <v>1196</v>
      </c>
      <c r="R658" s="3" t="s">
        <v>40</v>
      </c>
      <c r="S658" s="4">
        <v>0</v>
      </c>
      <c r="T658" s="4">
        <v>0</v>
      </c>
      <c r="U658" s="3" t="s">
        <v>971</v>
      </c>
      <c r="V658" s="4">
        <v>0</v>
      </c>
      <c r="W658" s="3"/>
      <c r="X658" s="5">
        <v>45588.826886574003</v>
      </c>
      <c r="Y658" s="3"/>
      <c r="Z658" s="3"/>
      <c r="AA658" s="3"/>
      <c r="AB658" s="3"/>
      <c r="AC658" s="3" t="s">
        <v>40</v>
      </c>
    </row>
    <row r="659" spans="1:29" hidden="1" x14ac:dyDescent="0.25">
      <c r="A659" s="2" t="s">
        <v>28</v>
      </c>
      <c r="B659" s="3" t="s">
        <v>963</v>
      </c>
      <c r="C659" s="3" t="s">
        <v>1322</v>
      </c>
      <c r="D659" s="3" t="e">
        <f>VLOOKUP(C659,'[1]BNNX-XNP-2024'!$A$5:$A$669,1,0)</f>
        <v>#N/A</v>
      </c>
      <c r="E659" s="3" t="s">
        <v>983</v>
      </c>
      <c r="F659" s="3" t="s">
        <v>1323</v>
      </c>
      <c r="G659" s="3" t="s">
        <v>1324</v>
      </c>
      <c r="H659" s="4">
        <v>2</v>
      </c>
      <c r="I659" s="4"/>
      <c r="J659" s="4">
        <v>20</v>
      </c>
      <c r="K659" s="3" t="s">
        <v>34</v>
      </c>
      <c r="L659" s="3" t="s">
        <v>35</v>
      </c>
      <c r="M659" s="3" t="s">
        <v>1026</v>
      </c>
      <c r="N659" s="3" t="s">
        <v>37</v>
      </c>
      <c r="O659" s="3" t="s">
        <v>1326</v>
      </c>
      <c r="P659" s="3" t="s">
        <v>39</v>
      </c>
      <c r="Q659" s="3" t="s">
        <v>1196</v>
      </c>
      <c r="R659" s="3" t="s">
        <v>40</v>
      </c>
      <c r="S659" s="4">
        <v>0</v>
      </c>
      <c r="T659" s="4">
        <v>0</v>
      </c>
      <c r="U659" s="3" t="s">
        <v>971</v>
      </c>
      <c r="V659" s="4">
        <v>0</v>
      </c>
      <c r="W659" s="3"/>
      <c r="X659" s="5">
        <v>45588.827268519002</v>
      </c>
      <c r="Y659" s="3"/>
      <c r="Z659" s="3"/>
      <c r="AA659" s="3"/>
      <c r="AB659" s="3"/>
      <c r="AC659" s="3" t="s">
        <v>40</v>
      </c>
    </row>
    <row r="660" spans="1:29" hidden="1" x14ac:dyDescent="0.25">
      <c r="A660" s="2" t="s">
        <v>28</v>
      </c>
      <c r="B660" s="3" t="s">
        <v>963</v>
      </c>
      <c r="C660" s="3" t="s">
        <v>1327</v>
      </c>
      <c r="D660" s="3" t="e">
        <f>VLOOKUP(C660,'[1]BNNX-XNP-2024'!$A$5:$A$669,1,0)</f>
        <v>#N/A</v>
      </c>
      <c r="E660" s="3" t="s">
        <v>973</v>
      </c>
      <c r="F660" s="3" t="s">
        <v>1328</v>
      </c>
      <c r="G660" s="3" t="s">
        <v>1324</v>
      </c>
      <c r="H660" s="4"/>
      <c r="I660" s="4">
        <v>10</v>
      </c>
      <c r="J660" s="4">
        <v>20</v>
      </c>
      <c r="K660" s="3" t="s">
        <v>34</v>
      </c>
      <c r="L660" s="3" t="s">
        <v>35</v>
      </c>
      <c r="M660" s="3" t="s">
        <v>1296</v>
      </c>
      <c r="N660" s="3" t="s">
        <v>49</v>
      </c>
      <c r="O660" s="3"/>
      <c r="P660" s="3" t="s">
        <v>39</v>
      </c>
      <c r="Q660" s="3" t="s">
        <v>975</v>
      </c>
      <c r="R660" s="3" t="s">
        <v>40</v>
      </c>
      <c r="S660" s="4">
        <v>0</v>
      </c>
      <c r="T660" s="4">
        <v>0</v>
      </c>
      <c r="U660" s="3" t="s">
        <v>971</v>
      </c>
      <c r="V660" s="4">
        <v>0</v>
      </c>
      <c r="W660" s="3"/>
      <c r="X660" s="5">
        <v>45629.437268519003</v>
      </c>
      <c r="Y660" s="3"/>
      <c r="Z660" s="3"/>
      <c r="AA660" s="3"/>
      <c r="AB660" s="3"/>
      <c r="AC660" s="3" t="s">
        <v>40</v>
      </c>
    </row>
    <row r="661" spans="1:29" hidden="1" x14ac:dyDescent="0.25">
      <c r="A661" s="2" t="s">
        <v>28</v>
      </c>
      <c r="B661" s="3" t="s">
        <v>963</v>
      </c>
      <c r="C661" s="3" t="s">
        <v>1329</v>
      </c>
      <c r="D661" s="3" t="e">
        <f>VLOOKUP(C661,'[1]BNNX-XNP-2024'!$A$5:$A$669,1,0)</f>
        <v>#N/A</v>
      </c>
      <c r="E661" s="3" t="s">
        <v>965</v>
      </c>
      <c r="F661" s="3" t="s">
        <v>1330</v>
      </c>
      <c r="G661" s="3" t="s">
        <v>1331</v>
      </c>
      <c r="H661" s="4">
        <v>2</v>
      </c>
      <c r="I661" s="4"/>
      <c r="J661" s="4">
        <v>25</v>
      </c>
      <c r="K661" s="3" t="s">
        <v>34</v>
      </c>
      <c r="L661" s="3" t="s">
        <v>35</v>
      </c>
      <c r="M661" s="3" t="s">
        <v>1140</v>
      </c>
      <c r="N661" s="3" t="s">
        <v>37</v>
      </c>
      <c r="O661" s="3" t="s">
        <v>1332</v>
      </c>
      <c r="P661" s="3" t="s">
        <v>39</v>
      </c>
      <c r="Q661" s="3" t="s">
        <v>1119</v>
      </c>
      <c r="R661" s="3" t="s">
        <v>40</v>
      </c>
      <c r="S661" s="4">
        <v>0</v>
      </c>
      <c r="T661" s="4">
        <v>0</v>
      </c>
      <c r="U661" s="3" t="s">
        <v>971</v>
      </c>
      <c r="V661" s="4">
        <v>0</v>
      </c>
      <c r="W661" s="3"/>
      <c r="X661" s="5">
        <v>45586.934930556003</v>
      </c>
      <c r="Y661" s="3"/>
      <c r="Z661" s="3"/>
      <c r="AA661" s="3"/>
      <c r="AB661" s="3"/>
      <c r="AC661" s="3" t="s">
        <v>40</v>
      </c>
    </row>
    <row r="662" spans="1:29" hidden="1" x14ac:dyDescent="0.25">
      <c r="A662" s="2" t="s">
        <v>28</v>
      </c>
      <c r="B662" s="3" t="s">
        <v>963</v>
      </c>
      <c r="C662" s="3" t="s">
        <v>1333</v>
      </c>
      <c r="D662" s="3" t="e">
        <f>VLOOKUP(C662,'[1]BNNX-XNP-2024'!$A$5:$A$669,1,0)</f>
        <v>#N/A</v>
      </c>
      <c r="E662" s="3" t="s">
        <v>973</v>
      </c>
      <c r="F662" s="3" t="s">
        <v>1330</v>
      </c>
      <c r="G662" s="3" t="s">
        <v>1331</v>
      </c>
      <c r="H662" s="4"/>
      <c r="I662" s="4">
        <v>10</v>
      </c>
      <c r="J662" s="4">
        <v>20</v>
      </c>
      <c r="K662" s="3" t="s">
        <v>34</v>
      </c>
      <c r="L662" s="3" t="s">
        <v>35</v>
      </c>
      <c r="M662" s="3" t="s">
        <v>1140</v>
      </c>
      <c r="N662" s="3" t="s">
        <v>49</v>
      </c>
      <c r="O662" s="3"/>
      <c r="P662" s="3" t="s">
        <v>39</v>
      </c>
      <c r="Q662" s="3" t="s">
        <v>975</v>
      </c>
      <c r="R662" s="3" t="s">
        <v>40</v>
      </c>
      <c r="S662" s="4">
        <v>0</v>
      </c>
      <c r="T662" s="4">
        <v>0</v>
      </c>
      <c r="U662" s="3" t="s">
        <v>971</v>
      </c>
      <c r="V662" s="4">
        <v>0</v>
      </c>
      <c r="W662" s="3"/>
      <c r="X662" s="5">
        <v>45629.435717592998</v>
      </c>
      <c r="Y662" s="3"/>
      <c r="Z662" s="3"/>
      <c r="AA662" s="3"/>
      <c r="AB662" s="3"/>
      <c r="AC662" s="3" t="s">
        <v>40</v>
      </c>
    </row>
    <row r="663" spans="1:29" hidden="1" x14ac:dyDescent="0.25">
      <c r="A663" s="2" t="s">
        <v>28</v>
      </c>
      <c r="B663" s="3" t="s">
        <v>963</v>
      </c>
      <c r="C663" s="3" t="s">
        <v>1334</v>
      </c>
      <c r="D663" s="3" t="e">
        <f>VLOOKUP(C663,'[1]BNNX-XNP-2024'!$A$5:$A$669,1,0)</f>
        <v>#N/A</v>
      </c>
      <c r="E663" s="3" t="s">
        <v>977</v>
      </c>
      <c r="F663" s="3" t="s">
        <v>1335</v>
      </c>
      <c r="G663" s="3" t="s">
        <v>1336</v>
      </c>
      <c r="H663" s="4">
        <v>2</v>
      </c>
      <c r="I663" s="4"/>
      <c r="J663" s="4">
        <v>12</v>
      </c>
      <c r="K663" s="3" t="s">
        <v>34</v>
      </c>
      <c r="L663" s="3" t="s">
        <v>35</v>
      </c>
      <c r="M663" s="3" t="s">
        <v>1200</v>
      </c>
      <c r="N663" s="3" t="s">
        <v>37</v>
      </c>
      <c r="O663" s="3" t="s">
        <v>1337</v>
      </c>
      <c r="P663" s="3" t="s">
        <v>39</v>
      </c>
      <c r="Q663" s="3" t="s">
        <v>1196</v>
      </c>
      <c r="R663" s="3" t="s">
        <v>40</v>
      </c>
      <c r="S663" s="4">
        <v>0</v>
      </c>
      <c r="T663" s="4">
        <v>0</v>
      </c>
      <c r="U663" s="3" t="s">
        <v>971</v>
      </c>
      <c r="V663" s="4">
        <v>0</v>
      </c>
      <c r="W663" s="3"/>
      <c r="X663" s="5">
        <v>45588.822812500002</v>
      </c>
      <c r="Y663" s="3"/>
      <c r="Z663" s="3"/>
      <c r="AA663" s="3"/>
      <c r="AB663" s="3"/>
      <c r="AC663" s="3" t="s">
        <v>40</v>
      </c>
    </row>
    <row r="664" spans="1:29" hidden="1" x14ac:dyDescent="0.25">
      <c r="A664" s="2" t="s">
        <v>28</v>
      </c>
      <c r="B664" s="3" t="s">
        <v>963</v>
      </c>
      <c r="C664" s="3" t="s">
        <v>1334</v>
      </c>
      <c r="D664" s="3" t="e">
        <f>VLOOKUP(C664,'[1]BNNX-XNP-2024'!$A$5:$A$669,1,0)</f>
        <v>#N/A</v>
      </c>
      <c r="E664" s="3" t="s">
        <v>983</v>
      </c>
      <c r="F664" s="3" t="s">
        <v>1335</v>
      </c>
      <c r="G664" s="3" t="s">
        <v>1336</v>
      </c>
      <c r="H664" s="4">
        <v>2</v>
      </c>
      <c r="I664" s="4"/>
      <c r="J664" s="4">
        <v>12</v>
      </c>
      <c r="K664" s="3" t="s">
        <v>34</v>
      </c>
      <c r="L664" s="3" t="s">
        <v>35</v>
      </c>
      <c r="M664" s="3" t="s">
        <v>1296</v>
      </c>
      <c r="N664" s="3" t="s">
        <v>37</v>
      </c>
      <c r="O664" s="3" t="s">
        <v>1338</v>
      </c>
      <c r="P664" s="3" t="s">
        <v>39</v>
      </c>
      <c r="Q664" s="3" t="s">
        <v>1196</v>
      </c>
      <c r="R664" s="3" t="s">
        <v>40</v>
      </c>
      <c r="S664" s="4">
        <v>0</v>
      </c>
      <c r="T664" s="4">
        <v>0</v>
      </c>
      <c r="U664" s="3" t="s">
        <v>971</v>
      </c>
      <c r="V664" s="4">
        <v>0</v>
      </c>
      <c r="W664" s="3"/>
      <c r="X664" s="5">
        <v>45588.823333332999</v>
      </c>
      <c r="Y664" s="3"/>
      <c r="Z664" s="3"/>
      <c r="AA664" s="3"/>
      <c r="AB664" s="3"/>
      <c r="AC664" s="3" t="s">
        <v>40</v>
      </c>
    </row>
    <row r="665" spans="1:29" hidden="1" x14ac:dyDescent="0.25">
      <c r="A665" s="2" t="s">
        <v>28</v>
      </c>
      <c r="B665" s="3" t="s">
        <v>963</v>
      </c>
      <c r="C665" s="3" t="s">
        <v>1334</v>
      </c>
      <c r="D665" s="3" t="e">
        <f>VLOOKUP(C665,'[1]BNNX-XNP-2024'!$A$5:$A$669,1,0)</f>
        <v>#N/A</v>
      </c>
      <c r="E665" s="3" t="s">
        <v>985</v>
      </c>
      <c r="F665" s="3" t="s">
        <v>1335</v>
      </c>
      <c r="G665" s="3" t="s">
        <v>1336</v>
      </c>
      <c r="H665" s="4">
        <v>2</v>
      </c>
      <c r="I665" s="4"/>
      <c r="J665" s="4">
        <v>12</v>
      </c>
      <c r="K665" s="3" t="s">
        <v>34</v>
      </c>
      <c r="L665" s="3" t="s">
        <v>35</v>
      </c>
      <c r="M665" s="3" t="s">
        <v>1200</v>
      </c>
      <c r="N665" s="3" t="s">
        <v>37</v>
      </c>
      <c r="O665" s="3" t="s">
        <v>1339</v>
      </c>
      <c r="P665" s="3" t="s">
        <v>39</v>
      </c>
      <c r="Q665" s="3" t="s">
        <v>1196</v>
      </c>
      <c r="R665" s="3" t="s">
        <v>40</v>
      </c>
      <c r="S665" s="4">
        <v>0</v>
      </c>
      <c r="T665" s="4">
        <v>0</v>
      </c>
      <c r="U665" s="3" t="s">
        <v>971</v>
      </c>
      <c r="V665" s="4">
        <v>0</v>
      </c>
      <c r="W665" s="3"/>
      <c r="X665" s="5">
        <v>45588.823668981</v>
      </c>
      <c r="Y665" s="3"/>
      <c r="Z665" s="3"/>
      <c r="AA665" s="3"/>
      <c r="AB665" s="3"/>
      <c r="AC665" s="3" t="s">
        <v>40</v>
      </c>
    </row>
    <row r="666" spans="1:29" hidden="1" x14ac:dyDescent="0.25">
      <c r="A666" s="2" t="s">
        <v>28</v>
      </c>
      <c r="B666" s="3" t="s">
        <v>963</v>
      </c>
      <c r="C666" s="3" t="s">
        <v>1340</v>
      </c>
      <c r="D666" s="3" t="e">
        <f>VLOOKUP(C666,'[1]BNNX-XNP-2024'!$A$5:$A$669,1,0)</f>
        <v>#N/A</v>
      </c>
      <c r="E666" s="3" t="s">
        <v>973</v>
      </c>
      <c r="F666" s="3" t="s">
        <v>1335</v>
      </c>
      <c r="G666" s="3" t="s">
        <v>1336</v>
      </c>
      <c r="H666" s="4"/>
      <c r="I666" s="4">
        <v>10</v>
      </c>
      <c r="J666" s="4">
        <v>20</v>
      </c>
      <c r="K666" s="3" t="s">
        <v>34</v>
      </c>
      <c r="L666" s="3" t="s">
        <v>35</v>
      </c>
      <c r="M666" s="3" t="s">
        <v>1200</v>
      </c>
      <c r="N666" s="3" t="s">
        <v>49</v>
      </c>
      <c r="O666" s="3"/>
      <c r="P666" s="3" t="s">
        <v>39</v>
      </c>
      <c r="Q666" s="3" t="s">
        <v>975</v>
      </c>
      <c r="R666" s="3" t="s">
        <v>40</v>
      </c>
      <c r="S666" s="4">
        <v>0</v>
      </c>
      <c r="T666" s="4">
        <v>0</v>
      </c>
      <c r="U666" s="3" t="s">
        <v>971</v>
      </c>
      <c r="V666" s="4">
        <v>0</v>
      </c>
      <c r="W666" s="3"/>
      <c r="X666" s="5">
        <v>45629.434270833</v>
      </c>
      <c r="Y666" s="3"/>
      <c r="Z666" s="3"/>
      <c r="AA666" s="3"/>
      <c r="AB666" s="3"/>
      <c r="AC666" s="3" t="s">
        <v>40</v>
      </c>
    </row>
    <row r="667" spans="1:29" hidden="1" x14ac:dyDescent="0.25">
      <c r="A667" s="2" t="s">
        <v>28</v>
      </c>
      <c r="B667" s="3" t="s">
        <v>963</v>
      </c>
      <c r="C667" s="3" t="s">
        <v>1341</v>
      </c>
      <c r="D667" s="3" t="e">
        <f>VLOOKUP(C667,'[1]BNNX-XNP-2024'!$A$5:$A$669,1,0)</f>
        <v>#N/A</v>
      </c>
      <c r="E667" s="3" t="s">
        <v>965</v>
      </c>
      <c r="F667" s="3" t="s">
        <v>1342</v>
      </c>
      <c r="G667" s="3" t="s">
        <v>1343</v>
      </c>
      <c r="H667" s="4">
        <v>2</v>
      </c>
      <c r="I667" s="4"/>
      <c r="J667" s="4">
        <v>15</v>
      </c>
      <c r="K667" s="3" t="s">
        <v>34</v>
      </c>
      <c r="L667" s="3" t="s">
        <v>35</v>
      </c>
      <c r="M667" s="3" t="s">
        <v>1004</v>
      </c>
      <c r="N667" s="3" t="s">
        <v>37</v>
      </c>
      <c r="O667" s="3" t="s">
        <v>1344</v>
      </c>
      <c r="P667" s="3" t="s">
        <v>39</v>
      </c>
      <c r="Q667" s="3" t="s">
        <v>1006</v>
      </c>
      <c r="R667" s="3" t="s">
        <v>40</v>
      </c>
      <c r="S667" s="4">
        <v>0</v>
      </c>
      <c r="T667" s="4">
        <v>0</v>
      </c>
      <c r="U667" s="3" t="s">
        <v>971</v>
      </c>
      <c r="V667" s="4">
        <v>0</v>
      </c>
      <c r="W667" s="3"/>
      <c r="X667" s="5">
        <v>45590.469421296002</v>
      </c>
      <c r="Y667" s="3"/>
      <c r="Z667" s="3"/>
      <c r="AA667" s="3"/>
      <c r="AB667" s="3"/>
      <c r="AC667" s="3" t="s">
        <v>40</v>
      </c>
    </row>
    <row r="668" spans="1:29" hidden="1" x14ac:dyDescent="0.25">
      <c r="A668" s="2" t="s">
        <v>28</v>
      </c>
      <c r="B668" s="3" t="s">
        <v>963</v>
      </c>
      <c r="C668" s="3" t="s">
        <v>1345</v>
      </c>
      <c r="D668" s="3" t="e">
        <f>VLOOKUP(C668,'[1]BNNX-XNP-2024'!$A$5:$A$669,1,0)</f>
        <v>#N/A</v>
      </c>
      <c r="E668" s="3" t="s">
        <v>965</v>
      </c>
      <c r="F668" s="3" t="s">
        <v>1346</v>
      </c>
      <c r="G668" s="3" t="s">
        <v>1347</v>
      </c>
      <c r="H668" s="4"/>
      <c r="I668" s="4"/>
      <c r="J668" s="4">
        <v>40</v>
      </c>
      <c r="K668" s="3" t="s">
        <v>46</v>
      </c>
      <c r="L668" s="3" t="s">
        <v>47</v>
      </c>
      <c r="M668" s="3" t="s">
        <v>1093</v>
      </c>
      <c r="N668" s="3" t="s">
        <v>37</v>
      </c>
      <c r="O668" s="3"/>
      <c r="P668" s="3" t="s">
        <v>39</v>
      </c>
      <c r="Q668" s="3" t="s">
        <v>1094</v>
      </c>
      <c r="R668" s="3" t="s">
        <v>40</v>
      </c>
      <c r="S668" s="4">
        <v>0</v>
      </c>
      <c r="T668" s="4">
        <v>0</v>
      </c>
      <c r="U668" s="3" t="s">
        <v>971</v>
      </c>
      <c r="V668" s="4">
        <v>0</v>
      </c>
      <c r="W668" s="3"/>
      <c r="X668" s="5">
        <v>45588.836875000001</v>
      </c>
      <c r="Y668" s="3"/>
      <c r="Z668" s="3"/>
      <c r="AA668" s="3"/>
      <c r="AB668" s="3"/>
      <c r="AC668" s="3" t="s">
        <v>40</v>
      </c>
    </row>
    <row r="669" spans="1:29" hidden="1" x14ac:dyDescent="0.25">
      <c r="A669" s="2" t="s">
        <v>28</v>
      </c>
      <c r="B669" s="3" t="s">
        <v>963</v>
      </c>
      <c r="C669" s="3" t="s">
        <v>1348</v>
      </c>
      <c r="D669" s="3" t="e">
        <f>VLOOKUP(C669,'[1]BNNX-XNP-2024'!$A$5:$A$669,1,0)</f>
        <v>#N/A</v>
      </c>
      <c r="E669" s="3" t="s">
        <v>965</v>
      </c>
      <c r="F669" s="3" t="s">
        <v>1349</v>
      </c>
      <c r="G669" s="3" t="s">
        <v>1350</v>
      </c>
      <c r="H669" s="4"/>
      <c r="I669" s="4"/>
      <c r="J669" s="4">
        <v>50</v>
      </c>
      <c r="K669" s="3" t="s">
        <v>46</v>
      </c>
      <c r="L669" s="3" t="s">
        <v>47</v>
      </c>
      <c r="M669" s="3" t="s">
        <v>1351</v>
      </c>
      <c r="N669" s="3" t="s">
        <v>37</v>
      </c>
      <c r="O669" s="3"/>
      <c r="P669" s="3" t="s">
        <v>39</v>
      </c>
      <c r="Q669" s="3" t="s">
        <v>1094</v>
      </c>
      <c r="R669" s="3" t="s">
        <v>40</v>
      </c>
      <c r="S669" s="4">
        <v>0</v>
      </c>
      <c r="T669" s="4">
        <v>0</v>
      </c>
      <c r="U669" s="3" t="s">
        <v>971</v>
      </c>
      <c r="V669" s="4">
        <v>0</v>
      </c>
      <c r="W669" s="3"/>
      <c r="X669" s="5">
        <v>45588.837662037004</v>
      </c>
      <c r="Y669" s="3"/>
      <c r="Z669" s="3"/>
      <c r="AA669" s="3"/>
      <c r="AB669" s="3"/>
      <c r="AC669" s="3" t="s">
        <v>40</v>
      </c>
    </row>
    <row r="670" spans="1:29" hidden="1" x14ac:dyDescent="0.25">
      <c r="A670" s="2" t="s">
        <v>28</v>
      </c>
      <c r="B670" s="3" t="s">
        <v>963</v>
      </c>
      <c r="C670" s="3" t="s">
        <v>1352</v>
      </c>
      <c r="D670" s="3" t="e">
        <f>VLOOKUP(C670,'[1]BNNX-XNP-2024'!$A$5:$A$669,1,0)</f>
        <v>#N/A</v>
      </c>
      <c r="E670" s="3" t="s">
        <v>965</v>
      </c>
      <c r="F670" s="3" t="s">
        <v>1353</v>
      </c>
      <c r="G670" s="3" t="s">
        <v>1354</v>
      </c>
      <c r="H670" s="4"/>
      <c r="I670" s="4"/>
      <c r="J670" s="4">
        <v>45</v>
      </c>
      <c r="K670" s="3" t="s">
        <v>46</v>
      </c>
      <c r="L670" s="3" t="s">
        <v>47</v>
      </c>
      <c r="M670" s="3" t="s">
        <v>1355</v>
      </c>
      <c r="N670" s="3" t="s">
        <v>37</v>
      </c>
      <c r="O670" s="3"/>
      <c r="P670" s="3" t="s">
        <v>39</v>
      </c>
      <c r="Q670" s="3" t="s">
        <v>1094</v>
      </c>
      <c r="R670" s="3" t="s">
        <v>40</v>
      </c>
      <c r="S670" s="4">
        <v>0</v>
      </c>
      <c r="T670" s="4">
        <v>0</v>
      </c>
      <c r="U670" s="3" t="s">
        <v>971</v>
      </c>
      <c r="V670" s="4">
        <v>0</v>
      </c>
      <c r="W670" s="3"/>
      <c r="X670" s="5">
        <v>45588.836030093</v>
      </c>
      <c r="Y670" s="3"/>
      <c r="Z670" s="3"/>
      <c r="AA670" s="3"/>
      <c r="AB670" s="3"/>
      <c r="AC670" s="3" t="s">
        <v>40</v>
      </c>
    </row>
    <row r="671" spans="1:29" hidden="1" x14ac:dyDescent="0.25">
      <c r="A671" s="2" t="s">
        <v>28</v>
      </c>
      <c r="B671" s="3" t="s">
        <v>963</v>
      </c>
      <c r="C671" s="3" t="s">
        <v>1356</v>
      </c>
      <c r="D671" s="3" t="e">
        <f>VLOOKUP(C671,'[1]BNNX-XNP-2024'!$A$5:$A$669,1,0)</f>
        <v>#N/A</v>
      </c>
      <c r="E671" s="3" t="s">
        <v>965</v>
      </c>
      <c r="F671" s="3" t="s">
        <v>1357</v>
      </c>
      <c r="G671" s="3" t="s">
        <v>1358</v>
      </c>
      <c r="H671" s="4">
        <v>2</v>
      </c>
      <c r="I671" s="4"/>
      <c r="J671" s="4">
        <v>30</v>
      </c>
      <c r="K671" s="3" t="s">
        <v>34</v>
      </c>
      <c r="L671" s="3" t="s">
        <v>35</v>
      </c>
      <c r="M671" s="3" t="s">
        <v>968</v>
      </c>
      <c r="N671" s="3" t="s">
        <v>37</v>
      </c>
      <c r="O671" s="3"/>
      <c r="P671" s="3" t="s">
        <v>39</v>
      </c>
      <c r="Q671" s="3" t="s">
        <v>621</v>
      </c>
      <c r="R671" s="3" t="s">
        <v>40</v>
      </c>
      <c r="S671" s="4">
        <v>0</v>
      </c>
      <c r="T671" s="4">
        <v>0</v>
      </c>
      <c r="U671" s="3" t="s">
        <v>971</v>
      </c>
      <c r="V671" s="4">
        <v>0</v>
      </c>
      <c r="W671" s="3"/>
      <c r="X671" s="5">
        <v>45590.470833332998</v>
      </c>
      <c r="Y671" s="3"/>
      <c r="Z671" s="3"/>
      <c r="AA671" s="3"/>
      <c r="AB671" s="3"/>
      <c r="AC671" s="3" t="s">
        <v>40</v>
      </c>
    </row>
    <row r="672" spans="1:29" hidden="1" x14ac:dyDescent="0.25">
      <c r="A672" s="2" t="s">
        <v>28</v>
      </c>
      <c r="B672" s="3" t="s">
        <v>963</v>
      </c>
      <c r="C672" s="3" t="s">
        <v>1359</v>
      </c>
      <c r="D672" s="3" t="e">
        <f>VLOOKUP(C672,'[1]BNNX-XNP-2024'!$A$5:$A$669,1,0)</f>
        <v>#N/A</v>
      </c>
      <c r="E672" s="3" t="s">
        <v>965</v>
      </c>
      <c r="F672" s="3" t="s">
        <v>1360</v>
      </c>
      <c r="G672" s="3" t="s">
        <v>1361</v>
      </c>
      <c r="H672" s="4">
        <v>2</v>
      </c>
      <c r="I672" s="4"/>
      <c r="J672" s="4">
        <v>145</v>
      </c>
      <c r="K672" s="3" t="s">
        <v>46</v>
      </c>
      <c r="L672" s="3" t="s">
        <v>47</v>
      </c>
      <c r="M672" s="3" t="s">
        <v>992</v>
      </c>
      <c r="N672" s="3" t="s">
        <v>37</v>
      </c>
      <c r="O672" s="3" t="s">
        <v>1362</v>
      </c>
      <c r="P672" s="3" t="s">
        <v>39</v>
      </c>
      <c r="Q672" s="3" t="s">
        <v>1363</v>
      </c>
      <c r="R672" s="3" t="s">
        <v>40</v>
      </c>
      <c r="S672" s="4">
        <v>0</v>
      </c>
      <c r="T672" s="4">
        <v>0</v>
      </c>
      <c r="U672" s="3" t="s">
        <v>971</v>
      </c>
      <c r="V672" s="4">
        <v>0</v>
      </c>
      <c r="W672" s="3"/>
      <c r="X672" s="5">
        <v>45566.567754629999</v>
      </c>
      <c r="Y672" s="3"/>
      <c r="Z672" s="3"/>
      <c r="AA672" s="3"/>
      <c r="AB672" s="3"/>
      <c r="AC672" s="3" t="s">
        <v>40</v>
      </c>
    </row>
    <row r="673" spans="1:29" hidden="1" x14ac:dyDescent="0.25">
      <c r="A673" s="2" t="s">
        <v>28</v>
      </c>
      <c r="B673" s="3" t="s">
        <v>963</v>
      </c>
      <c r="C673" s="3" t="s">
        <v>1364</v>
      </c>
      <c r="D673" s="3" t="e">
        <f>VLOOKUP(C673,'[1]BNNX-XNP-2024'!$A$5:$A$669,1,0)</f>
        <v>#N/A</v>
      </c>
      <c r="E673" s="3" t="s">
        <v>973</v>
      </c>
      <c r="F673" s="3" t="s">
        <v>1360</v>
      </c>
      <c r="G673" s="3" t="s">
        <v>1361</v>
      </c>
      <c r="H673" s="4"/>
      <c r="I673" s="4">
        <v>10</v>
      </c>
      <c r="J673" s="4">
        <v>70</v>
      </c>
      <c r="K673" s="3" t="s">
        <v>46</v>
      </c>
      <c r="L673" s="3" t="s">
        <v>47</v>
      </c>
      <c r="M673" s="3" t="s">
        <v>992</v>
      </c>
      <c r="N673" s="3" t="s">
        <v>49</v>
      </c>
      <c r="O673" s="3"/>
      <c r="P673" s="3" t="s">
        <v>39</v>
      </c>
      <c r="Q673" s="3" t="s">
        <v>999</v>
      </c>
      <c r="R673" s="3" t="s">
        <v>40</v>
      </c>
      <c r="S673" s="4">
        <v>0</v>
      </c>
      <c r="T673" s="4">
        <v>0</v>
      </c>
      <c r="U673" s="3" t="s">
        <v>971</v>
      </c>
      <c r="V673" s="4">
        <v>0</v>
      </c>
      <c r="W673" s="3"/>
      <c r="X673" s="5">
        <v>45628.555509259</v>
      </c>
      <c r="Y673" s="3"/>
      <c r="Z673" s="3"/>
      <c r="AA673" s="3"/>
      <c r="AB673" s="3"/>
      <c r="AC673" s="3" t="s">
        <v>40</v>
      </c>
    </row>
    <row r="674" spans="1:29" hidden="1" x14ac:dyDescent="0.25">
      <c r="A674" s="2" t="s">
        <v>28</v>
      </c>
      <c r="B674" s="3" t="s">
        <v>963</v>
      </c>
      <c r="C674" s="3" t="s">
        <v>1365</v>
      </c>
      <c r="D674" s="3" t="e">
        <f>VLOOKUP(C674,'[1]BNNX-XNP-2024'!$A$5:$A$669,1,0)</f>
        <v>#N/A</v>
      </c>
      <c r="E674" s="3" t="s">
        <v>973</v>
      </c>
      <c r="F674" s="3" t="s">
        <v>1366</v>
      </c>
      <c r="G674" s="3" t="s">
        <v>1367</v>
      </c>
      <c r="H674" s="4"/>
      <c r="I674" s="4">
        <v>10</v>
      </c>
      <c r="J674" s="4">
        <v>10</v>
      </c>
      <c r="K674" s="3" t="s">
        <v>34</v>
      </c>
      <c r="L674" s="3" t="s">
        <v>35</v>
      </c>
      <c r="M674" s="3" t="s">
        <v>995</v>
      </c>
      <c r="N674" s="3" t="s">
        <v>49</v>
      </c>
      <c r="O674" s="3"/>
      <c r="P674" s="3" t="s">
        <v>39</v>
      </c>
      <c r="Q674" s="3" t="s">
        <v>1069</v>
      </c>
      <c r="R674" s="3" t="s">
        <v>40</v>
      </c>
      <c r="S674" s="4">
        <v>0</v>
      </c>
      <c r="T674" s="4">
        <v>0</v>
      </c>
      <c r="U674" s="3" t="s">
        <v>971</v>
      </c>
      <c r="V674" s="4">
        <v>0</v>
      </c>
      <c r="W674" s="3"/>
      <c r="X674" s="5">
        <v>45629.958564815002</v>
      </c>
      <c r="Y674" s="3"/>
      <c r="Z674" s="3"/>
      <c r="AA674" s="3"/>
      <c r="AB674" s="3"/>
      <c r="AC674" s="3" t="s">
        <v>40</v>
      </c>
    </row>
    <row r="675" spans="1:29" hidden="1" x14ac:dyDescent="0.25">
      <c r="A675" s="2" t="s">
        <v>28</v>
      </c>
      <c r="B675" s="3" t="s">
        <v>963</v>
      </c>
      <c r="C675" s="3" t="s">
        <v>1368</v>
      </c>
      <c r="D675" s="3" t="e">
        <f>VLOOKUP(C675,'[1]BNNX-XNP-2024'!$A$5:$A$669,1,0)</f>
        <v>#N/A</v>
      </c>
      <c r="E675" s="3" t="s">
        <v>973</v>
      </c>
      <c r="F675" s="3" t="s">
        <v>1369</v>
      </c>
      <c r="G675" s="3" t="s">
        <v>1370</v>
      </c>
      <c r="H675" s="4"/>
      <c r="I675" s="4">
        <v>10</v>
      </c>
      <c r="J675" s="4">
        <v>15</v>
      </c>
      <c r="K675" s="3" t="s">
        <v>34</v>
      </c>
      <c r="L675" s="3" t="s">
        <v>35</v>
      </c>
      <c r="M675" s="3" t="s">
        <v>1144</v>
      </c>
      <c r="N675" s="3" t="s">
        <v>49</v>
      </c>
      <c r="O675" s="3"/>
      <c r="P675" s="3" t="s">
        <v>39</v>
      </c>
      <c r="Q675" s="3" t="s">
        <v>1182</v>
      </c>
      <c r="R675" s="3" t="s">
        <v>40</v>
      </c>
      <c r="S675" s="4">
        <v>0</v>
      </c>
      <c r="T675" s="4">
        <v>0</v>
      </c>
      <c r="U675" s="3" t="s">
        <v>971</v>
      </c>
      <c r="V675" s="4">
        <v>0</v>
      </c>
      <c r="W675" s="3"/>
      <c r="X675" s="5">
        <v>45629.540810184997</v>
      </c>
      <c r="Y675" s="3"/>
      <c r="Z675" s="3"/>
      <c r="AA675" s="3"/>
      <c r="AB675" s="3"/>
      <c r="AC675" s="3" t="s">
        <v>40</v>
      </c>
    </row>
    <row r="676" spans="1:29" hidden="1" x14ac:dyDescent="0.25">
      <c r="A676" s="2" t="s">
        <v>28</v>
      </c>
      <c r="B676" s="3" t="s">
        <v>963</v>
      </c>
      <c r="C676" s="3" t="s">
        <v>1371</v>
      </c>
      <c r="D676" s="3" t="e">
        <f>VLOOKUP(C676,'[1]BNNX-XNP-2024'!$A$5:$A$669,1,0)</f>
        <v>#N/A</v>
      </c>
      <c r="E676" s="3" t="s">
        <v>965</v>
      </c>
      <c r="F676" s="3" t="s">
        <v>1372</v>
      </c>
      <c r="G676" s="3" t="s">
        <v>1373</v>
      </c>
      <c r="H676" s="4">
        <v>2</v>
      </c>
      <c r="I676" s="4"/>
      <c r="J676" s="4">
        <v>150</v>
      </c>
      <c r="K676" s="3" t="s">
        <v>46</v>
      </c>
      <c r="L676" s="3" t="s">
        <v>47</v>
      </c>
      <c r="M676" s="3" t="s">
        <v>1117</v>
      </c>
      <c r="N676" s="3" t="s">
        <v>37</v>
      </c>
      <c r="O676" s="3" t="s">
        <v>1374</v>
      </c>
      <c r="P676" s="3" t="s">
        <v>39</v>
      </c>
      <c r="Q676" s="3" t="s">
        <v>1375</v>
      </c>
      <c r="R676" s="3" t="s">
        <v>40</v>
      </c>
      <c r="S676" s="4">
        <v>0</v>
      </c>
      <c r="T676" s="4">
        <v>0</v>
      </c>
      <c r="U676" s="3" t="s">
        <v>971</v>
      </c>
      <c r="V676" s="4">
        <v>0</v>
      </c>
      <c r="W676" s="3"/>
      <c r="X676" s="5">
        <v>45566.590289352003</v>
      </c>
      <c r="Y676" s="3"/>
      <c r="Z676" s="3"/>
      <c r="AA676" s="3"/>
      <c r="AB676" s="3"/>
      <c r="AC676" s="3" t="s">
        <v>40</v>
      </c>
    </row>
    <row r="677" spans="1:29" hidden="1" x14ac:dyDescent="0.25">
      <c r="A677" s="2" t="s">
        <v>28</v>
      </c>
      <c r="B677" s="3" t="s">
        <v>963</v>
      </c>
      <c r="C677" s="3" t="s">
        <v>1376</v>
      </c>
      <c r="D677" s="3" t="e">
        <f>VLOOKUP(C677,'[1]BNNX-XNP-2024'!$A$5:$A$669,1,0)</f>
        <v>#N/A</v>
      </c>
      <c r="E677" s="3" t="s">
        <v>973</v>
      </c>
      <c r="F677" s="3" t="s">
        <v>1372</v>
      </c>
      <c r="G677" s="3" t="s">
        <v>1373</v>
      </c>
      <c r="H677" s="4"/>
      <c r="I677" s="4">
        <v>10</v>
      </c>
      <c r="J677" s="4">
        <v>70</v>
      </c>
      <c r="K677" s="3" t="s">
        <v>46</v>
      </c>
      <c r="L677" s="3" t="s">
        <v>47</v>
      </c>
      <c r="M677" s="3" t="s">
        <v>1144</v>
      </c>
      <c r="N677" s="3" t="s">
        <v>49</v>
      </c>
      <c r="O677" s="3"/>
      <c r="P677" s="3" t="s">
        <v>39</v>
      </c>
      <c r="Q677" s="3" t="s">
        <v>999</v>
      </c>
      <c r="R677" s="3" t="s">
        <v>40</v>
      </c>
      <c r="S677" s="4">
        <v>0</v>
      </c>
      <c r="T677" s="4">
        <v>0</v>
      </c>
      <c r="U677" s="3" t="s">
        <v>971</v>
      </c>
      <c r="V677" s="4">
        <v>0</v>
      </c>
      <c r="W677" s="3"/>
      <c r="X677" s="5">
        <v>45628.554861110999</v>
      </c>
      <c r="Y677" s="3"/>
      <c r="Z677" s="3"/>
      <c r="AA677" s="3"/>
      <c r="AB677" s="3"/>
      <c r="AC677" s="3" t="s">
        <v>40</v>
      </c>
    </row>
    <row r="678" spans="1:29" hidden="1" x14ac:dyDescent="0.25">
      <c r="A678" s="2" t="s">
        <v>28</v>
      </c>
      <c r="B678" s="3" t="s">
        <v>963</v>
      </c>
      <c r="C678" s="3" t="s">
        <v>1377</v>
      </c>
      <c r="D678" s="3" t="e">
        <f>VLOOKUP(C678,'[1]BNNX-XNP-2024'!$A$5:$A$669,1,0)</f>
        <v>#N/A</v>
      </c>
      <c r="E678" s="3" t="s">
        <v>965</v>
      </c>
      <c r="F678" s="3" t="s">
        <v>1378</v>
      </c>
      <c r="G678" s="3" t="s">
        <v>1379</v>
      </c>
      <c r="H678" s="4">
        <v>2</v>
      </c>
      <c r="I678" s="4"/>
      <c r="J678" s="4">
        <v>8</v>
      </c>
      <c r="K678" s="3" t="s">
        <v>34</v>
      </c>
      <c r="L678" s="3" t="s">
        <v>35</v>
      </c>
      <c r="M678" s="3" t="s">
        <v>1380</v>
      </c>
      <c r="N678" s="3" t="s">
        <v>37</v>
      </c>
      <c r="O678" s="3" t="s">
        <v>1381</v>
      </c>
      <c r="P678" s="3" t="s">
        <v>39</v>
      </c>
      <c r="Q678" s="3" t="s">
        <v>1382</v>
      </c>
      <c r="R678" s="3" t="s">
        <v>40</v>
      </c>
      <c r="S678" s="4">
        <v>0</v>
      </c>
      <c r="T678" s="4">
        <v>0</v>
      </c>
      <c r="U678" s="3" t="s">
        <v>971</v>
      </c>
      <c r="V678" s="4">
        <v>0</v>
      </c>
      <c r="W678" s="3"/>
      <c r="X678" s="5">
        <v>45590.5628125</v>
      </c>
      <c r="Y678" s="3"/>
      <c r="Z678" s="3"/>
      <c r="AA678" s="3"/>
      <c r="AB678" s="3"/>
      <c r="AC678" s="3" t="s">
        <v>40</v>
      </c>
    </row>
    <row r="679" spans="1:29" hidden="1" x14ac:dyDescent="0.25">
      <c r="A679" s="2" t="s">
        <v>28</v>
      </c>
      <c r="B679" s="3" t="s">
        <v>963</v>
      </c>
      <c r="C679" s="3" t="s">
        <v>1383</v>
      </c>
      <c r="D679" s="3" t="e">
        <f>VLOOKUP(C679,'[1]BNNX-XNP-2024'!$A$5:$A$669,1,0)</f>
        <v>#N/A</v>
      </c>
      <c r="E679" s="3" t="s">
        <v>973</v>
      </c>
      <c r="F679" s="3" t="s">
        <v>1384</v>
      </c>
      <c r="G679" s="3" t="s">
        <v>1385</v>
      </c>
      <c r="H679" s="4"/>
      <c r="I679" s="4">
        <v>10</v>
      </c>
      <c r="J679" s="4">
        <v>15</v>
      </c>
      <c r="K679" s="3" t="s">
        <v>46</v>
      </c>
      <c r="L679" s="3" t="s">
        <v>47</v>
      </c>
      <c r="M679" s="3" t="s">
        <v>989</v>
      </c>
      <c r="N679" s="3" t="s">
        <v>49</v>
      </c>
      <c r="O679" s="3"/>
      <c r="P679" s="3" t="s">
        <v>39</v>
      </c>
      <c r="Q679" s="3" t="s">
        <v>1182</v>
      </c>
      <c r="R679" s="3" t="s">
        <v>40</v>
      </c>
      <c r="S679" s="4">
        <v>0</v>
      </c>
      <c r="T679" s="4">
        <v>0</v>
      </c>
      <c r="U679" s="3" t="s">
        <v>971</v>
      </c>
      <c r="V679" s="4">
        <v>0</v>
      </c>
      <c r="W679" s="3"/>
      <c r="X679" s="5">
        <v>45629.536145833001</v>
      </c>
      <c r="Y679" s="3"/>
      <c r="Z679" s="3"/>
      <c r="AA679" s="3"/>
      <c r="AB679" s="3"/>
      <c r="AC679" s="3" t="s">
        <v>40</v>
      </c>
    </row>
    <row r="680" spans="1:29" hidden="1" x14ac:dyDescent="0.25">
      <c r="A680" s="2" t="s">
        <v>28</v>
      </c>
      <c r="B680" s="3" t="s">
        <v>963</v>
      </c>
      <c r="C680" s="3" t="s">
        <v>1386</v>
      </c>
      <c r="D680" s="3" t="e">
        <f>VLOOKUP(C680,'[1]BNNX-XNP-2024'!$A$5:$A$669,1,0)</f>
        <v>#N/A</v>
      </c>
      <c r="E680" s="3" t="s">
        <v>977</v>
      </c>
      <c r="F680" s="3" t="s">
        <v>1387</v>
      </c>
      <c r="G680" s="3" t="s">
        <v>1388</v>
      </c>
      <c r="H680" s="4">
        <v>2</v>
      </c>
      <c r="I680" s="4"/>
      <c r="J680" s="4">
        <v>17</v>
      </c>
      <c r="K680" s="3" t="s">
        <v>34</v>
      </c>
      <c r="L680" s="3" t="s">
        <v>35</v>
      </c>
      <c r="M680" s="3" t="s">
        <v>1117</v>
      </c>
      <c r="N680" s="3" t="s">
        <v>37</v>
      </c>
      <c r="O680" s="3" t="s">
        <v>1389</v>
      </c>
      <c r="P680" s="3" t="s">
        <v>39</v>
      </c>
      <c r="Q680" s="3" t="s">
        <v>982</v>
      </c>
      <c r="R680" s="3" t="s">
        <v>40</v>
      </c>
      <c r="S680" s="4">
        <v>0</v>
      </c>
      <c r="T680" s="4">
        <v>0</v>
      </c>
      <c r="U680" s="3" t="s">
        <v>971</v>
      </c>
      <c r="V680" s="4">
        <v>0</v>
      </c>
      <c r="W680" s="3"/>
      <c r="X680" s="5">
        <v>45580.643171295997</v>
      </c>
      <c r="Y680" s="3"/>
      <c r="Z680" s="3"/>
      <c r="AA680" s="3"/>
      <c r="AB680" s="3"/>
      <c r="AC680" s="3" t="s">
        <v>40</v>
      </c>
    </row>
    <row r="681" spans="1:29" hidden="1" x14ac:dyDescent="0.25">
      <c r="A681" s="2" t="s">
        <v>28</v>
      </c>
      <c r="B681" s="3" t="s">
        <v>963</v>
      </c>
      <c r="C681" s="3" t="s">
        <v>1386</v>
      </c>
      <c r="D681" s="3" t="e">
        <f>VLOOKUP(C681,'[1]BNNX-XNP-2024'!$A$5:$A$669,1,0)</f>
        <v>#N/A</v>
      </c>
      <c r="E681" s="3" t="s">
        <v>983</v>
      </c>
      <c r="F681" s="3" t="s">
        <v>1387</v>
      </c>
      <c r="G681" s="3" t="s">
        <v>1388</v>
      </c>
      <c r="H681" s="4">
        <v>2</v>
      </c>
      <c r="I681" s="4"/>
      <c r="J681" s="4">
        <v>17</v>
      </c>
      <c r="K681" s="3" t="s">
        <v>34</v>
      </c>
      <c r="L681" s="3" t="s">
        <v>35</v>
      </c>
      <c r="M681" s="3" t="s">
        <v>992</v>
      </c>
      <c r="N681" s="3" t="s">
        <v>37</v>
      </c>
      <c r="O681" s="3" t="s">
        <v>1390</v>
      </c>
      <c r="P681" s="3" t="s">
        <v>39</v>
      </c>
      <c r="Q681" s="3" t="s">
        <v>982</v>
      </c>
      <c r="R681" s="3" t="s">
        <v>40</v>
      </c>
      <c r="S681" s="4">
        <v>0</v>
      </c>
      <c r="T681" s="4">
        <v>0</v>
      </c>
      <c r="U681" s="3" t="s">
        <v>971</v>
      </c>
      <c r="V681" s="4">
        <v>0</v>
      </c>
      <c r="W681" s="3"/>
      <c r="X681" s="5">
        <v>45580.643472222</v>
      </c>
      <c r="Y681" s="3"/>
      <c r="Z681" s="3"/>
      <c r="AA681" s="3"/>
      <c r="AB681" s="3"/>
      <c r="AC681" s="3" t="s">
        <v>40</v>
      </c>
    </row>
    <row r="682" spans="1:29" hidden="1" x14ac:dyDescent="0.25">
      <c r="A682" s="2" t="s">
        <v>28</v>
      </c>
      <c r="B682" s="3" t="s">
        <v>963</v>
      </c>
      <c r="C682" s="3" t="s">
        <v>1386</v>
      </c>
      <c r="D682" s="3" t="e">
        <f>VLOOKUP(C682,'[1]BNNX-XNP-2024'!$A$5:$A$669,1,0)</f>
        <v>#N/A</v>
      </c>
      <c r="E682" s="3" t="s">
        <v>985</v>
      </c>
      <c r="F682" s="3" t="s">
        <v>1387</v>
      </c>
      <c r="G682" s="3" t="s">
        <v>1388</v>
      </c>
      <c r="H682" s="4">
        <v>2</v>
      </c>
      <c r="I682" s="4"/>
      <c r="J682" s="4">
        <v>17</v>
      </c>
      <c r="K682" s="3" t="s">
        <v>34</v>
      </c>
      <c r="L682" s="3" t="s">
        <v>35</v>
      </c>
      <c r="M682" s="3" t="s">
        <v>992</v>
      </c>
      <c r="N682" s="3" t="s">
        <v>37</v>
      </c>
      <c r="O682" s="3" t="s">
        <v>1391</v>
      </c>
      <c r="P682" s="3" t="s">
        <v>39</v>
      </c>
      <c r="Q682" s="3" t="s">
        <v>982</v>
      </c>
      <c r="R682" s="3" t="s">
        <v>40</v>
      </c>
      <c r="S682" s="4">
        <v>0</v>
      </c>
      <c r="T682" s="4">
        <v>0</v>
      </c>
      <c r="U682" s="3" t="s">
        <v>971</v>
      </c>
      <c r="V682" s="4">
        <v>0</v>
      </c>
      <c r="W682" s="3"/>
      <c r="X682" s="5">
        <v>45580.643819443998</v>
      </c>
      <c r="Y682" s="3"/>
      <c r="Z682" s="3"/>
      <c r="AA682" s="3"/>
      <c r="AB682" s="3"/>
      <c r="AC682" s="3" t="s">
        <v>40</v>
      </c>
    </row>
    <row r="683" spans="1:29" hidden="1" x14ac:dyDescent="0.25">
      <c r="A683" s="2" t="s">
        <v>28</v>
      </c>
      <c r="B683" s="3" t="s">
        <v>963</v>
      </c>
      <c r="C683" s="3" t="s">
        <v>1386</v>
      </c>
      <c r="D683" s="3" t="e">
        <f>VLOOKUP(C683,'[1]BNNX-XNP-2024'!$A$5:$A$669,1,0)</f>
        <v>#N/A</v>
      </c>
      <c r="E683" s="3" t="s">
        <v>988</v>
      </c>
      <c r="F683" s="3" t="s">
        <v>1387</v>
      </c>
      <c r="G683" s="3" t="s">
        <v>1388</v>
      </c>
      <c r="H683" s="4">
        <v>2</v>
      </c>
      <c r="I683" s="4"/>
      <c r="J683" s="4">
        <v>17</v>
      </c>
      <c r="K683" s="3" t="s">
        <v>34</v>
      </c>
      <c r="L683" s="3" t="s">
        <v>35</v>
      </c>
      <c r="M683" s="3" t="s">
        <v>992</v>
      </c>
      <c r="N683" s="3" t="s">
        <v>37</v>
      </c>
      <c r="O683" s="3" t="s">
        <v>1392</v>
      </c>
      <c r="P683" s="3" t="s">
        <v>39</v>
      </c>
      <c r="Q683" s="3" t="s">
        <v>982</v>
      </c>
      <c r="R683" s="3" t="s">
        <v>40</v>
      </c>
      <c r="S683" s="4">
        <v>0</v>
      </c>
      <c r="T683" s="4">
        <v>0</v>
      </c>
      <c r="U683" s="3" t="s">
        <v>971</v>
      </c>
      <c r="V683" s="4">
        <v>0</v>
      </c>
      <c r="W683" s="3"/>
      <c r="X683" s="5">
        <v>45580.644085647997</v>
      </c>
      <c r="Y683" s="3"/>
      <c r="Z683" s="3"/>
      <c r="AA683" s="3"/>
      <c r="AB683" s="3"/>
      <c r="AC683" s="3" t="s">
        <v>40</v>
      </c>
    </row>
    <row r="684" spans="1:29" hidden="1" x14ac:dyDescent="0.25">
      <c r="A684" s="2" t="s">
        <v>28</v>
      </c>
      <c r="B684" s="3" t="s">
        <v>963</v>
      </c>
      <c r="C684" s="3" t="s">
        <v>1386</v>
      </c>
      <c r="D684" s="3" t="e">
        <f>VLOOKUP(C684,'[1]BNNX-XNP-2024'!$A$5:$A$669,1,0)</f>
        <v>#N/A</v>
      </c>
      <c r="E684" s="3" t="s">
        <v>991</v>
      </c>
      <c r="F684" s="3" t="s">
        <v>1387</v>
      </c>
      <c r="G684" s="3" t="s">
        <v>1388</v>
      </c>
      <c r="H684" s="4">
        <v>2</v>
      </c>
      <c r="I684" s="4"/>
      <c r="J684" s="4">
        <v>17</v>
      </c>
      <c r="K684" s="3" t="s">
        <v>34</v>
      </c>
      <c r="L684" s="3" t="s">
        <v>35</v>
      </c>
      <c r="M684" s="3" t="s">
        <v>992</v>
      </c>
      <c r="N684" s="3" t="s">
        <v>37</v>
      </c>
      <c r="O684" s="3" t="s">
        <v>1393</v>
      </c>
      <c r="P684" s="3" t="s">
        <v>39</v>
      </c>
      <c r="Q684" s="3" t="s">
        <v>982</v>
      </c>
      <c r="R684" s="3" t="s">
        <v>40</v>
      </c>
      <c r="S684" s="4">
        <v>0</v>
      </c>
      <c r="T684" s="4">
        <v>0</v>
      </c>
      <c r="U684" s="3" t="s">
        <v>971</v>
      </c>
      <c r="V684" s="4">
        <v>0</v>
      </c>
      <c r="W684" s="3"/>
      <c r="X684" s="5">
        <v>45580.644606481001</v>
      </c>
      <c r="Y684" s="3"/>
      <c r="Z684" s="3"/>
      <c r="AA684" s="3"/>
      <c r="AB684" s="3"/>
      <c r="AC684" s="3" t="s">
        <v>40</v>
      </c>
    </row>
    <row r="685" spans="1:29" hidden="1" x14ac:dyDescent="0.25">
      <c r="A685" s="2" t="s">
        <v>28</v>
      </c>
      <c r="B685" s="3" t="s">
        <v>963</v>
      </c>
      <c r="C685" s="3" t="s">
        <v>1386</v>
      </c>
      <c r="D685" s="3" t="e">
        <f>VLOOKUP(C685,'[1]BNNX-XNP-2024'!$A$5:$A$669,1,0)</f>
        <v>#N/A</v>
      </c>
      <c r="E685" s="3" t="s">
        <v>994</v>
      </c>
      <c r="F685" s="3" t="s">
        <v>1387</v>
      </c>
      <c r="G685" s="3" t="s">
        <v>1388</v>
      </c>
      <c r="H685" s="4">
        <v>2</v>
      </c>
      <c r="I685" s="4"/>
      <c r="J685" s="4">
        <v>17</v>
      </c>
      <c r="K685" s="3" t="s">
        <v>34</v>
      </c>
      <c r="L685" s="3" t="s">
        <v>35</v>
      </c>
      <c r="M685" s="3" t="s">
        <v>1394</v>
      </c>
      <c r="N685" s="3" t="s">
        <v>37</v>
      </c>
      <c r="O685" s="3" t="s">
        <v>1395</v>
      </c>
      <c r="P685" s="3" t="s">
        <v>39</v>
      </c>
      <c r="Q685" s="3" t="s">
        <v>982</v>
      </c>
      <c r="R685" s="3" t="s">
        <v>40</v>
      </c>
      <c r="S685" s="4">
        <v>0</v>
      </c>
      <c r="T685" s="4">
        <v>0</v>
      </c>
      <c r="U685" s="3" t="s">
        <v>971</v>
      </c>
      <c r="V685" s="4">
        <v>0</v>
      </c>
      <c r="W685" s="3"/>
      <c r="X685" s="5">
        <v>45580.645092592997</v>
      </c>
      <c r="Y685" s="3"/>
      <c r="Z685" s="3"/>
      <c r="AA685" s="3"/>
      <c r="AB685" s="3"/>
      <c r="AC685" s="3" t="s">
        <v>40</v>
      </c>
    </row>
    <row r="686" spans="1:29" hidden="1" x14ac:dyDescent="0.25">
      <c r="A686" s="2" t="s">
        <v>28</v>
      </c>
      <c r="B686" s="3" t="s">
        <v>963</v>
      </c>
      <c r="C686" s="3" t="s">
        <v>1396</v>
      </c>
      <c r="D686" s="3" t="e">
        <f>VLOOKUP(C686,'[1]BNNX-XNP-2024'!$A$5:$A$669,1,0)</f>
        <v>#N/A</v>
      </c>
      <c r="E686" s="3" t="s">
        <v>998</v>
      </c>
      <c r="F686" s="3" t="s">
        <v>1387</v>
      </c>
      <c r="G686" s="3" t="s">
        <v>1388</v>
      </c>
      <c r="H686" s="4"/>
      <c r="I686" s="4">
        <v>10</v>
      </c>
      <c r="J686" s="4">
        <v>22</v>
      </c>
      <c r="K686" s="3" t="s">
        <v>34</v>
      </c>
      <c r="L686" s="3" t="s">
        <v>35</v>
      </c>
      <c r="M686" s="3" t="s">
        <v>992</v>
      </c>
      <c r="N686" s="3" t="s">
        <v>49</v>
      </c>
      <c r="O686" s="3"/>
      <c r="P686" s="3" t="s">
        <v>39</v>
      </c>
      <c r="Q686" s="3" t="s">
        <v>999</v>
      </c>
      <c r="R686" s="3" t="s">
        <v>40</v>
      </c>
      <c r="S686" s="4">
        <v>0</v>
      </c>
      <c r="T686" s="4">
        <v>0</v>
      </c>
      <c r="U686" s="3" t="s">
        <v>971</v>
      </c>
      <c r="V686" s="4">
        <v>0</v>
      </c>
      <c r="W686" s="3"/>
      <c r="X686" s="5">
        <v>45628.556273148002</v>
      </c>
      <c r="Y686" s="3"/>
      <c r="Z686" s="3"/>
      <c r="AA686" s="3"/>
      <c r="AB686" s="3"/>
      <c r="AC686" s="3" t="s">
        <v>40</v>
      </c>
    </row>
    <row r="687" spans="1:29" hidden="1" x14ac:dyDescent="0.25">
      <c r="A687" s="2" t="s">
        <v>28</v>
      </c>
      <c r="B687" s="3" t="s">
        <v>963</v>
      </c>
      <c r="C687" s="3" t="s">
        <v>1396</v>
      </c>
      <c r="D687" s="3" t="e">
        <f>VLOOKUP(C687,'[1]BNNX-XNP-2024'!$A$5:$A$669,1,0)</f>
        <v>#N/A</v>
      </c>
      <c r="E687" s="3" t="s">
        <v>1000</v>
      </c>
      <c r="F687" s="3" t="s">
        <v>1387</v>
      </c>
      <c r="G687" s="3" t="s">
        <v>1388</v>
      </c>
      <c r="H687" s="4"/>
      <c r="I687" s="4">
        <v>10</v>
      </c>
      <c r="J687" s="4">
        <v>22</v>
      </c>
      <c r="K687" s="3" t="s">
        <v>34</v>
      </c>
      <c r="L687" s="3" t="s">
        <v>35</v>
      </c>
      <c r="M687" s="3" t="s">
        <v>1394</v>
      </c>
      <c r="N687" s="3" t="s">
        <v>49</v>
      </c>
      <c r="O687" s="3"/>
      <c r="P687" s="3" t="s">
        <v>39</v>
      </c>
      <c r="Q687" s="3" t="s">
        <v>999</v>
      </c>
      <c r="R687" s="3" t="s">
        <v>40</v>
      </c>
      <c r="S687" s="4">
        <v>0</v>
      </c>
      <c r="T687" s="4">
        <v>0</v>
      </c>
      <c r="U687" s="3" t="s">
        <v>971</v>
      </c>
      <c r="V687" s="4">
        <v>0</v>
      </c>
      <c r="W687" s="3"/>
      <c r="X687" s="5">
        <v>45628.556539352001</v>
      </c>
      <c r="Y687" s="3"/>
      <c r="Z687" s="3"/>
      <c r="AA687" s="3"/>
      <c r="AB687" s="3"/>
      <c r="AC687" s="3" t="s">
        <v>40</v>
      </c>
    </row>
    <row r="688" spans="1:29" hidden="1" x14ac:dyDescent="0.25">
      <c r="A688" s="2" t="s">
        <v>28</v>
      </c>
      <c r="B688" s="3" t="s">
        <v>963</v>
      </c>
      <c r="C688" s="3" t="s">
        <v>1397</v>
      </c>
      <c r="D688" s="3" t="e">
        <f>VLOOKUP(C688,'[1]BNNX-XNP-2024'!$A$5:$A$669,1,0)</f>
        <v>#N/A</v>
      </c>
      <c r="E688" s="3" t="s">
        <v>973</v>
      </c>
      <c r="F688" s="3" t="s">
        <v>1398</v>
      </c>
      <c r="G688" s="3" t="s">
        <v>1399</v>
      </c>
      <c r="H688" s="4"/>
      <c r="I688" s="4">
        <v>10</v>
      </c>
      <c r="J688" s="4">
        <v>25</v>
      </c>
      <c r="K688" s="3" t="s">
        <v>46</v>
      </c>
      <c r="L688" s="3" t="s">
        <v>47</v>
      </c>
      <c r="M688" s="3" t="s">
        <v>1400</v>
      </c>
      <c r="N688" s="3" t="s">
        <v>49</v>
      </c>
      <c r="O688" s="3"/>
      <c r="P688" s="3" t="s">
        <v>39</v>
      </c>
      <c r="Q688" s="3" t="s">
        <v>1016</v>
      </c>
      <c r="R688" s="3" t="s">
        <v>40</v>
      </c>
      <c r="S688" s="4">
        <v>0</v>
      </c>
      <c r="T688" s="4">
        <v>0</v>
      </c>
      <c r="U688" s="3" t="s">
        <v>971</v>
      </c>
      <c r="V688" s="4">
        <v>0</v>
      </c>
      <c r="W688" s="3"/>
      <c r="X688" s="5">
        <v>45629.537025463003</v>
      </c>
      <c r="Y688" s="3"/>
      <c r="Z688" s="3"/>
      <c r="AA688" s="3"/>
      <c r="AB688" s="3"/>
      <c r="AC688" s="3" t="s">
        <v>40</v>
      </c>
    </row>
    <row r="689" spans="1:29" hidden="1" x14ac:dyDescent="0.25">
      <c r="A689" s="2" t="s">
        <v>28</v>
      </c>
      <c r="B689" s="3" t="s">
        <v>963</v>
      </c>
      <c r="C689" s="3" t="s">
        <v>1401</v>
      </c>
      <c r="D689" s="3" t="e">
        <f>VLOOKUP(C689,'[1]BNNX-XNP-2024'!$A$5:$A$669,1,0)</f>
        <v>#N/A</v>
      </c>
      <c r="E689" s="3" t="s">
        <v>965</v>
      </c>
      <c r="F689" s="3" t="s">
        <v>1402</v>
      </c>
      <c r="G689" s="3" t="s">
        <v>1403</v>
      </c>
      <c r="H689" s="4">
        <v>2</v>
      </c>
      <c r="I689" s="4"/>
      <c r="J689" s="4">
        <v>15</v>
      </c>
      <c r="K689" s="3" t="s">
        <v>34</v>
      </c>
      <c r="L689" s="3" t="s">
        <v>35</v>
      </c>
      <c r="M689" s="3" t="s">
        <v>1056</v>
      </c>
      <c r="N689" s="3" t="s">
        <v>37</v>
      </c>
      <c r="O689" s="3" t="s">
        <v>1404</v>
      </c>
      <c r="P689" s="3" t="s">
        <v>39</v>
      </c>
      <c r="Q689" s="3" t="s">
        <v>1006</v>
      </c>
      <c r="R689" s="3" t="s">
        <v>40</v>
      </c>
      <c r="S689" s="4">
        <v>0</v>
      </c>
      <c r="T689" s="4">
        <v>0</v>
      </c>
      <c r="U689" s="3" t="s">
        <v>971</v>
      </c>
      <c r="V689" s="4">
        <v>0</v>
      </c>
      <c r="W689" s="3"/>
      <c r="X689" s="5">
        <v>45590.456203704001</v>
      </c>
      <c r="Y689" s="3"/>
      <c r="Z689" s="3"/>
      <c r="AA689" s="3"/>
      <c r="AB689" s="3"/>
      <c r="AC689" s="3" t="s">
        <v>40</v>
      </c>
    </row>
    <row r="690" spans="1:29" hidden="1" x14ac:dyDescent="0.25">
      <c r="A690" s="2" t="s">
        <v>28</v>
      </c>
      <c r="B690" s="3" t="s">
        <v>963</v>
      </c>
      <c r="C690" s="3" t="s">
        <v>1405</v>
      </c>
      <c r="D690" s="3" t="e">
        <f>VLOOKUP(C690,'[1]BNNX-XNP-2024'!$A$5:$A$669,1,0)</f>
        <v>#N/A</v>
      </c>
      <c r="E690" s="3" t="s">
        <v>965</v>
      </c>
      <c r="F690" s="3" t="s">
        <v>1406</v>
      </c>
      <c r="G690" s="3" t="s">
        <v>1407</v>
      </c>
      <c r="H690" s="4">
        <v>2</v>
      </c>
      <c r="I690" s="4"/>
      <c r="J690" s="4">
        <v>15</v>
      </c>
      <c r="K690" s="3" t="s">
        <v>34</v>
      </c>
      <c r="L690" s="3" t="s">
        <v>35</v>
      </c>
      <c r="M690" s="3" t="s">
        <v>1004</v>
      </c>
      <c r="N690" s="3" t="s">
        <v>37</v>
      </c>
      <c r="O690" s="3" t="s">
        <v>1408</v>
      </c>
      <c r="P690" s="3" t="s">
        <v>39</v>
      </c>
      <c r="Q690" s="3" t="s">
        <v>1006</v>
      </c>
      <c r="R690" s="3" t="s">
        <v>40</v>
      </c>
      <c r="S690" s="4">
        <v>0</v>
      </c>
      <c r="T690" s="4">
        <v>0</v>
      </c>
      <c r="U690" s="3" t="s">
        <v>971</v>
      </c>
      <c r="V690" s="4">
        <v>0</v>
      </c>
      <c r="W690" s="3"/>
      <c r="X690" s="5">
        <v>45590.458784722003</v>
      </c>
      <c r="Y690" s="3"/>
      <c r="Z690" s="3"/>
      <c r="AA690" s="3"/>
      <c r="AB690" s="3"/>
      <c r="AC690" s="3" t="s">
        <v>40</v>
      </c>
    </row>
    <row r="691" spans="1:29" hidden="1" x14ac:dyDescent="0.25">
      <c r="A691" s="2" t="s">
        <v>28</v>
      </c>
      <c r="B691" s="3" t="s">
        <v>963</v>
      </c>
      <c r="C691" s="3" t="s">
        <v>1409</v>
      </c>
      <c r="D691" s="3" t="e">
        <f>VLOOKUP(C691,'[1]BNNX-XNP-2024'!$A$5:$A$669,1,0)</f>
        <v>#N/A</v>
      </c>
      <c r="E691" s="3" t="s">
        <v>965</v>
      </c>
      <c r="F691" s="3" t="s">
        <v>1410</v>
      </c>
      <c r="G691" s="3" t="s">
        <v>1411</v>
      </c>
      <c r="H691" s="4">
        <v>2</v>
      </c>
      <c r="I691" s="4"/>
      <c r="J691" s="4">
        <v>175</v>
      </c>
      <c r="K691" s="3" t="s">
        <v>46</v>
      </c>
      <c r="L691" s="3" t="s">
        <v>47</v>
      </c>
      <c r="M691" s="3" t="s">
        <v>1117</v>
      </c>
      <c r="N691" s="3" t="s">
        <v>37</v>
      </c>
      <c r="O691" s="3" t="s">
        <v>1412</v>
      </c>
      <c r="P691" s="3" t="s">
        <v>39</v>
      </c>
      <c r="Q691" s="3" t="s">
        <v>1413</v>
      </c>
      <c r="R691" s="3" t="s">
        <v>40</v>
      </c>
      <c r="S691" s="4">
        <v>0</v>
      </c>
      <c r="T691" s="4">
        <v>0</v>
      </c>
      <c r="U691" s="3" t="s">
        <v>971</v>
      </c>
      <c r="V691" s="4">
        <v>0</v>
      </c>
      <c r="W691" s="3"/>
      <c r="X691" s="5">
        <v>45566.559837963003</v>
      </c>
      <c r="Y691" s="3"/>
      <c r="Z691" s="3"/>
      <c r="AA691" s="3"/>
      <c r="AB691" s="3"/>
      <c r="AC691" s="3" t="s">
        <v>40</v>
      </c>
    </row>
    <row r="692" spans="1:29" hidden="1" x14ac:dyDescent="0.25">
      <c r="A692" s="2" t="s">
        <v>28</v>
      </c>
      <c r="B692" s="3" t="s">
        <v>963</v>
      </c>
      <c r="C692" s="3" t="s">
        <v>1414</v>
      </c>
      <c r="D692" s="3" t="e">
        <f>VLOOKUP(C692,'[1]BNNX-XNP-2024'!$A$5:$A$669,1,0)</f>
        <v>#N/A</v>
      </c>
      <c r="E692" s="3" t="s">
        <v>973</v>
      </c>
      <c r="F692" s="3" t="s">
        <v>1410</v>
      </c>
      <c r="G692" s="3" t="s">
        <v>1411</v>
      </c>
      <c r="H692" s="4"/>
      <c r="I692" s="4">
        <v>10</v>
      </c>
      <c r="J692" s="4">
        <v>70</v>
      </c>
      <c r="K692" s="3" t="s">
        <v>46</v>
      </c>
      <c r="L692" s="3" t="s">
        <v>47</v>
      </c>
      <c r="M692" s="3" t="s">
        <v>1065</v>
      </c>
      <c r="N692" s="3" t="s">
        <v>49</v>
      </c>
      <c r="O692" s="3"/>
      <c r="P692" s="3" t="s">
        <v>39</v>
      </c>
      <c r="Q692" s="3" t="s">
        <v>999</v>
      </c>
      <c r="R692" s="3" t="s">
        <v>40</v>
      </c>
      <c r="S692" s="4">
        <v>0</v>
      </c>
      <c r="T692" s="4">
        <v>0</v>
      </c>
      <c r="U692" s="3" t="s">
        <v>971</v>
      </c>
      <c r="V692" s="4">
        <v>0</v>
      </c>
      <c r="W692" s="3"/>
      <c r="X692" s="5">
        <v>45628.575983795999</v>
      </c>
      <c r="Y692" s="3"/>
      <c r="Z692" s="3"/>
      <c r="AA692" s="3"/>
      <c r="AB692" s="3"/>
      <c r="AC692" s="3" t="s">
        <v>40</v>
      </c>
    </row>
    <row r="693" spans="1:29" hidden="1" x14ac:dyDescent="0.25">
      <c r="A693" s="2" t="s">
        <v>28</v>
      </c>
      <c r="B693" s="3" t="s">
        <v>963</v>
      </c>
      <c r="C693" s="3" t="s">
        <v>1415</v>
      </c>
      <c r="D693" s="3" t="e">
        <f>VLOOKUP(C693,'[1]BNNX-XNP-2024'!$A$5:$A$669,1,0)</f>
        <v>#N/A</v>
      </c>
      <c r="E693" s="3" t="s">
        <v>977</v>
      </c>
      <c r="F693" s="3" t="s">
        <v>1416</v>
      </c>
      <c r="G693" s="3" t="s">
        <v>1417</v>
      </c>
      <c r="H693" s="4">
        <v>2</v>
      </c>
      <c r="I693" s="4"/>
      <c r="J693" s="4">
        <v>12</v>
      </c>
      <c r="K693" s="3" t="s">
        <v>34</v>
      </c>
      <c r="L693" s="3" t="s">
        <v>35</v>
      </c>
      <c r="M693" s="3" t="s">
        <v>1418</v>
      </c>
      <c r="N693" s="3" t="s">
        <v>37</v>
      </c>
      <c r="O693" s="3" t="s">
        <v>1419</v>
      </c>
      <c r="P693" s="3" t="s">
        <v>39</v>
      </c>
      <c r="Q693" s="3" t="s">
        <v>1420</v>
      </c>
      <c r="R693" s="3" t="s">
        <v>40</v>
      </c>
      <c r="S693" s="4">
        <v>0</v>
      </c>
      <c r="T693" s="4">
        <v>0</v>
      </c>
      <c r="U693" s="3" t="s">
        <v>971</v>
      </c>
      <c r="V693" s="4">
        <v>0</v>
      </c>
      <c r="W693" s="3"/>
      <c r="X693" s="5">
        <v>45586.938136573997</v>
      </c>
      <c r="Y693" s="3"/>
      <c r="Z693" s="3"/>
      <c r="AA693" s="3"/>
      <c r="AB693" s="3"/>
      <c r="AC693" s="3" t="s">
        <v>40</v>
      </c>
    </row>
    <row r="694" spans="1:29" hidden="1" x14ac:dyDescent="0.25">
      <c r="A694" s="2" t="s">
        <v>28</v>
      </c>
      <c r="B694" s="3" t="s">
        <v>963</v>
      </c>
      <c r="C694" s="3" t="s">
        <v>1415</v>
      </c>
      <c r="D694" s="3" t="e">
        <f>VLOOKUP(C694,'[1]BNNX-XNP-2024'!$A$5:$A$669,1,0)</f>
        <v>#N/A</v>
      </c>
      <c r="E694" s="3" t="s">
        <v>983</v>
      </c>
      <c r="F694" s="3" t="s">
        <v>1416</v>
      </c>
      <c r="G694" s="3" t="s">
        <v>1417</v>
      </c>
      <c r="H694" s="4">
        <v>2</v>
      </c>
      <c r="I694" s="4"/>
      <c r="J694" s="4">
        <v>12</v>
      </c>
      <c r="K694" s="3" t="s">
        <v>34</v>
      </c>
      <c r="L694" s="3" t="s">
        <v>35</v>
      </c>
      <c r="M694" s="3" t="s">
        <v>1418</v>
      </c>
      <c r="N694" s="3" t="s">
        <v>37</v>
      </c>
      <c r="O694" s="3" t="s">
        <v>1421</v>
      </c>
      <c r="P694" s="3" t="s">
        <v>39</v>
      </c>
      <c r="Q694" s="3" t="s">
        <v>1420</v>
      </c>
      <c r="R694" s="3" t="s">
        <v>40</v>
      </c>
      <c r="S694" s="4">
        <v>0</v>
      </c>
      <c r="T694" s="4">
        <v>0</v>
      </c>
      <c r="U694" s="3" t="s">
        <v>971</v>
      </c>
      <c r="V694" s="4">
        <v>0</v>
      </c>
      <c r="W694" s="3"/>
      <c r="X694" s="5">
        <v>45586.938437500001</v>
      </c>
      <c r="Y694" s="3"/>
      <c r="Z694" s="3"/>
      <c r="AA694" s="3"/>
      <c r="AB694" s="3"/>
      <c r="AC694" s="3" t="s">
        <v>40</v>
      </c>
    </row>
    <row r="695" spans="1:29" hidden="1" x14ac:dyDescent="0.25">
      <c r="A695" s="2" t="s">
        <v>28</v>
      </c>
      <c r="B695" s="3" t="s">
        <v>963</v>
      </c>
      <c r="C695" s="3" t="s">
        <v>1422</v>
      </c>
      <c r="D695" s="3" t="e">
        <f>VLOOKUP(C695,'[1]BNNX-XNP-2024'!$A$5:$A$669,1,0)</f>
        <v>#N/A</v>
      </c>
      <c r="E695" s="3" t="s">
        <v>973</v>
      </c>
      <c r="F695" s="3" t="s">
        <v>1416</v>
      </c>
      <c r="G695" s="3" t="s">
        <v>1417</v>
      </c>
      <c r="H695" s="4"/>
      <c r="I695" s="4">
        <v>10</v>
      </c>
      <c r="J695" s="4">
        <v>15</v>
      </c>
      <c r="K695" s="3" t="s">
        <v>34</v>
      </c>
      <c r="L695" s="3" t="s">
        <v>35</v>
      </c>
      <c r="M695" s="3" t="s">
        <v>1204</v>
      </c>
      <c r="N695" s="3" t="s">
        <v>49</v>
      </c>
      <c r="O695" s="3"/>
      <c r="P695" s="3" t="s">
        <v>39</v>
      </c>
      <c r="Q695" s="3" t="s">
        <v>975</v>
      </c>
      <c r="R695" s="3" t="s">
        <v>40</v>
      </c>
      <c r="S695" s="4">
        <v>0</v>
      </c>
      <c r="T695" s="4">
        <v>0</v>
      </c>
      <c r="U695" s="3" t="s">
        <v>971</v>
      </c>
      <c r="V695" s="4">
        <v>0</v>
      </c>
      <c r="W695" s="3"/>
      <c r="X695" s="5">
        <v>45629.431041666998</v>
      </c>
      <c r="Y695" s="3"/>
      <c r="Z695" s="3"/>
      <c r="AA695" s="3"/>
      <c r="AB695" s="3"/>
      <c r="AC695" s="3" t="s">
        <v>40</v>
      </c>
    </row>
    <row r="696" spans="1:29" hidden="1" x14ac:dyDescent="0.25">
      <c r="A696" s="2" t="s">
        <v>28</v>
      </c>
      <c r="B696" s="3" t="s">
        <v>963</v>
      </c>
      <c r="C696" s="3" t="s">
        <v>1423</v>
      </c>
      <c r="D696" s="3" t="e">
        <f>VLOOKUP(C696,'[1]BNNX-XNP-2024'!$A$5:$A$669,1,0)</f>
        <v>#N/A</v>
      </c>
      <c r="E696" s="3" t="s">
        <v>977</v>
      </c>
      <c r="F696" s="3" t="s">
        <v>1424</v>
      </c>
      <c r="G696" s="3" t="s">
        <v>1425</v>
      </c>
      <c r="H696" s="4">
        <v>2</v>
      </c>
      <c r="I696" s="4"/>
      <c r="J696" s="4">
        <v>12</v>
      </c>
      <c r="K696" s="3" t="s">
        <v>34</v>
      </c>
      <c r="L696" s="3" t="s">
        <v>35</v>
      </c>
      <c r="M696" s="3" t="s">
        <v>1026</v>
      </c>
      <c r="N696" s="3" t="s">
        <v>37</v>
      </c>
      <c r="O696" s="3" t="s">
        <v>1426</v>
      </c>
      <c r="P696" s="3" t="s">
        <v>39</v>
      </c>
      <c r="Q696" s="3" t="s">
        <v>1427</v>
      </c>
      <c r="R696" s="3" t="s">
        <v>40</v>
      </c>
      <c r="S696" s="4">
        <v>0</v>
      </c>
      <c r="T696" s="4">
        <v>0</v>
      </c>
      <c r="U696" s="3" t="s">
        <v>971</v>
      </c>
      <c r="V696" s="4">
        <v>0</v>
      </c>
      <c r="W696" s="3"/>
      <c r="X696" s="5">
        <v>45586.940879629998</v>
      </c>
      <c r="Y696" s="3"/>
      <c r="Z696" s="3"/>
      <c r="AA696" s="3"/>
      <c r="AB696" s="3"/>
      <c r="AC696" s="3" t="s">
        <v>40</v>
      </c>
    </row>
    <row r="697" spans="1:29" hidden="1" x14ac:dyDescent="0.25">
      <c r="A697" s="2" t="s">
        <v>28</v>
      </c>
      <c r="B697" s="3" t="s">
        <v>963</v>
      </c>
      <c r="C697" s="3" t="s">
        <v>1423</v>
      </c>
      <c r="D697" s="3" t="e">
        <f>VLOOKUP(C697,'[1]BNNX-XNP-2024'!$A$5:$A$669,1,0)</f>
        <v>#N/A</v>
      </c>
      <c r="E697" s="3" t="s">
        <v>983</v>
      </c>
      <c r="F697" s="3" t="s">
        <v>1424</v>
      </c>
      <c r="G697" s="3" t="s">
        <v>1425</v>
      </c>
      <c r="H697" s="4">
        <v>2</v>
      </c>
      <c r="I697" s="4"/>
      <c r="J697" s="4">
        <v>12</v>
      </c>
      <c r="K697" s="3" t="s">
        <v>34</v>
      </c>
      <c r="L697" s="3" t="s">
        <v>35</v>
      </c>
      <c r="M697" s="3" t="s">
        <v>974</v>
      </c>
      <c r="N697" s="3" t="s">
        <v>37</v>
      </c>
      <c r="O697" s="3" t="s">
        <v>1428</v>
      </c>
      <c r="P697" s="3" t="s">
        <v>39</v>
      </c>
      <c r="Q697" s="3" t="s">
        <v>1427</v>
      </c>
      <c r="R697" s="3" t="s">
        <v>40</v>
      </c>
      <c r="S697" s="4">
        <v>0</v>
      </c>
      <c r="T697" s="4">
        <v>0</v>
      </c>
      <c r="U697" s="3" t="s">
        <v>971</v>
      </c>
      <c r="V697" s="4">
        <v>0</v>
      </c>
      <c r="W697" s="3"/>
      <c r="X697" s="5">
        <v>45586.941215277999</v>
      </c>
      <c r="Y697" s="3"/>
      <c r="Z697" s="3"/>
      <c r="AA697" s="3"/>
      <c r="AB697" s="3"/>
      <c r="AC697" s="3" t="s">
        <v>40</v>
      </c>
    </row>
    <row r="698" spans="1:29" hidden="1" x14ac:dyDescent="0.25">
      <c r="A698" s="2" t="s">
        <v>28</v>
      </c>
      <c r="B698" s="3" t="s">
        <v>963</v>
      </c>
      <c r="C698" s="3" t="s">
        <v>1429</v>
      </c>
      <c r="D698" s="3" t="e">
        <f>VLOOKUP(C698,'[1]BNNX-XNP-2024'!$A$5:$A$669,1,0)</f>
        <v>#N/A</v>
      </c>
      <c r="E698" s="3" t="s">
        <v>965</v>
      </c>
      <c r="F698" s="3" t="s">
        <v>1430</v>
      </c>
      <c r="G698" s="3" t="s">
        <v>1431</v>
      </c>
      <c r="H698" s="4">
        <v>2</v>
      </c>
      <c r="I698" s="4"/>
      <c r="J698" s="4">
        <v>30</v>
      </c>
      <c r="K698" s="3" t="s">
        <v>34</v>
      </c>
      <c r="L698" s="3" t="s">
        <v>35</v>
      </c>
      <c r="M698" s="3" t="s">
        <v>1056</v>
      </c>
      <c r="N698" s="3" t="s">
        <v>37</v>
      </c>
      <c r="O698" s="3" t="s">
        <v>1432</v>
      </c>
      <c r="P698" s="3" t="s">
        <v>39</v>
      </c>
      <c r="Q698" s="3" t="s">
        <v>1022</v>
      </c>
      <c r="R698" s="3" t="s">
        <v>40</v>
      </c>
      <c r="S698" s="4">
        <v>0</v>
      </c>
      <c r="T698" s="4">
        <v>0</v>
      </c>
      <c r="U698" s="3" t="s">
        <v>971</v>
      </c>
      <c r="V698" s="4">
        <v>0</v>
      </c>
      <c r="W698" s="3"/>
      <c r="X698" s="5">
        <v>45590.448310184998</v>
      </c>
      <c r="Y698" s="3"/>
      <c r="Z698" s="3"/>
      <c r="AA698" s="3"/>
      <c r="AB698" s="3"/>
      <c r="AC698" s="3" t="s">
        <v>40</v>
      </c>
    </row>
    <row r="699" spans="1:29" hidden="1" x14ac:dyDescent="0.25">
      <c r="A699" s="2" t="s">
        <v>28</v>
      </c>
      <c r="B699" s="3" t="s">
        <v>963</v>
      </c>
      <c r="C699" s="3" t="s">
        <v>1433</v>
      </c>
      <c r="D699" s="3" t="e">
        <f>VLOOKUP(C699,'[1]BNNX-XNP-2024'!$A$5:$A$669,1,0)</f>
        <v>#N/A</v>
      </c>
      <c r="E699" s="3" t="s">
        <v>965</v>
      </c>
      <c r="F699" s="3" t="s">
        <v>1434</v>
      </c>
      <c r="G699" s="3" t="s">
        <v>1435</v>
      </c>
      <c r="H699" s="4">
        <v>2</v>
      </c>
      <c r="I699" s="4"/>
      <c r="J699" s="4">
        <v>130</v>
      </c>
      <c r="K699" s="3" t="s">
        <v>46</v>
      </c>
      <c r="L699" s="3" t="s">
        <v>47</v>
      </c>
      <c r="M699" s="3" t="s">
        <v>968</v>
      </c>
      <c r="N699" s="3" t="s">
        <v>37</v>
      </c>
      <c r="O699" s="3" t="s">
        <v>1436</v>
      </c>
      <c r="P699" s="3" t="s">
        <v>39</v>
      </c>
      <c r="Q699" s="3" t="s">
        <v>1437</v>
      </c>
      <c r="R699" s="3" t="s">
        <v>40</v>
      </c>
      <c r="S699" s="4">
        <v>0</v>
      </c>
      <c r="T699" s="4">
        <v>0</v>
      </c>
      <c r="U699" s="3" t="s">
        <v>971</v>
      </c>
      <c r="V699" s="4">
        <v>0</v>
      </c>
      <c r="W699" s="3"/>
      <c r="X699" s="5">
        <v>45566.594097221998</v>
      </c>
      <c r="Y699" s="3"/>
      <c r="Z699" s="3"/>
      <c r="AA699" s="3"/>
      <c r="AB699" s="3"/>
      <c r="AC699" s="3" t="s">
        <v>40</v>
      </c>
    </row>
    <row r="700" spans="1:29" hidden="1" x14ac:dyDescent="0.25">
      <c r="A700" s="2" t="s">
        <v>28</v>
      </c>
      <c r="B700" s="3" t="s">
        <v>963</v>
      </c>
      <c r="C700" s="3" t="s">
        <v>1438</v>
      </c>
      <c r="D700" s="3" t="e">
        <f>VLOOKUP(C700,'[1]BNNX-XNP-2024'!$A$5:$A$669,1,0)</f>
        <v>#N/A</v>
      </c>
      <c r="E700" s="3" t="s">
        <v>973</v>
      </c>
      <c r="F700" s="3" t="s">
        <v>1434</v>
      </c>
      <c r="G700" s="3" t="s">
        <v>1435</v>
      </c>
      <c r="H700" s="4"/>
      <c r="I700" s="4">
        <v>10</v>
      </c>
      <c r="J700" s="4">
        <v>35</v>
      </c>
      <c r="K700" s="3" t="s">
        <v>46</v>
      </c>
      <c r="L700" s="3" t="s">
        <v>47</v>
      </c>
      <c r="M700" s="3" t="s">
        <v>968</v>
      </c>
      <c r="N700" s="3" t="s">
        <v>49</v>
      </c>
      <c r="O700" s="3"/>
      <c r="P700" s="3" t="s">
        <v>39</v>
      </c>
      <c r="Q700" s="3" t="s">
        <v>975</v>
      </c>
      <c r="R700" s="3" t="s">
        <v>40</v>
      </c>
      <c r="S700" s="4">
        <v>0</v>
      </c>
      <c r="T700" s="4">
        <v>0</v>
      </c>
      <c r="U700" s="3" t="s">
        <v>971</v>
      </c>
      <c r="V700" s="4">
        <v>0</v>
      </c>
      <c r="W700" s="3"/>
      <c r="X700" s="5">
        <v>45629.430509259</v>
      </c>
      <c r="Y700" s="3"/>
      <c r="Z700" s="3"/>
      <c r="AA700" s="3"/>
      <c r="AB700" s="3"/>
      <c r="AC700" s="3" t="s">
        <v>40</v>
      </c>
    </row>
    <row r="701" spans="1:29" hidden="1" x14ac:dyDescent="0.25">
      <c r="A701" s="2" t="s">
        <v>28</v>
      </c>
      <c r="B701" s="3" t="s">
        <v>1439</v>
      </c>
      <c r="C701" s="3" t="s">
        <v>1440</v>
      </c>
      <c r="D701" s="3" t="e">
        <f>VLOOKUP(C701,'[1]BNNX-XNP-2024'!$A$5:$A$669,1,0)</f>
        <v>#N/A</v>
      </c>
      <c r="E701" s="3" t="s">
        <v>1441</v>
      </c>
      <c r="F701" s="3" t="s">
        <v>1442</v>
      </c>
      <c r="G701" s="3"/>
      <c r="H701" s="4"/>
      <c r="I701" s="4"/>
      <c r="J701" s="4">
        <v>0</v>
      </c>
      <c r="K701" s="3" t="s">
        <v>46</v>
      </c>
      <c r="L701" s="3" t="s">
        <v>47</v>
      </c>
      <c r="M701" s="3"/>
      <c r="N701" s="3"/>
      <c r="O701" s="3"/>
      <c r="P701" s="3" t="s">
        <v>39</v>
      </c>
      <c r="Q701" s="3"/>
      <c r="R701" s="3" t="s">
        <v>40</v>
      </c>
      <c r="S701" s="4">
        <v>0</v>
      </c>
      <c r="T701" s="4">
        <v>0</v>
      </c>
      <c r="U701" s="3" t="s">
        <v>1443</v>
      </c>
      <c r="V701" s="4">
        <v>0</v>
      </c>
      <c r="W701" s="3"/>
      <c r="X701" s="5">
        <v>45601.605000000003</v>
      </c>
      <c r="Y701" s="3"/>
      <c r="Z701" s="3"/>
      <c r="AA701" s="3"/>
      <c r="AB701" s="3"/>
      <c r="AC701" s="3" t="s">
        <v>40</v>
      </c>
    </row>
    <row r="702" spans="1:29" x14ac:dyDescent="0.25">
      <c r="A702" s="2" t="s">
        <v>28</v>
      </c>
      <c r="B702" s="3" t="s">
        <v>1444</v>
      </c>
      <c r="C702" s="3" t="s">
        <v>1445</v>
      </c>
      <c r="D702" s="3" t="str">
        <f>VLOOKUP(C702,'[1]BNNX-XNP-2024'!$A$5:$A$669,1,0)</f>
        <v>BTÖ-DK-016A</v>
      </c>
      <c r="E702" s="3" t="s">
        <v>1446</v>
      </c>
      <c r="F702" s="3" t="s">
        <v>1447</v>
      </c>
      <c r="G702" s="3" t="s">
        <v>1447</v>
      </c>
      <c r="H702" s="4">
        <v>2</v>
      </c>
      <c r="I702" s="4">
        <v>10</v>
      </c>
      <c r="J702" s="4">
        <v>10</v>
      </c>
      <c r="K702" s="3" t="s">
        <v>34</v>
      </c>
      <c r="L702" s="3" t="s">
        <v>379</v>
      </c>
      <c r="M702" s="3" t="s">
        <v>1448</v>
      </c>
      <c r="N702" s="3"/>
      <c r="O702" s="3"/>
      <c r="P702" s="3" t="s">
        <v>39</v>
      </c>
      <c r="Q702" s="3" t="s">
        <v>1449</v>
      </c>
      <c r="R702" s="3" t="s">
        <v>40</v>
      </c>
      <c r="S702" s="4">
        <v>0</v>
      </c>
      <c r="T702" s="4">
        <v>0</v>
      </c>
      <c r="U702" s="3" t="s">
        <v>1450</v>
      </c>
      <c r="V702" s="4">
        <v>0</v>
      </c>
      <c r="W702" s="3" t="s">
        <v>53</v>
      </c>
      <c r="X702" s="5">
        <v>45622.502442129997</v>
      </c>
      <c r="Y702" s="3"/>
      <c r="Z702" s="3"/>
      <c r="AA702" s="3"/>
      <c r="AB702" s="3"/>
      <c r="AC702" s="3" t="s">
        <v>40</v>
      </c>
    </row>
    <row r="703" spans="1:29" hidden="1" x14ac:dyDescent="0.25">
      <c r="A703" s="2" t="s">
        <v>28</v>
      </c>
      <c r="B703" s="3" t="s">
        <v>1444</v>
      </c>
      <c r="C703" s="3" t="s">
        <v>1451</v>
      </c>
      <c r="D703" s="3" t="e">
        <f>VLOOKUP(C703,'[1]BNNX-XNP-2024'!$A$5:$A$669,1,0)</f>
        <v>#N/A</v>
      </c>
      <c r="E703" s="3" t="s">
        <v>1452</v>
      </c>
      <c r="F703" s="3" t="s">
        <v>1453</v>
      </c>
      <c r="G703" s="3"/>
      <c r="H703" s="4">
        <v>2</v>
      </c>
      <c r="I703" s="4">
        <v>10</v>
      </c>
      <c r="J703" s="4">
        <v>10</v>
      </c>
      <c r="K703" s="3" t="s">
        <v>46</v>
      </c>
      <c r="L703" s="3" t="s">
        <v>379</v>
      </c>
      <c r="M703" s="3" t="s">
        <v>1454</v>
      </c>
      <c r="N703" s="3"/>
      <c r="O703" s="3"/>
      <c r="P703" s="3" t="s">
        <v>39</v>
      </c>
      <c r="Q703" s="3" t="s">
        <v>1455</v>
      </c>
      <c r="R703" s="3" t="s">
        <v>40</v>
      </c>
      <c r="S703" s="4">
        <v>0</v>
      </c>
      <c r="T703" s="4">
        <v>0</v>
      </c>
      <c r="U703" s="3" t="s">
        <v>1450</v>
      </c>
      <c r="V703" s="4">
        <v>0</v>
      </c>
      <c r="W703" s="3" t="s">
        <v>53</v>
      </c>
      <c r="X703" s="5">
        <v>45568.535416667</v>
      </c>
      <c r="Y703" s="3"/>
      <c r="Z703" s="3"/>
      <c r="AA703" s="3"/>
      <c r="AB703" s="3"/>
      <c r="AC703" s="3" t="s">
        <v>40</v>
      </c>
    </row>
    <row r="704" spans="1:29" hidden="1" x14ac:dyDescent="0.25">
      <c r="A704" s="2" t="s">
        <v>28</v>
      </c>
      <c r="B704" s="3" t="s">
        <v>1444</v>
      </c>
      <c r="C704" s="3" t="s">
        <v>1456</v>
      </c>
      <c r="D704" s="3" t="e">
        <f>VLOOKUP(C704,'[1]BNNX-XNP-2024'!$A$5:$A$669,1,0)</f>
        <v>#N/A</v>
      </c>
      <c r="E704" s="3" t="s">
        <v>1452</v>
      </c>
      <c r="F704" s="3" t="s">
        <v>1457</v>
      </c>
      <c r="G704" s="3" t="s">
        <v>1458</v>
      </c>
      <c r="H704" s="4">
        <v>2</v>
      </c>
      <c r="I704" s="4">
        <v>10</v>
      </c>
      <c r="J704" s="4">
        <v>10</v>
      </c>
      <c r="K704" s="3" t="s">
        <v>34</v>
      </c>
      <c r="L704" s="3" t="s">
        <v>379</v>
      </c>
      <c r="M704" s="3" t="s">
        <v>1459</v>
      </c>
      <c r="N704" s="3"/>
      <c r="O704" s="3"/>
      <c r="P704" s="3" t="s">
        <v>39</v>
      </c>
      <c r="Q704" s="3" t="s">
        <v>1460</v>
      </c>
      <c r="R704" s="3" t="s">
        <v>40</v>
      </c>
      <c r="S704" s="4">
        <v>0</v>
      </c>
      <c r="T704" s="4">
        <v>0</v>
      </c>
      <c r="U704" s="3" t="s">
        <v>1450</v>
      </c>
      <c r="V704" s="4">
        <v>0</v>
      </c>
      <c r="W704" s="3" t="s">
        <v>53</v>
      </c>
      <c r="X704" s="5">
        <v>45636.469953704</v>
      </c>
      <c r="Y704" s="3"/>
      <c r="Z704" s="3"/>
      <c r="AA704" s="3"/>
      <c r="AB704" s="3"/>
      <c r="AC704" s="3" t="s">
        <v>40</v>
      </c>
    </row>
    <row r="705" spans="1:29" hidden="1" x14ac:dyDescent="0.25">
      <c r="A705" s="2" t="s">
        <v>28</v>
      </c>
      <c r="B705" s="3" t="s">
        <v>1444</v>
      </c>
      <c r="C705" s="3" t="s">
        <v>1461</v>
      </c>
      <c r="D705" s="3" t="e">
        <f>VLOOKUP(C705,'[1]BNNX-XNP-2024'!$A$5:$A$669,1,0)</f>
        <v>#N/A</v>
      </c>
      <c r="E705" s="3" t="s">
        <v>1452</v>
      </c>
      <c r="F705" s="3" t="s">
        <v>1462</v>
      </c>
      <c r="G705" s="3" t="s">
        <v>1463</v>
      </c>
      <c r="H705" s="4">
        <v>0</v>
      </c>
      <c r="I705" s="4">
        <v>0</v>
      </c>
      <c r="J705" s="4">
        <v>1</v>
      </c>
      <c r="K705" s="3" t="s">
        <v>34</v>
      </c>
      <c r="L705" s="3" t="s">
        <v>379</v>
      </c>
      <c r="M705" s="3" t="s">
        <v>1464</v>
      </c>
      <c r="N705" s="3"/>
      <c r="O705" s="3"/>
      <c r="P705" s="3" t="s">
        <v>39</v>
      </c>
      <c r="Q705" s="3" t="s">
        <v>1465</v>
      </c>
      <c r="R705" s="3" t="s">
        <v>40</v>
      </c>
      <c r="S705" s="4">
        <v>0</v>
      </c>
      <c r="T705" s="4">
        <v>0</v>
      </c>
      <c r="U705" s="3" t="s">
        <v>1450</v>
      </c>
      <c r="V705" s="4">
        <v>0</v>
      </c>
      <c r="W705" s="3" t="s">
        <v>53</v>
      </c>
      <c r="X705" s="5">
        <v>45636.569085648</v>
      </c>
      <c r="Y705" s="3"/>
      <c r="Z705" s="3"/>
      <c r="AA705" s="3"/>
      <c r="AB705" s="3"/>
      <c r="AC705" s="3" t="s">
        <v>40</v>
      </c>
    </row>
    <row r="706" spans="1:29" x14ac:dyDescent="0.25">
      <c r="A706" s="2" t="s">
        <v>28</v>
      </c>
      <c r="B706" s="3" t="s">
        <v>1444</v>
      </c>
      <c r="C706" s="3" t="s">
        <v>1466</v>
      </c>
      <c r="D706" s="3" t="str">
        <f>VLOOKUP(C706,'[1]BNNX-XNP-2024'!$A$5:$A$669,1,0)</f>
        <v>BNY-DK-028A</v>
      </c>
      <c r="E706" s="3" t="s">
        <v>1452</v>
      </c>
      <c r="F706" s="3" t="s">
        <v>1467</v>
      </c>
      <c r="G706" s="3" t="s">
        <v>1467</v>
      </c>
      <c r="H706" s="4"/>
      <c r="I706" s="4"/>
      <c r="J706" s="4">
        <v>1</v>
      </c>
      <c r="K706" s="3" t="s">
        <v>34</v>
      </c>
      <c r="L706" s="3" t="s">
        <v>379</v>
      </c>
      <c r="M706" s="3" t="s">
        <v>1468</v>
      </c>
      <c r="N706" s="3"/>
      <c r="O706" s="3"/>
      <c r="P706" s="3" t="s">
        <v>39</v>
      </c>
      <c r="Q706" s="3"/>
      <c r="R706" s="3" t="s">
        <v>40</v>
      </c>
      <c r="S706" s="4">
        <v>0</v>
      </c>
      <c r="T706" s="4">
        <v>0</v>
      </c>
      <c r="U706" s="3" t="s">
        <v>1450</v>
      </c>
      <c r="V706" s="4">
        <v>0</v>
      </c>
      <c r="W706" s="3" t="s">
        <v>53</v>
      </c>
      <c r="X706" s="5">
        <v>45544.384363425997</v>
      </c>
      <c r="Y706" s="3"/>
      <c r="Z706" s="3"/>
      <c r="AA706" s="3"/>
      <c r="AB706" s="3"/>
      <c r="AC706" s="3" t="s">
        <v>40</v>
      </c>
    </row>
    <row r="707" spans="1:29" hidden="1" x14ac:dyDescent="0.25">
      <c r="A707" s="2" t="s">
        <v>28</v>
      </c>
      <c r="B707" s="3" t="s">
        <v>1469</v>
      </c>
      <c r="C707" s="3" t="s">
        <v>1470</v>
      </c>
      <c r="D707" s="3" t="e">
        <f>VLOOKUP(C707,'[1]BNNX-XNP-2024'!$A$5:$A$669,1,0)</f>
        <v>#N/A</v>
      </c>
      <c r="E707" s="3" t="s">
        <v>1471</v>
      </c>
      <c r="F707" s="3" t="s">
        <v>1472</v>
      </c>
      <c r="G707" s="3" t="s">
        <v>1473</v>
      </c>
      <c r="H707" s="4">
        <v>2</v>
      </c>
      <c r="I707" s="4"/>
      <c r="J707" s="4">
        <v>15</v>
      </c>
      <c r="K707" s="3" t="s">
        <v>34</v>
      </c>
      <c r="L707" s="3" t="s">
        <v>35</v>
      </c>
      <c r="M707" s="3" t="s">
        <v>1474</v>
      </c>
      <c r="N707" s="3" t="s">
        <v>37</v>
      </c>
      <c r="O707" s="3" t="s">
        <v>1475</v>
      </c>
      <c r="P707" s="3" t="s">
        <v>39</v>
      </c>
      <c r="Q707" s="3"/>
      <c r="R707" s="3" t="s">
        <v>40</v>
      </c>
      <c r="S707" s="4">
        <v>0</v>
      </c>
      <c r="T707" s="4">
        <v>0</v>
      </c>
      <c r="U707" s="3" t="s">
        <v>1476</v>
      </c>
      <c r="V707" s="4">
        <v>0</v>
      </c>
      <c r="W707" s="3"/>
      <c r="X707" s="5">
        <v>45568.507476851999</v>
      </c>
      <c r="Y707" s="3"/>
      <c r="Z707" s="3"/>
      <c r="AA707" s="3"/>
      <c r="AB707" s="3"/>
      <c r="AC707" s="3" t="s">
        <v>40</v>
      </c>
    </row>
    <row r="708" spans="1:29" hidden="1" x14ac:dyDescent="0.25">
      <c r="A708" s="2" t="s">
        <v>28</v>
      </c>
      <c r="B708" s="3" t="s">
        <v>1469</v>
      </c>
      <c r="C708" s="3" t="s">
        <v>1477</v>
      </c>
      <c r="D708" s="3" t="e">
        <f>VLOOKUP(C708,'[1]BNNX-XNP-2024'!$A$5:$A$669,1,0)</f>
        <v>#N/A</v>
      </c>
      <c r="E708" s="3" t="s">
        <v>1478</v>
      </c>
      <c r="F708" s="3" t="s">
        <v>1479</v>
      </c>
      <c r="G708" s="3" t="s">
        <v>1480</v>
      </c>
      <c r="H708" s="4">
        <v>2</v>
      </c>
      <c r="I708" s="4"/>
      <c r="J708" s="4">
        <v>15</v>
      </c>
      <c r="K708" s="3" t="s">
        <v>46</v>
      </c>
      <c r="L708" s="3" t="s">
        <v>47</v>
      </c>
      <c r="M708" s="3" t="s">
        <v>1474</v>
      </c>
      <c r="N708" s="3" t="s">
        <v>37</v>
      </c>
      <c r="O708" s="3" t="s">
        <v>1481</v>
      </c>
      <c r="P708" s="3" t="s">
        <v>39</v>
      </c>
      <c r="Q708" s="3"/>
      <c r="R708" s="3" t="s">
        <v>40</v>
      </c>
      <c r="S708" s="4">
        <v>0</v>
      </c>
      <c r="T708" s="4">
        <v>0</v>
      </c>
      <c r="U708" s="3" t="s">
        <v>1476</v>
      </c>
      <c r="V708" s="4">
        <v>0</v>
      </c>
      <c r="W708" s="3"/>
      <c r="X708" s="5">
        <v>45568.506759258998</v>
      </c>
      <c r="Y708" s="3"/>
      <c r="Z708" s="3"/>
      <c r="AA708" s="3"/>
      <c r="AB708" s="3"/>
      <c r="AC708" s="3" t="s">
        <v>40</v>
      </c>
    </row>
    <row r="709" spans="1:29" hidden="1" x14ac:dyDescent="0.25">
      <c r="A709" s="2" t="s">
        <v>28</v>
      </c>
      <c r="B709" s="3" t="s">
        <v>1469</v>
      </c>
      <c r="C709" s="3" t="s">
        <v>1482</v>
      </c>
      <c r="D709" s="3" t="e">
        <f>VLOOKUP(C709,'[1]BNNX-XNP-2024'!$A$5:$A$669,1,0)</f>
        <v>#N/A</v>
      </c>
      <c r="E709" s="3" t="s">
        <v>1478</v>
      </c>
      <c r="F709" s="3" t="s">
        <v>1483</v>
      </c>
      <c r="G709" s="3" t="s">
        <v>1484</v>
      </c>
      <c r="H709" s="4">
        <v>2</v>
      </c>
      <c r="I709" s="4"/>
      <c r="J709" s="4">
        <v>20</v>
      </c>
      <c r="K709" s="3" t="s">
        <v>46</v>
      </c>
      <c r="L709" s="3" t="s">
        <v>47</v>
      </c>
      <c r="M709" s="3" t="s">
        <v>1485</v>
      </c>
      <c r="N709" s="3" t="s">
        <v>37</v>
      </c>
      <c r="O709" s="3" t="s">
        <v>1486</v>
      </c>
      <c r="P709" s="3" t="s">
        <v>39</v>
      </c>
      <c r="Q709" s="3"/>
      <c r="R709" s="3" t="s">
        <v>40</v>
      </c>
      <c r="S709" s="4">
        <v>0</v>
      </c>
      <c r="T709" s="4">
        <v>0</v>
      </c>
      <c r="U709" s="3" t="s">
        <v>1476</v>
      </c>
      <c r="V709" s="4">
        <v>0</v>
      </c>
      <c r="W709" s="3"/>
      <c r="X709" s="5">
        <v>45568.512164352003</v>
      </c>
      <c r="Y709" s="3"/>
      <c r="Z709" s="3"/>
      <c r="AA709" s="3"/>
      <c r="AB709" s="3"/>
      <c r="AC709" s="3" t="s">
        <v>40</v>
      </c>
    </row>
    <row r="710" spans="1:29" hidden="1" x14ac:dyDescent="0.25">
      <c r="A710" s="2" t="s">
        <v>28</v>
      </c>
      <c r="B710" s="3" t="s">
        <v>1469</v>
      </c>
      <c r="C710" s="3" t="s">
        <v>1487</v>
      </c>
      <c r="D710" s="3" t="e">
        <f>VLOOKUP(C710,'[1]BNNX-XNP-2024'!$A$5:$A$669,1,0)</f>
        <v>#N/A</v>
      </c>
      <c r="E710" s="3" t="s">
        <v>1488</v>
      </c>
      <c r="F710" s="3" t="s">
        <v>1489</v>
      </c>
      <c r="G710" s="3" t="s">
        <v>1490</v>
      </c>
      <c r="H710" s="4">
        <v>2</v>
      </c>
      <c r="I710" s="4"/>
      <c r="J710" s="4">
        <v>15</v>
      </c>
      <c r="K710" s="3" t="s">
        <v>46</v>
      </c>
      <c r="L710" s="3" t="s">
        <v>47</v>
      </c>
      <c r="M710" s="3" t="s">
        <v>1491</v>
      </c>
      <c r="N710" s="3" t="s">
        <v>37</v>
      </c>
      <c r="O710" s="3" t="s">
        <v>1492</v>
      </c>
      <c r="P710" s="3" t="s">
        <v>39</v>
      </c>
      <c r="Q710" s="3"/>
      <c r="R710" s="3" t="s">
        <v>40</v>
      </c>
      <c r="S710" s="4">
        <v>0</v>
      </c>
      <c r="T710" s="4">
        <v>0</v>
      </c>
      <c r="U710" s="3" t="s">
        <v>1476</v>
      </c>
      <c r="V710" s="4">
        <v>0</v>
      </c>
      <c r="W710" s="3"/>
      <c r="X710" s="5">
        <v>45568.496504629999</v>
      </c>
      <c r="Y710" s="3"/>
      <c r="Z710" s="3"/>
      <c r="AA710" s="3"/>
      <c r="AB710" s="3"/>
      <c r="AC710" s="3" t="s">
        <v>40</v>
      </c>
    </row>
    <row r="711" spans="1:29" hidden="1" x14ac:dyDescent="0.25">
      <c r="A711" s="2" t="s">
        <v>28</v>
      </c>
      <c r="B711" s="3" t="s">
        <v>1469</v>
      </c>
      <c r="C711" s="3" t="s">
        <v>1493</v>
      </c>
      <c r="D711" s="3" t="e">
        <f>VLOOKUP(C711,'[1]BNNX-XNP-2024'!$A$5:$A$669,1,0)</f>
        <v>#N/A</v>
      </c>
      <c r="E711" s="3" t="s">
        <v>1494</v>
      </c>
      <c r="F711" s="3" t="s">
        <v>1495</v>
      </c>
      <c r="G711" s="3" t="s">
        <v>1496</v>
      </c>
      <c r="H711" s="4">
        <v>2</v>
      </c>
      <c r="I711" s="4"/>
      <c r="J711" s="4">
        <v>15</v>
      </c>
      <c r="K711" s="3" t="s">
        <v>46</v>
      </c>
      <c r="L711" s="3" t="s">
        <v>47</v>
      </c>
      <c r="M711" s="3" t="s">
        <v>1497</v>
      </c>
      <c r="N711" s="3" t="s">
        <v>37</v>
      </c>
      <c r="O711" s="3" t="s">
        <v>1498</v>
      </c>
      <c r="P711" s="3" t="s">
        <v>39</v>
      </c>
      <c r="Q711" s="3"/>
      <c r="R711" s="3" t="s">
        <v>40</v>
      </c>
      <c r="S711" s="4">
        <v>0</v>
      </c>
      <c r="T711" s="4">
        <v>0</v>
      </c>
      <c r="U711" s="3" t="s">
        <v>1476</v>
      </c>
      <c r="V711" s="4">
        <v>0</v>
      </c>
      <c r="W711" s="3"/>
      <c r="X711" s="5">
        <v>45568.538124999999</v>
      </c>
      <c r="Y711" s="3"/>
      <c r="Z711" s="3"/>
      <c r="AA711" s="3"/>
      <c r="AB711" s="3"/>
      <c r="AC711" s="3" t="s">
        <v>40</v>
      </c>
    </row>
    <row r="712" spans="1:29" hidden="1" x14ac:dyDescent="0.25">
      <c r="A712" s="2" t="s">
        <v>28</v>
      </c>
      <c r="B712" s="3" t="s">
        <v>1469</v>
      </c>
      <c r="C712" s="3" t="s">
        <v>1499</v>
      </c>
      <c r="D712" s="3" t="e">
        <f>VLOOKUP(C712,'[1]BNNX-XNP-2024'!$A$5:$A$669,1,0)</f>
        <v>#N/A</v>
      </c>
      <c r="E712" s="3" t="s">
        <v>1500</v>
      </c>
      <c r="F712" s="3" t="s">
        <v>1501</v>
      </c>
      <c r="G712" s="3" t="s">
        <v>1502</v>
      </c>
      <c r="H712" s="4">
        <v>2</v>
      </c>
      <c r="I712" s="4"/>
      <c r="J712" s="4">
        <v>15</v>
      </c>
      <c r="K712" s="3" t="s">
        <v>34</v>
      </c>
      <c r="L712" s="3" t="s">
        <v>35</v>
      </c>
      <c r="M712" s="3" t="s">
        <v>1503</v>
      </c>
      <c r="N712" s="3" t="s">
        <v>37</v>
      </c>
      <c r="O712" s="3" t="s">
        <v>1504</v>
      </c>
      <c r="P712" s="3" t="s">
        <v>39</v>
      </c>
      <c r="Q712" s="3"/>
      <c r="R712" s="3" t="s">
        <v>40</v>
      </c>
      <c r="S712" s="4">
        <v>0</v>
      </c>
      <c r="T712" s="4">
        <v>0</v>
      </c>
      <c r="U712" s="3" t="s">
        <v>1476</v>
      </c>
      <c r="V712" s="4">
        <v>0</v>
      </c>
      <c r="W712" s="3"/>
      <c r="X712" s="5">
        <v>45568.542893518999</v>
      </c>
      <c r="Y712" s="3"/>
      <c r="Z712" s="3"/>
      <c r="AA712" s="3"/>
      <c r="AB712" s="3"/>
      <c r="AC712" s="3" t="s">
        <v>40</v>
      </c>
    </row>
    <row r="713" spans="1:29" hidden="1" x14ac:dyDescent="0.25">
      <c r="A713" s="2" t="s">
        <v>28</v>
      </c>
      <c r="B713" s="3" t="s">
        <v>1469</v>
      </c>
      <c r="C713" s="3" t="s">
        <v>1505</v>
      </c>
      <c r="D713" s="3" t="e">
        <f>VLOOKUP(C713,'[1]BNNX-XNP-2024'!$A$5:$A$669,1,0)</f>
        <v>#N/A</v>
      </c>
      <c r="E713" s="3" t="s">
        <v>1506</v>
      </c>
      <c r="F713" s="3" t="s">
        <v>1507</v>
      </c>
      <c r="G713" s="3" t="s">
        <v>1508</v>
      </c>
      <c r="H713" s="4">
        <v>2</v>
      </c>
      <c r="I713" s="4"/>
      <c r="J713" s="4">
        <v>15</v>
      </c>
      <c r="K713" s="3" t="s">
        <v>34</v>
      </c>
      <c r="L713" s="3" t="s">
        <v>35</v>
      </c>
      <c r="M713" s="3" t="s">
        <v>1509</v>
      </c>
      <c r="N713" s="3" t="s">
        <v>37</v>
      </c>
      <c r="O713" s="3" t="s">
        <v>1510</v>
      </c>
      <c r="P713" s="3" t="s">
        <v>39</v>
      </c>
      <c r="Q713" s="3" t="s">
        <v>1511</v>
      </c>
      <c r="R713" s="3" t="s">
        <v>40</v>
      </c>
      <c r="S713" s="4">
        <v>0</v>
      </c>
      <c r="T713" s="4">
        <v>0</v>
      </c>
      <c r="U713" s="3" t="s">
        <v>1476</v>
      </c>
      <c r="V713" s="4">
        <v>0</v>
      </c>
      <c r="W713" s="3"/>
      <c r="X713" s="5">
        <v>45568.591793981002</v>
      </c>
      <c r="Y713" s="3"/>
      <c r="Z713" s="3"/>
      <c r="AA713" s="3"/>
      <c r="AB713" s="3"/>
      <c r="AC713" s="3" t="s">
        <v>40</v>
      </c>
    </row>
    <row r="714" spans="1:29" hidden="1" x14ac:dyDescent="0.25">
      <c r="A714" s="2" t="s">
        <v>28</v>
      </c>
      <c r="B714" s="3" t="s">
        <v>1469</v>
      </c>
      <c r="C714" s="3" t="s">
        <v>1512</v>
      </c>
      <c r="D714" s="3" t="e">
        <f>VLOOKUP(C714,'[1]BNNX-XNP-2024'!$A$5:$A$669,1,0)</f>
        <v>#N/A</v>
      </c>
      <c r="E714" s="3" t="s">
        <v>1513</v>
      </c>
      <c r="F714" s="3" t="s">
        <v>1514</v>
      </c>
      <c r="G714" s="3" t="s">
        <v>1515</v>
      </c>
      <c r="H714" s="4">
        <v>2</v>
      </c>
      <c r="I714" s="4"/>
      <c r="J714" s="4">
        <v>17</v>
      </c>
      <c r="K714" s="3" t="s">
        <v>34</v>
      </c>
      <c r="L714" s="3" t="s">
        <v>35</v>
      </c>
      <c r="M714" s="3" t="s">
        <v>1497</v>
      </c>
      <c r="N714" s="3" t="s">
        <v>37</v>
      </c>
      <c r="O714" s="3" t="s">
        <v>1516</v>
      </c>
      <c r="P714" s="3" t="s">
        <v>39</v>
      </c>
      <c r="Q714" s="3"/>
      <c r="R714" s="3" t="s">
        <v>40</v>
      </c>
      <c r="S714" s="4">
        <v>0</v>
      </c>
      <c r="T714" s="4">
        <v>0</v>
      </c>
      <c r="U714" s="3" t="s">
        <v>1476</v>
      </c>
      <c r="V714" s="4">
        <v>0</v>
      </c>
      <c r="W714" s="3"/>
      <c r="X714" s="5">
        <v>45568.492824073997</v>
      </c>
      <c r="Y714" s="3"/>
      <c r="Z714" s="3"/>
      <c r="AA714" s="3"/>
      <c r="AB714" s="3"/>
      <c r="AC714" s="3" t="s">
        <v>40</v>
      </c>
    </row>
    <row r="715" spans="1:29" hidden="1" x14ac:dyDescent="0.25">
      <c r="A715" s="2" t="s">
        <v>28</v>
      </c>
      <c r="B715" s="3" t="s">
        <v>1469</v>
      </c>
      <c r="C715" s="3" t="s">
        <v>1517</v>
      </c>
      <c r="D715" s="3" t="e">
        <f>VLOOKUP(C715,'[1]BNNX-XNP-2024'!$A$5:$A$669,1,0)</f>
        <v>#N/A</v>
      </c>
      <c r="E715" s="3" t="s">
        <v>1494</v>
      </c>
      <c r="F715" s="3" t="s">
        <v>1518</v>
      </c>
      <c r="G715" s="3" t="s">
        <v>1519</v>
      </c>
      <c r="H715" s="4">
        <v>2</v>
      </c>
      <c r="I715" s="4"/>
      <c r="J715" s="4">
        <v>15</v>
      </c>
      <c r="K715" s="3" t="s">
        <v>46</v>
      </c>
      <c r="L715" s="3" t="s">
        <v>47</v>
      </c>
      <c r="M715" s="3" t="s">
        <v>1520</v>
      </c>
      <c r="N715" s="3" t="s">
        <v>37</v>
      </c>
      <c r="O715" s="3" t="s">
        <v>1521</v>
      </c>
      <c r="P715" s="3" t="s">
        <v>39</v>
      </c>
      <c r="Q715" s="3"/>
      <c r="R715" s="3" t="s">
        <v>40</v>
      </c>
      <c r="S715" s="4">
        <v>0</v>
      </c>
      <c r="T715" s="4">
        <v>0</v>
      </c>
      <c r="U715" s="3" t="s">
        <v>1476</v>
      </c>
      <c r="V715" s="4">
        <v>0</v>
      </c>
      <c r="W715" s="3"/>
      <c r="X715" s="5">
        <v>45568.543553240997</v>
      </c>
      <c r="Y715" s="3"/>
      <c r="Z715" s="3"/>
      <c r="AA715" s="3"/>
      <c r="AB715" s="3"/>
      <c r="AC715" s="3" t="s">
        <v>40</v>
      </c>
    </row>
    <row r="716" spans="1:29" hidden="1" x14ac:dyDescent="0.25">
      <c r="A716" s="2" t="s">
        <v>28</v>
      </c>
      <c r="B716" s="3" t="s">
        <v>1469</v>
      </c>
      <c r="C716" s="3" t="s">
        <v>1522</v>
      </c>
      <c r="D716" s="3" t="e">
        <f>VLOOKUP(C716,'[1]BNNX-XNP-2024'!$A$5:$A$669,1,0)</f>
        <v>#N/A</v>
      </c>
      <c r="E716" s="3" t="s">
        <v>1513</v>
      </c>
      <c r="F716" s="3" t="s">
        <v>1523</v>
      </c>
      <c r="G716" s="3" t="s">
        <v>1524</v>
      </c>
      <c r="H716" s="4">
        <v>2</v>
      </c>
      <c r="I716" s="4"/>
      <c r="J716" s="4">
        <v>17</v>
      </c>
      <c r="K716" s="3" t="s">
        <v>34</v>
      </c>
      <c r="L716" s="3" t="s">
        <v>35</v>
      </c>
      <c r="M716" s="3" t="s">
        <v>1474</v>
      </c>
      <c r="N716" s="3" t="s">
        <v>37</v>
      </c>
      <c r="O716" s="3" t="s">
        <v>1525</v>
      </c>
      <c r="P716" s="3" t="s">
        <v>39</v>
      </c>
      <c r="Q716" s="3"/>
      <c r="R716" s="3" t="s">
        <v>40</v>
      </c>
      <c r="S716" s="4">
        <v>0</v>
      </c>
      <c r="T716" s="4">
        <v>0</v>
      </c>
      <c r="U716" s="3" t="s">
        <v>1476</v>
      </c>
      <c r="V716" s="4">
        <v>0</v>
      </c>
      <c r="W716" s="3"/>
      <c r="X716" s="5">
        <v>45568.492175926003</v>
      </c>
      <c r="Y716" s="3"/>
      <c r="Z716" s="3"/>
      <c r="AA716" s="3"/>
      <c r="AB716" s="3"/>
      <c r="AC716" s="3" t="s">
        <v>40</v>
      </c>
    </row>
    <row r="717" spans="1:29" hidden="1" x14ac:dyDescent="0.25">
      <c r="A717" s="2" t="s">
        <v>28</v>
      </c>
      <c r="B717" s="3" t="s">
        <v>1469</v>
      </c>
      <c r="C717" s="3" t="s">
        <v>1526</v>
      </c>
      <c r="D717" s="3" t="e">
        <f>VLOOKUP(C717,'[1]BNNX-XNP-2024'!$A$5:$A$669,1,0)</f>
        <v>#N/A</v>
      </c>
      <c r="E717" s="3" t="s">
        <v>1527</v>
      </c>
      <c r="F717" s="3" t="s">
        <v>1528</v>
      </c>
      <c r="G717" s="3" t="s">
        <v>1529</v>
      </c>
      <c r="H717" s="4">
        <v>2</v>
      </c>
      <c r="I717" s="4"/>
      <c r="J717" s="4">
        <v>15</v>
      </c>
      <c r="K717" s="3" t="s">
        <v>46</v>
      </c>
      <c r="L717" s="3" t="s">
        <v>47</v>
      </c>
      <c r="M717" s="3" t="s">
        <v>1530</v>
      </c>
      <c r="N717" s="3" t="s">
        <v>37</v>
      </c>
      <c r="O717" s="3" t="s">
        <v>1531</v>
      </c>
      <c r="P717" s="3" t="s">
        <v>39</v>
      </c>
      <c r="Q717" s="3"/>
      <c r="R717" s="3" t="s">
        <v>40</v>
      </c>
      <c r="S717" s="4">
        <v>0</v>
      </c>
      <c r="T717" s="4">
        <v>0</v>
      </c>
      <c r="U717" s="3" t="s">
        <v>1476</v>
      </c>
      <c r="V717" s="4">
        <v>0</v>
      </c>
      <c r="W717" s="3"/>
      <c r="X717" s="5">
        <v>45568.592337962997</v>
      </c>
      <c r="Y717" s="3"/>
      <c r="Z717" s="3"/>
      <c r="AA717" s="3"/>
      <c r="AB717" s="3"/>
      <c r="AC717" s="3" t="s">
        <v>40</v>
      </c>
    </row>
    <row r="718" spans="1:29" hidden="1" x14ac:dyDescent="0.25">
      <c r="A718" s="2" t="s">
        <v>28</v>
      </c>
      <c r="B718" s="3" t="s">
        <v>1469</v>
      </c>
      <c r="C718" s="3" t="s">
        <v>1532</v>
      </c>
      <c r="D718" s="3" t="e">
        <f>VLOOKUP(C718,'[1]BNNX-XNP-2024'!$A$5:$A$669,1,0)</f>
        <v>#N/A</v>
      </c>
      <c r="E718" s="3" t="s">
        <v>1488</v>
      </c>
      <c r="F718" s="3" t="s">
        <v>1533</v>
      </c>
      <c r="G718" s="3" t="s">
        <v>1534</v>
      </c>
      <c r="H718" s="4">
        <v>2</v>
      </c>
      <c r="I718" s="4"/>
      <c r="J718" s="4">
        <v>20</v>
      </c>
      <c r="K718" s="3" t="s">
        <v>46</v>
      </c>
      <c r="L718" s="3" t="s">
        <v>47</v>
      </c>
      <c r="M718" s="3" t="s">
        <v>1497</v>
      </c>
      <c r="N718" s="3" t="s">
        <v>37</v>
      </c>
      <c r="O718" s="3" t="s">
        <v>1535</v>
      </c>
      <c r="P718" s="3" t="s">
        <v>39</v>
      </c>
      <c r="Q718" s="3"/>
      <c r="R718" s="3" t="s">
        <v>40</v>
      </c>
      <c r="S718" s="4">
        <v>0</v>
      </c>
      <c r="T718" s="4">
        <v>0</v>
      </c>
      <c r="U718" s="3" t="s">
        <v>1476</v>
      </c>
      <c r="V718" s="4">
        <v>0</v>
      </c>
      <c r="W718" s="3"/>
      <c r="X718" s="5">
        <v>45568.490509258998</v>
      </c>
      <c r="Y718" s="3"/>
      <c r="Z718" s="3"/>
      <c r="AA718" s="3"/>
      <c r="AB718" s="3"/>
      <c r="AC718" s="3" t="s">
        <v>40</v>
      </c>
    </row>
    <row r="719" spans="1:29" hidden="1" x14ac:dyDescent="0.25">
      <c r="A719" s="2" t="s">
        <v>28</v>
      </c>
      <c r="B719" s="3" t="s">
        <v>1469</v>
      </c>
      <c r="C719" s="3" t="s">
        <v>1536</v>
      </c>
      <c r="D719" s="3" t="e">
        <f>VLOOKUP(C719,'[1]BNNX-XNP-2024'!$A$5:$A$669,1,0)</f>
        <v>#N/A</v>
      </c>
      <c r="E719" s="3" t="s">
        <v>1494</v>
      </c>
      <c r="F719" s="3" t="s">
        <v>1537</v>
      </c>
      <c r="G719" s="3" t="s">
        <v>1538</v>
      </c>
      <c r="H719" s="4">
        <v>2</v>
      </c>
      <c r="I719" s="4"/>
      <c r="J719" s="4">
        <v>15</v>
      </c>
      <c r="K719" s="3" t="s">
        <v>46</v>
      </c>
      <c r="L719" s="3" t="s">
        <v>47</v>
      </c>
      <c r="M719" s="3" t="s">
        <v>1497</v>
      </c>
      <c r="N719" s="3" t="s">
        <v>37</v>
      </c>
      <c r="O719" s="3" t="s">
        <v>1539</v>
      </c>
      <c r="P719" s="3" t="s">
        <v>39</v>
      </c>
      <c r="Q719" s="3"/>
      <c r="R719" s="3" t="s">
        <v>40</v>
      </c>
      <c r="S719" s="4">
        <v>0</v>
      </c>
      <c r="T719" s="4">
        <v>0</v>
      </c>
      <c r="U719" s="3" t="s">
        <v>1476</v>
      </c>
      <c r="V719" s="4">
        <v>0</v>
      </c>
      <c r="W719" s="3"/>
      <c r="X719" s="5">
        <v>45568.542407407003</v>
      </c>
      <c r="Y719" s="3"/>
      <c r="Z719" s="3"/>
      <c r="AA719" s="3"/>
      <c r="AB719" s="3"/>
      <c r="AC719" s="3" t="s">
        <v>40</v>
      </c>
    </row>
    <row r="720" spans="1:29" hidden="1" x14ac:dyDescent="0.25">
      <c r="A720" s="2" t="s">
        <v>28</v>
      </c>
      <c r="B720" s="3" t="s">
        <v>1469</v>
      </c>
      <c r="C720" s="3" t="s">
        <v>1540</v>
      </c>
      <c r="D720" s="3" t="e">
        <f>VLOOKUP(C720,'[1]BNNX-XNP-2024'!$A$5:$A$669,1,0)</f>
        <v>#N/A</v>
      </c>
      <c r="E720" s="3" t="s">
        <v>1494</v>
      </c>
      <c r="F720" s="3" t="s">
        <v>1541</v>
      </c>
      <c r="G720" s="3" t="s">
        <v>1542</v>
      </c>
      <c r="H720" s="4">
        <v>2</v>
      </c>
      <c r="I720" s="4"/>
      <c r="J720" s="4">
        <v>15</v>
      </c>
      <c r="K720" s="3" t="s">
        <v>46</v>
      </c>
      <c r="L720" s="3" t="s">
        <v>47</v>
      </c>
      <c r="M720" s="3" t="s">
        <v>1543</v>
      </c>
      <c r="N720" s="3" t="s">
        <v>37</v>
      </c>
      <c r="O720" s="3" t="s">
        <v>1544</v>
      </c>
      <c r="P720" s="3" t="s">
        <v>39</v>
      </c>
      <c r="Q720" s="3"/>
      <c r="R720" s="3" t="s">
        <v>40</v>
      </c>
      <c r="S720" s="4">
        <v>0</v>
      </c>
      <c r="T720" s="4">
        <v>0</v>
      </c>
      <c r="U720" s="3" t="s">
        <v>1476</v>
      </c>
      <c r="V720" s="4">
        <v>0</v>
      </c>
      <c r="W720" s="3"/>
      <c r="X720" s="5">
        <v>45568.517303241002</v>
      </c>
      <c r="Y720" s="3"/>
      <c r="Z720" s="3"/>
      <c r="AA720" s="3"/>
      <c r="AB720" s="3"/>
      <c r="AC720" s="3" t="s">
        <v>40</v>
      </c>
    </row>
    <row r="721" spans="1:29" hidden="1" x14ac:dyDescent="0.25">
      <c r="A721" s="2" t="s">
        <v>28</v>
      </c>
      <c r="B721" s="3" t="s">
        <v>1469</v>
      </c>
      <c r="C721" s="3" t="s">
        <v>1545</v>
      </c>
      <c r="D721" s="3" t="e">
        <f>VLOOKUP(C721,'[1]BNNX-XNP-2024'!$A$5:$A$669,1,0)</f>
        <v>#N/A</v>
      </c>
      <c r="E721" s="3" t="s">
        <v>1500</v>
      </c>
      <c r="F721" s="3" t="s">
        <v>1546</v>
      </c>
      <c r="G721" s="3" t="s">
        <v>1547</v>
      </c>
      <c r="H721" s="4">
        <v>2</v>
      </c>
      <c r="I721" s="4"/>
      <c r="J721" s="4">
        <v>15</v>
      </c>
      <c r="K721" s="3" t="s">
        <v>34</v>
      </c>
      <c r="L721" s="3" t="s">
        <v>35</v>
      </c>
      <c r="M721" s="3" t="s">
        <v>1548</v>
      </c>
      <c r="N721" s="3" t="s">
        <v>37</v>
      </c>
      <c r="O721" s="3" t="s">
        <v>1549</v>
      </c>
      <c r="P721" s="3" t="s">
        <v>39</v>
      </c>
      <c r="Q721" s="3"/>
      <c r="R721" s="3" t="s">
        <v>40</v>
      </c>
      <c r="S721" s="4">
        <v>0</v>
      </c>
      <c r="T721" s="4">
        <v>0</v>
      </c>
      <c r="U721" s="3" t="s">
        <v>1476</v>
      </c>
      <c r="V721" s="4">
        <v>0</v>
      </c>
      <c r="W721" s="3"/>
      <c r="X721" s="5">
        <v>45568.518009259002</v>
      </c>
      <c r="Y721" s="3"/>
      <c r="Z721" s="3"/>
      <c r="AA721" s="3"/>
      <c r="AB721" s="3"/>
      <c r="AC721" s="3" t="s">
        <v>40</v>
      </c>
    </row>
    <row r="722" spans="1:29" hidden="1" x14ac:dyDescent="0.25">
      <c r="A722" s="2" t="s">
        <v>28</v>
      </c>
      <c r="B722" s="3" t="s">
        <v>1469</v>
      </c>
      <c r="C722" s="3" t="s">
        <v>1550</v>
      </c>
      <c r="D722" s="3" t="e">
        <f>VLOOKUP(C722,'[1]BNNX-XNP-2024'!$A$5:$A$669,1,0)</f>
        <v>#N/A</v>
      </c>
      <c r="E722" s="3" t="s">
        <v>1551</v>
      </c>
      <c r="F722" s="3" t="s">
        <v>668</v>
      </c>
      <c r="G722" s="3" t="s">
        <v>666</v>
      </c>
      <c r="H722" s="4">
        <v>4</v>
      </c>
      <c r="I722" s="4"/>
      <c r="J722" s="4">
        <v>10</v>
      </c>
      <c r="K722" s="3" t="s">
        <v>34</v>
      </c>
      <c r="L722" s="3" t="s">
        <v>35</v>
      </c>
      <c r="M722" s="3" t="s">
        <v>1552</v>
      </c>
      <c r="N722" s="3" t="s">
        <v>37</v>
      </c>
      <c r="O722" s="3" t="s">
        <v>1553</v>
      </c>
      <c r="P722" s="3" t="s">
        <v>603</v>
      </c>
      <c r="Q722" s="3"/>
      <c r="R722" s="3" t="s">
        <v>40</v>
      </c>
      <c r="S722" s="4">
        <v>0</v>
      </c>
      <c r="T722" s="4">
        <v>0</v>
      </c>
      <c r="U722" s="3" t="s">
        <v>1476</v>
      </c>
      <c r="V722" s="4">
        <v>0</v>
      </c>
      <c r="W722" s="3"/>
      <c r="X722" s="5">
        <v>45568.641099537002</v>
      </c>
      <c r="Y722" s="3"/>
      <c r="Z722" s="3"/>
      <c r="AA722" s="3"/>
      <c r="AB722" s="3"/>
      <c r="AC722" s="3" t="s">
        <v>40</v>
      </c>
    </row>
    <row r="723" spans="1:29" x14ac:dyDescent="0.25">
      <c r="A723" s="2" t="s">
        <v>28</v>
      </c>
      <c r="B723" s="3" t="s">
        <v>1469</v>
      </c>
      <c r="C723" s="3" t="s">
        <v>1554</v>
      </c>
      <c r="D723" s="3" t="str">
        <f>VLOOKUP(C723,'[1]BNNX-XNP-2024'!$A$5:$A$669,1,0)</f>
        <v>BMNTR10700A</v>
      </c>
      <c r="E723" s="3" t="s">
        <v>1555</v>
      </c>
      <c r="F723" s="3" t="s">
        <v>1556</v>
      </c>
      <c r="G723" s="3" t="s">
        <v>1556</v>
      </c>
      <c r="H723" s="4">
        <v>2</v>
      </c>
      <c r="I723" s="4"/>
      <c r="J723" s="4">
        <v>15</v>
      </c>
      <c r="K723" s="3" t="s">
        <v>34</v>
      </c>
      <c r="L723" s="3" t="s">
        <v>35</v>
      </c>
      <c r="M723" s="3" t="s">
        <v>1557</v>
      </c>
      <c r="N723" s="3" t="s">
        <v>37</v>
      </c>
      <c r="O723" s="3" t="s">
        <v>1558</v>
      </c>
      <c r="P723" s="3" t="s">
        <v>603</v>
      </c>
      <c r="Q723" s="3"/>
      <c r="R723" s="3" t="s">
        <v>40</v>
      </c>
      <c r="S723" s="4">
        <v>0</v>
      </c>
      <c r="T723" s="4">
        <v>0</v>
      </c>
      <c r="U723" s="3" t="s">
        <v>1476</v>
      </c>
      <c r="V723" s="4">
        <v>0</v>
      </c>
      <c r="W723" s="3"/>
      <c r="X723" s="5">
        <v>45568.638761574002</v>
      </c>
      <c r="Y723" s="3"/>
      <c r="Z723" s="3" t="s">
        <v>1559</v>
      </c>
      <c r="AA723" s="3"/>
      <c r="AB723" s="3"/>
      <c r="AC723" s="3" t="s">
        <v>40</v>
      </c>
    </row>
    <row r="724" spans="1:29" hidden="1" x14ac:dyDescent="0.25">
      <c r="A724" s="2" t="s">
        <v>28</v>
      </c>
      <c r="B724" s="3" t="s">
        <v>1469</v>
      </c>
      <c r="C724" s="3" t="s">
        <v>1560</v>
      </c>
      <c r="D724" s="3" t="e">
        <f>VLOOKUP(C724,'[1]BNNX-XNP-2024'!$A$5:$A$669,1,0)</f>
        <v>#N/A</v>
      </c>
      <c r="E724" s="3" t="s">
        <v>1471</v>
      </c>
      <c r="F724" s="3" t="s">
        <v>1561</v>
      </c>
      <c r="G724" s="3" t="s">
        <v>1562</v>
      </c>
      <c r="H724" s="4">
        <v>2</v>
      </c>
      <c r="I724" s="4"/>
      <c r="J724" s="4">
        <v>15</v>
      </c>
      <c r="K724" s="3" t="s">
        <v>34</v>
      </c>
      <c r="L724" s="3" t="s">
        <v>35</v>
      </c>
      <c r="M724" s="3" t="s">
        <v>1563</v>
      </c>
      <c r="N724" s="3" t="s">
        <v>37</v>
      </c>
      <c r="O724" s="3" t="s">
        <v>125</v>
      </c>
      <c r="P724" s="3" t="s">
        <v>39</v>
      </c>
      <c r="Q724" s="3" t="s">
        <v>1564</v>
      </c>
      <c r="R724" s="3" t="s">
        <v>40</v>
      </c>
      <c r="S724" s="4">
        <v>0</v>
      </c>
      <c r="T724" s="4">
        <v>0</v>
      </c>
      <c r="U724" s="3" t="s">
        <v>1476</v>
      </c>
      <c r="V724" s="4">
        <v>0</v>
      </c>
      <c r="W724" s="3"/>
      <c r="X724" s="5">
        <v>45568.500995369999</v>
      </c>
      <c r="Y724" s="3"/>
      <c r="Z724" s="3"/>
      <c r="AA724" s="3"/>
      <c r="AB724" s="3"/>
      <c r="AC724" s="3" t="s">
        <v>40</v>
      </c>
    </row>
    <row r="725" spans="1:29" hidden="1" x14ac:dyDescent="0.25">
      <c r="A725" s="2" t="s">
        <v>28</v>
      </c>
      <c r="B725" s="3" t="s">
        <v>1469</v>
      </c>
      <c r="C725" s="3" t="s">
        <v>1565</v>
      </c>
      <c r="D725" s="3" t="e">
        <f>VLOOKUP(C725,'[1]BNNX-XNP-2024'!$A$5:$A$669,1,0)</f>
        <v>#N/A</v>
      </c>
      <c r="E725" s="3" t="s">
        <v>1494</v>
      </c>
      <c r="F725" s="3" t="s">
        <v>1566</v>
      </c>
      <c r="G725" s="3" t="s">
        <v>1567</v>
      </c>
      <c r="H725" s="4">
        <v>2</v>
      </c>
      <c r="I725" s="4"/>
      <c r="J725" s="4">
        <v>15</v>
      </c>
      <c r="K725" s="3" t="s">
        <v>46</v>
      </c>
      <c r="L725" s="3" t="s">
        <v>47</v>
      </c>
      <c r="M725" s="3" t="s">
        <v>1568</v>
      </c>
      <c r="N725" s="3" t="s">
        <v>37</v>
      </c>
      <c r="O725" s="3" t="s">
        <v>1569</v>
      </c>
      <c r="P725" s="3" t="s">
        <v>39</v>
      </c>
      <c r="Q725" s="3"/>
      <c r="R725" s="3" t="s">
        <v>40</v>
      </c>
      <c r="S725" s="4">
        <v>0</v>
      </c>
      <c r="T725" s="4">
        <v>0</v>
      </c>
      <c r="U725" s="3" t="s">
        <v>1476</v>
      </c>
      <c r="V725" s="4">
        <v>0</v>
      </c>
      <c r="W725" s="3"/>
      <c r="X725" s="5">
        <v>45568.526527777998</v>
      </c>
      <c r="Y725" s="3"/>
      <c r="Z725" s="3"/>
      <c r="AA725" s="3"/>
      <c r="AB725" s="3"/>
      <c r="AC725" s="3" t="s">
        <v>40</v>
      </c>
    </row>
    <row r="726" spans="1:29" hidden="1" x14ac:dyDescent="0.25">
      <c r="A726" s="2" t="s">
        <v>28</v>
      </c>
      <c r="B726" s="3" t="s">
        <v>1469</v>
      </c>
      <c r="C726" s="3" t="s">
        <v>1570</v>
      </c>
      <c r="D726" s="3" t="e">
        <f>VLOOKUP(C726,'[1]BNNX-XNP-2024'!$A$5:$A$669,1,0)</f>
        <v>#N/A</v>
      </c>
      <c r="E726" s="3" t="s">
        <v>1506</v>
      </c>
      <c r="F726" s="3" t="s">
        <v>1571</v>
      </c>
      <c r="G726" s="3" t="s">
        <v>1572</v>
      </c>
      <c r="H726" s="4">
        <v>0</v>
      </c>
      <c r="I726" s="4">
        <v>160</v>
      </c>
      <c r="J726" s="4">
        <v>8</v>
      </c>
      <c r="K726" s="3" t="s">
        <v>34</v>
      </c>
      <c r="L726" s="3" t="s">
        <v>35</v>
      </c>
      <c r="M726" s="3" t="s">
        <v>1573</v>
      </c>
      <c r="N726" s="3" t="s">
        <v>37</v>
      </c>
      <c r="O726" s="3"/>
      <c r="P726" s="3" t="s">
        <v>39</v>
      </c>
      <c r="Q726" s="3" t="s">
        <v>1574</v>
      </c>
      <c r="R726" s="3" t="s">
        <v>40</v>
      </c>
      <c r="S726" s="4">
        <v>0</v>
      </c>
      <c r="T726" s="4">
        <v>0</v>
      </c>
      <c r="U726" s="3" t="s">
        <v>1476</v>
      </c>
      <c r="V726" s="4">
        <v>0</v>
      </c>
      <c r="W726" s="3"/>
      <c r="X726" s="5">
        <v>45568.586979166997</v>
      </c>
      <c r="Y726" s="3"/>
      <c r="Z726" s="3"/>
      <c r="AA726" s="3"/>
      <c r="AB726" s="3"/>
      <c r="AC726" s="3" t="s">
        <v>40</v>
      </c>
    </row>
    <row r="727" spans="1:29" hidden="1" x14ac:dyDescent="0.25">
      <c r="A727" s="2" t="s">
        <v>28</v>
      </c>
      <c r="B727" s="3" t="s">
        <v>1469</v>
      </c>
      <c r="C727" s="3" t="s">
        <v>1575</v>
      </c>
      <c r="D727" s="3" t="e">
        <f>VLOOKUP(C727,'[1]BNNX-XNP-2024'!$A$5:$A$669,1,0)</f>
        <v>#N/A</v>
      </c>
      <c r="E727" s="3" t="s">
        <v>861</v>
      </c>
      <c r="F727" s="3" t="s">
        <v>1576</v>
      </c>
      <c r="G727" s="3" t="s">
        <v>1577</v>
      </c>
      <c r="H727" s="4">
        <v>2</v>
      </c>
      <c r="I727" s="4"/>
      <c r="J727" s="4">
        <v>1</v>
      </c>
      <c r="K727" s="3" t="s">
        <v>34</v>
      </c>
      <c r="L727" s="3" t="s">
        <v>35</v>
      </c>
      <c r="M727" s="3" t="s">
        <v>1578</v>
      </c>
      <c r="N727" s="3" t="s">
        <v>37</v>
      </c>
      <c r="O727" s="3"/>
      <c r="P727" s="3" t="s">
        <v>39</v>
      </c>
      <c r="Q727" s="3" t="s">
        <v>1579</v>
      </c>
      <c r="R727" s="3" t="s">
        <v>40</v>
      </c>
      <c r="S727" s="4">
        <v>0</v>
      </c>
      <c r="T727" s="4">
        <v>0</v>
      </c>
      <c r="U727" s="3" t="s">
        <v>1476</v>
      </c>
      <c r="V727" s="4">
        <v>0</v>
      </c>
      <c r="W727" s="3"/>
      <c r="X727" s="5">
        <v>45582.562696759</v>
      </c>
      <c r="Y727" s="3"/>
      <c r="Z727" s="3"/>
      <c r="AA727" s="3"/>
      <c r="AB727" s="3"/>
      <c r="AC727" s="3" t="s">
        <v>40</v>
      </c>
    </row>
    <row r="728" spans="1:29" hidden="1" x14ac:dyDescent="0.25">
      <c r="A728" s="2" t="s">
        <v>28</v>
      </c>
      <c r="B728" s="3" t="s">
        <v>1469</v>
      </c>
      <c r="C728" s="3" t="s">
        <v>1580</v>
      </c>
      <c r="D728" s="3" t="e">
        <f>VLOOKUP(C728,'[1]BNNX-XNP-2024'!$A$5:$A$669,1,0)</f>
        <v>#N/A</v>
      </c>
      <c r="E728" s="3" t="s">
        <v>1488</v>
      </c>
      <c r="F728" s="3" t="s">
        <v>1581</v>
      </c>
      <c r="G728" s="3" t="s">
        <v>1582</v>
      </c>
      <c r="H728" s="4">
        <v>2</v>
      </c>
      <c r="I728" s="4"/>
      <c r="J728" s="4">
        <v>15</v>
      </c>
      <c r="K728" s="3" t="s">
        <v>46</v>
      </c>
      <c r="L728" s="3" t="s">
        <v>47</v>
      </c>
      <c r="M728" s="3" t="s">
        <v>1557</v>
      </c>
      <c r="N728" s="3" t="s">
        <v>37</v>
      </c>
      <c r="O728" s="3" t="s">
        <v>1583</v>
      </c>
      <c r="P728" s="3" t="s">
        <v>39</v>
      </c>
      <c r="Q728" s="3"/>
      <c r="R728" s="3" t="s">
        <v>40</v>
      </c>
      <c r="S728" s="4">
        <v>0</v>
      </c>
      <c r="T728" s="4">
        <v>0</v>
      </c>
      <c r="U728" s="3" t="s">
        <v>1476</v>
      </c>
      <c r="V728" s="4">
        <v>0</v>
      </c>
      <c r="W728" s="3"/>
      <c r="X728" s="5">
        <v>45568.495810184999</v>
      </c>
      <c r="Y728" s="3"/>
      <c r="Z728" s="3"/>
      <c r="AA728" s="3"/>
      <c r="AB728" s="3"/>
      <c r="AC728" s="3" t="s">
        <v>40</v>
      </c>
    </row>
    <row r="729" spans="1:29" hidden="1" x14ac:dyDescent="0.25">
      <c r="A729" s="2" t="s">
        <v>28</v>
      </c>
      <c r="B729" s="3" t="s">
        <v>1469</v>
      </c>
      <c r="C729" s="3" t="s">
        <v>1584</v>
      </c>
      <c r="D729" s="3" t="e">
        <f>VLOOKUP(C729,'[1]BNNX-XNP-2024'!$A$5:$A$669,1,0)</f>
        <v>#N/A</v>
      </c>
      <c r="E729" s="3" t="s">
        <v>1527</v>
      </c>
      <c r="F729" s="3" t="s">
        <v>1585</v>
      </c>
      <c r="G729" s="3" t="s">
        <v>1586</v>
      </c>
      <c r="H729" s="4">
        <v>2</v>
      </c>
      <c r="I729" s="4"/>
      <c r="J729" s="4">
        <v>15</v>
      </c>
      <c r="K729" s="3" t="s">
        <v>46</v>
      </c>
      <c r="L729" s="3" t="s">
        <v>47</v>
      </c>
      <c r="M729" s="3" t="s">
        <v>1578</v>
      </c>
      <c r="N729" s="3" t="s">
        <v>37</v>
      </c>
      <c r="O729" s="3" t="s">
        <v>1587</v>
      </c>
      <c r="P729" s="3" t="s">
        <v>39</v>
      </c>
      <c r="Q729" s="3"/>
      <c r="R729" s="3" t="s">
        <v>40</v>
      </c>
      <c r="S729" s="4">
        <v>0</v>
      </c>
      <c r="T729" s="4">
        <v>0</v>
      </c>
      <c r="U729" s="3" t="s">
        <v>1476</v>
      </c>
      <c r="V729" s="4">
        <v>0</v>
      </c>
      <c r="W729" s="3"/>
      <c r="X729" s="5">
        <v>45568.588541666999</v>
      </c>
      <c r="Y729" s="3"/>
      <c r="Z729" s="3"/>
      <c r="AA729" s="3"/>
      <c r="AB729" s="3"/>
      <c r="AC729" s="3" t="s">
        <v>40</v>
      </c>
    </row>
    <row r="730" spans="1:29" hidden="1" x14ac:dyDescent="0.25">
      <c r="A730" s="2" t="s">
        <v>28</v>
      </c>
      <c r="B730" s="3" t="s">
        <v>1469</v>
      </c>
      <c r="C730" s="3" t="s">
        <v>1588</v>
      </c>
      <c r="D730" s="3" t="e">
        <f>VLOOKUP(C730,'[1]BNNX-XNP-2024'!$A$5:$A$669,1,0)</f>
        <v>#N/A</v>
      </c>
      <c r="E730" s="3" t="s">
        <v>1589</v>
      </c>
      <c r="F730" s="3" t="s">
        <v>1590</v>
      </c>
      <c r="G730" s="3" t="s">
        <v>1591</v>
      </c>
      <c r="H730" s="4"/>
      <c r="I730" s="4">
        <v>10</v>
      </c>
      <c r="J730" s="4">
        <v>15</v>
      </c>
      <c r="K730" s="3" t="s">
        <v>46</v>
      </c>
      <c r="L730" s="3" t="s">
        <v>47</v>
      </c>
      <c r="M730" s="3" t="s">
        <v>1568</v>
      </c>
      <c r="N730" s="3" t="s">
        <v>49</v>
      </c>
      <c r="O730" s="3"/>
      <c r="P730" s="3" t="s">
        <v>39</v>
      </c>
      <c r="Q730" s="3"/>
      <c r="R730" s="3" t="s">
        <v>40</v>
      </c>
      <c r="S730" s="4">
        <v>0</v>
      </c>
      <c r="T730" s="4">
        <v>0</v>
      </c>
      <c r="U730" s="3" t="s">
        <v>1476</v>
      </c>
      <c r="V730" s="4">
        <v>0</v>
      </c>
      <c r="W730" s="3"/>
      <c r="X730" s="5">
        <v>45566.652152777999</v>
      </c>
      <c r="Y730" s="3"/>
      <c r="Z730" s="3"/>
      <c r="AA730" s="3"/>
      <c r="AB730" s="3"/>
      <c r="AC730" s="3" t="s">
        <v>40</v>
      </c>
    </row>
    <row r="731" spans="1:29" hidden="1" x14ac:dyDescent="0.25">
      <c r="A731" s="2" t="s">
        <v>28</v>
      </c>
      <c r="B731" s="3" t="s">
        <v>1469</v>
      </c>
      <c r="C731" s="3" t="s">
        <v>1592</v>
      </c>
      <c r="D731" s="3" t="e">
        <f>VLOOKUP(C731,'[1]BNNX-XNP-2024'!$A$5:$A$669,1,0)</f>
        <v>#N/A</v>
      </c>
      <c r="E731" s="3" t="s">
        <v>1593</v>
      </c>
      <c r="F731" s="3" t="s">
        <v>1590</v>
      </c>
      <c r="G731" s="3" t="s">
        <v>1591</v>
      </c>
      <c r="H731" s="4">
        <v>2</v>
      </c>
      <c r="I731" s="4"/>
      <c r="J731" s="4">
        <v>30</v>
      </c>
      <c r="K731" s="3" t="s">
        <v>46</v>
      </c>
      <c r="L731" s="3" t="s">
        <v>47</v>
      </c>
      <c r="M731" s="3" t="s">
        <v>1503</v>
      </c>
      <c r="N731" s="3" t="s">
        <v>37</v>
      </c>
      <c r="O731" s="3" t="s">
        <v>1594</v>
      </c>
      <c r="P731" s="3" t="s">
        <v>39</v>
      </c>
      <c r="Q731" s="3"/>
      <c r="R731" s="3" t="s">
        <v>40</v>
      </c>
      <c r="S731" s="4">
        <v>0</v>
      </c>
      <c r="T731" s="4">
        <v>0</v>
      </c>
      <c r="U731" s="3" t="s">
        <v>1476</v>
      </c>
      <c r="V731" s="4">
        <v>0</v>
      </c>
      <c r="W731" s="3"/>
      <c r="X731" s="5">
        <v>45567.556342593001</v>
      </c>
      <c r="Y731" s="3"/>
      <c r="Z731" s="3"/>
      <c r="AA731" s="3"/>
      <c r="AB731" s="3"/>
      <c r="AC731" s="3" t="s">
        <v>40</v>
      </c>
    </row>
    <row r="732" spans="1:29" hidden="1" x14ac:dyDescent="0.25">
      <c r="A732" s="2" t="s">
        <v>28</v>
      </c>
      <c r="B732" s="3" t="s">
        <v>1469</v>
      </c>
      <c r="C732" s="3" t="s">
        <v>1595</v>
      </c>
      <c r="D732" s="3" t="e">
        <f>VLOOKUP(C732,'[1]BNNX-XNP-2024'!$A$5:$A$669,1,0)</f>
        <v>#N/A</v>
      </c>
      <c r="E732" s="3" t="s">
        <v>1589</v>
      </c>
      <c r="F732" s="3" t="s">
        <v>1596</v>
      </c>
      <c r="G732" s="3" t="s">
        <v>1597</v>
      </c>
      <c r="H732" s="4"/>
      <c r="I732" s="4">
        <v>10</v>
      </c>
      <c r="J732" s="4">
        <v>15</v>
      </c>
      <c r="K732" s="3" t="s">
        <v>46</v>
      </c>
      <c r="L732" s="3" t="s">
        <v>47</v>
      </c>
      <c r="M732" s="3" t="s">
        <v>1491</v>
      </c>
      <c r="N732" s="3" t="s">
        <v>49</v>
      </c>
      <c r="O732" s="3"/>
      <c r="P732" s="3" t="s">
        <v>39</v>
      </c>
      <c r="Q732" s="3"/>
      <c r="R732" s="3" t="s">
        <v>40</v>
      </c>
      <c r="S732" s="4">
        <v>0</v>
      </c>
      <c r="T732" s="4">
        <v>0</v>
      </c>
      <c r="U732" s="3" t="s">
        <v>1476</v>
      </c>
      <c r="V732" s="4">
        <v>0</v>
      </c>
      <c r="W732" s="3"/>
      <c r="X732" s="5">
        <v>45566.652754629999</v>
      </c>
      <c r="Y732" s="3"/>
      <c r="Z732" s="3"/>
      <c r="AA732" s="3"/>
      <c r="AB732" s="3"/>
      <c r="AC732" s="3" t="s">
        <v>40</v>
      </c>
    </row>
    <row r="733" spans="1:29" hidden="1" x14ac:dyDescent="0.25">
      <c r="A733" s="2" t="s">
        <v>28</v>
      </c>
      <c r="B733" s="3" t="s">
        <v>1469</v>
      </c>
      <c r="C733" s="3" t="s">
        <v>1598</v>
      </c>
      <c r="D733" s="3" t="e">
        <f>VLOOKUP(C733,'[1]BNNX-XNP-2024'!$A$5:$A$669,1,0)</f>
        <v>#N/A</v>
      </c>
      <c r="E733" s="3" t="s">
        <v>1593</v>
      </c>
      <c r="F733" s="3" t="s">
        <v>1596</v>
      </c>
      <c r="G733" s="3" t="s">
        <v>1597</v>
      </c>
      <c r="H733" s="4">
        <v>2</v>
      </c>
      <c r="I733" s="4"/>
      <c r="J733" s="4">
        <v>30</v>
      </c>
      <c r="K733" s="3" t="s">
        <v>46</v>
      </c>
      <c r="L733" s="3" t="s">
        <v>47</v>
      </c>
      <c r="M733" s="3" t="s">
        <v>1491</v>
      </c>
      <c r="N733" s="3" t="s">
        <v>37</v>
      </c>
      <c r="O733" s="3" t="s">
        <v>1599</v>
      </c>
      <c r="P733" s="3" t="s">
        <v>39</v>
      </c>
      <c r="Q733" s="3"/>
      <c r="R733" s="3" t="s">
        <v>40</v>
      </c>
      <c r="S733" s="4">
        <v>0</v>
      </c>
      <c r="T733" s="4">
        <v>0</v>
      </c>
      <c r="U733" s="3" t="s">
        <v>1476</v>
      </c>
      <c r="V733" s="4">
        <v>0</v>
      </c>
      <c r="W733" s="3"/>
      <c r="X733" s="5">
        <v>45567.557199073999</v>
      </c>
      <c r="Y733" s="3"/>
      <c r="Z733" s="3"/>
      <c r="AA733" s="3"/>
      <c r="AB733" s="3"/>
      <c r="AC733" s="3" t="s">
        <v>40</v>
      </c>
    </row>
    <row r="734" spans="1:29" hidden="1" x14ac:dyDescent="0.25">
      <c r="A734" s="2" t="s">
        <v>28</v>
      </c>
      <c r="B734" s="3" t="s">
        <v>1469</v>
      </c>
      <c r="C734" s="3" t="s">
        <v>1600</v>
      </c>
      <c r="D734" s="3" t="e">
        <f>VLOOKUP(C734,'[1]BNNX-XNP-2024'!$A$5:$A$669,1,0)</f>
        <v>#N/A</v>
      </c>
      <c r="E734" s="3" t="s">
        <v>1601</v>
      </c>
      <c r="F734" s="3" t="s">
        <v>1602</v>
      </c>
      <c r="G734" s="3" t="s">
        <v>1603</v>
      </c>
      <c r="H734" s="4"/>
      <c r="I734" s="4">
        <v>10</v>
      </c>
      <c r="J734" s="4">
        <v>15</v>
      </c>
      <c r="K734" s="3" t="s">
        <v>34</v>
      </c>
      <c r="L734" s="3" t="s">
        <v>35</v>
      </c>
      <c r="M734" s="3" t="s">
        <v>1474</v>
      </c>
      <c r="N734" s="3" t="s">
        <v>49</v>
      </c>
      <c r="O734" s="3"/>
      <c r="P734" s="3" t="s">
        <v>39</v>
      </c>
      <c r="Q734" s="3"/>
      <c r="R734" s="3" t="s">
        <v>40</v>
      </c>
      <c r="S734" s="4">
        <v>0</v>
      </c>
      <c r="T734" s="4">
        <v>0</v>
      </c>
      <c r="U734" s="3" t="s">
        <v>1476</v>
      </c>
      <c r="V734" s="4">
        <v>0</v>
      </c>
      <c r="W734" s="3"/>
      <c r="X734" s="5">
        <v>45566.651238425999</v>
      </c>
      <c r="Y734" s="3"/>
      <c r="Z734" s="3"/>
      <c r="AA734" s="3"/>
      <c r="AB734" s="3"/>
      <c r="AC734" s="3" t="s">
        <v>40</v>
      </c>
    </row>
    <row r="735" spans="1:29" hidden="1" x14ac:dyDescent="0.25">
      <c r="A735" s="2" t="s">
        <v>28</v>
      </c>
      <c r="B735" s="3" t="s">
        <v>1469</v>
      </c>
      <c r="C735" s="3" t="s">
        <v>1604</v>
      </c>
      <c r="D735" s="3" t="e">
        <f>VLOOKUP(C735,'[1]BNNX-XNP-2024'!$A$5:$A$669,1,0)</f>
        <v>#N/A</v>
      </c>
      <c r="E735" s="3" t="s">
        <v>1605</v>
      </c>
      <c r="F735" s="3" t="s">
        <v>1602</v>
      </c>
      <c r="G735" s="3" t="s">
        <v>1603</v>
      </c>
      <c r="H735" s="4">
        <v>2</v>
      </c>
      <c r="I735" s="4"/>
      <c r="J735" s="4">
        <v>30</v>
      </c>
      <c r="K735" s="3" t="s">
        <v>34</v>
      </c>
      <c r="L735" s="3" t="s">
        <v>35</v>
      </c>
      <c r="M735" s="3" t="s">
        <v>1474</v>
      </c>
      <c r="N735" s="3" t="s">
        <v>37</v>
      </c>
      <c r="O735" s="3" t="s">
        <v>1606</v>
      </c>
      <c r="P735" s="3" t="s">
        <v>39</v>
      </c>
      <c r="Q735" s="3"/>
      <c r="R735" s="3" t="s">
        <v>40</v>
      </c>
      <c r="S735" s="4">
        <v>0</v>
      </c>
      <c r="T735" s="4">
        <v>0</v>
      </c>
      <c r="U735" s="3" t="s">
        <v>1476</v>
      </c>
      <c r="V735" s="4">
        <v>0</v>
      </c>
      <c r="W735" s="3"/>
      <c r="X735" s="5">
        <v>45567.555856480998</v>
      </c>
      <c r="Y735" s="3"/>
      <c r="Z735" s="3"/>
      <c r="AA735" s="3"/>
      <c r="AB735" s="3"/>
      <c r="AC735" s="3" t="s">
        <v>40</v>
      </c>
    </row>
    <row r="736" spans="1:29" hidden="1" x14ac:dyDescent="0.25">
      <c r="A736" s="2" t="s">
        <v>28</v>
      </c>
      <c r="B736" s="3" t="s">
        <v>1469</v>
      </c>
      <c r="C736" s="3" t="s">
        <v>1607</v>
      </c>
      <c r="D736" s="3" t="e">
        <f>VLOOKUP(C736,'[1]BNNX-XNP-2024'!$A$5:$A$669,1,0)</f>
        <v>#N/A</v>
      </c>
      <c r="E736" s="3" t="s">
        <v>1601</v>
      </c>
      <c r="F736" s="3" t="s">
        <v>1608</v>
      </c>
      <c r="G736" s="3" t="s">
        <v>1609</v>
      </c>
      <c r="H736" s="4"/>
      <c r="I736" s="4">
        <v>10</v>
      </c>
      <c r="J736" s="4">
        <v>15</v>
      </c>
      <c r="K736" s="3" t="s">
        <v>34</v>
      </c>
      <c r="L736" s="3" t="s">
        <v>35</v>
      </c>
      <c r="M736" s="3" t="s">
        <v>1578</v>
      </c>
      <c r="N736" s="3" t="s">
        <v>49</v>
      </c>
      <c r="O736" s="3"/>
      <c r="P736" s="3" t="s">
        <v>39</v>
      </c>
      <c r="Q736" s="3"/>
      <c r="R736" s="3" t="s">
        <v>40</v>
      </c>
      <c r="S736" s="4">
        <v>0</v>
      </c>
      <c r="T736" s="4">
        <v>0</v>
      </c>
      <c r="U736" s="3" t="s">
        <v>1476</v>
      </c>
      <c r="V736" s="4">
        <v>0</v>
      </c>
      <c r="W736" s="3"/>
      <c r="X736" s="5">
        <v>45566.650381943997</v>
      </c>
      <c r="Y736" s="3"/>
      <c r="Z736" s="3"/>
      <c r="AA736" s="3"/>
      <c r="AB736" s="3"/>
      <c r="AC736" s="3" t="s">
        <v>40</v>
      </c>
    </row>
    <row r="737" spans="1:29" hidden="1" x14ac:dyDescent="0.25">
      <c r="A737" s="2" t="s">
        <v>28</v>
      </c>
      <c r="B737" s="3" t="s">
        <v>1469</v>
      </c>
      <c r="C737" s="3" t="s">
        <v>1610</v>
      </c>
      <c r="D737" s="3" t="e">
        <f>VLOOKUP(C737,'[1]BNNX-XNP-2024'!$A$5:$A$669,1,0)</f>
        <v>#N/A</v>
      </c>
      <c r="E737" s="3" t="s">
        <v>1605</v>
      </c>
      <c r="F737" s="3" t="s">
        <v>1608</v>
      </c>
      <c r="G737" s="3" t="s">
        <v>1609</v>
      </c>
      <c r="H737" s="4">
        <v>2</v>
      </c>
      <c r="I737" s="4"/>
      <c r="J737" s="4">
        <v>30</v>
      </c>
      <c r="K737" s="3" t="s">
        <v>34</v>
      </c>
      <c r="L737" s="3" t="s">
        <v>35</v>
      </c>
      <c r="M737" s="3" t="s">
        <v>1578</v>
      </c>
      <c r="N737" s="3" t="s">
        <v>37</v>
      </c>
      <c r="O737" s="3" t="s">
        <v>1611</v>
      </c>
      <c r="P737" s="3" t="s">
        <v>39</v>
      </c>
      <c r="Q737" s="3"/>
      <c r="R737" s="3" t="s">
        <v>40</v>
      </c>
      <c r="S737" s="4">
        <v>0</v>
      </c>
      <c r="T737" s="4">
        <v>0</v>
      </c>
      <c r="U737" s="3" t="s">
        <v>1476</v>
      </c>
      <c r="V737" s="4">
        <v>0</v>
      </c>
      <c r="W737" s="3"/>
      <c r="X737" s="5">
        <v>45567.554594907</v>
      </c>
      <c r="Y737" s="3"/>
      <c r="Z737" s="3"/>
      <c r="AA737" s="3"/>
      <c r="AB737" s="3"/>
      <c r="AC737" s="3" t="s">
        <v>40</v>
      </c>
    </row>
    <row r="738" spans="1:29" hidden="1" x14ac:dyDescent="0.25">
      <c r="A738" s="2" t="s">
        <v>28</v>
      </c>
      <c r="B738" s="3" t="s">
        <v>1469</v>
      </c>
      <c r="C738" s="3" t="s">
        <v>1612</v>
      </c>
      <c r="D738" s="3" t="e">
        <f>VLOOKUP(C738,'[1]BNNX-XNP-2024'!$A$5:$A$669,1,0)</f>
        <v>#N/A</v>
      </c>
      <c r="E738" s="3" t="s">
        <v>1601</v>
      </c>
      <c r="F738" s="3" t="s">
        <v>1613</v>
      </c>
      <c r="G738" s="3" t="s">
        <v>1614</v>
      </c>
      <c r="H738" s="4"/>
      <c r="I738" s="4">
        <v>10</v>
      </c>
      <c r="J738" s="4">
        <v>15</v>
      </c>
      <c r="K738" s="3" t="s">
        <v>34</v>
      </c>
      <c r="L738" s="3" t="s">
        <v>35</v>
      </c>
      <c r="M738" s="3" t="s">
        <v>1578</v>
      </c>
      <c r="N738" s="3" t="s">
        <v>49</v>
      </c>
      <c r="O738" s="3"/>
      <c r="P738" s="3" t="s">
        <v>39</v>
      </c>
      <c r="Q738" s="3"/>
      <c r="R738" s="3" t="s">
        <v>40</v>
      </c>
      <c r="S738" s="4">
        <v>0</v>
      </c>
      <c r="T738" s="4">
        <v>0</v>
      </c>
      <c r="U738" s="3" t="s">
        <v>1476</v>
      </c>
      <c r="V738" s="4">
        <v>0</v>
      </c>
      <c r="W738" s="3"/>
      <c r="X738" s="5">
        <v>45566.653229167001</v>
      </c>
      <c r="Y738" s="3"/>
      <c r="Z738" s="3"/>
      <c r="AA738" s="3"/>
      <c r="AB738" s="3"/>
      <c r="AC738" s="3" t="s">
        <v>40</v>
      </c>
    </row>
    <row r="739" spans="1:29" hidden="1" x14ac:dyDescent="0.25">
      <c r="A739" s="2" t="s">
        <v>28</v>
      </c>
      <c r="B739" s="3" t="s">
        <v>1469</v>
      </c>
      <c r="C739" s="3" t="s">
        <v>1615</v>
      </c>
      <c r="D739" s="3" t="e">
        <f>VLOOKUP(C739,'[1]BNNX-XNP-2024'!$A$5:$A$669,1,0)</f>
        <v>#N/A</v>
      </c>
      <c r="E739" s="3" t="s">
        <v>1605</v>
      </c>
      <c r="F739" s="3" t="s">
        <v>1613</v>
      </c>
      <c r="G739" s="3" t="s">
        <v>1614</v>
      </c>
      <c r="H739" s="4">
        <v>2</v>
      </c>
      <c r="I739" s="4"/>
      <c r="J739" s="4">
        <v>22</v>
      </c>
      <c r="K739" s="3" t="s">
        <v>34</v>
      </c>
      <c r="L739" s="3" t="s">
        <v>35</v>
      </c>
      <c r="M739" s="3" t="s">
        <v>1503</v>
      </c>
      <c r="N739" s="3" t="s">
        <v>37</v>
      </c>
      <c r="O739" s="3" t="s">
        <v>1616</v>
      </c>
      <c r="P739" s="3" t="s">
        <v>39</v>
      </c>
      <c r="Q739" s="3"/>
      <c r="R739" s="3" t="s">
        <v>40</v>
      </c>
      <c r="S739" s="4">
        <v>0</v>
      </c>
      <c r="T739" s="4">
        <v>0</v>
      </c>
      <c r="U739" s="3" t="s">
        <v>1476</v>
      </c>
      <c r="V739" s="4">
        <v>0</v>
      </c>
      <c r="W739" s="3"/>
      <c r="X739" s="5">
        <v>45567.557766204001</v>
      </c>
      <c r="Y739" s="3"/>
      <c r="Z739" s="3"/>
      <c r="AA739" s="3"/>
      <c r="AB739" s="3"/>
      <c r="AC739" s="3" t="s">
        <v>40</v>
      </c>
    </row>
    <row r="740" spans="1:29" hidden="1" x14ac:dyDescent="0.25">
      <c r="A740" s="2" t="s">
        <v>28</v>
      </c>
      <c r="B740" s="3" t="s">
        <v>1469</v>
      </c>
      <c r="C740" s="3" t="s">
        <v>1617</v>
      </c>
      <c r="D740" s="3" t="e">
        <f>VLOOKUP(C740,'[1]BNNX-XNP-2024'!$A$5:$A$669,1,0)</f>
        <v>#N/A</v>
      </c>
      <c r="E740" s="3" t="s">
        <v>1513</v>
      </c>
      <c r="F740" s="3" t="s">
        <v>1618</v>
      </c>
      <c r="G740" s="3" t="s">
        <v>1619</v>
      </c>
      <c r="H740" s="4">
        <v>2</v>
      </c>
      <c r="I740" s="4"/>
      <c r="J740" s="4">
        <v>25</v>
      </c>
      <c r="K740" s="3" t="s">
        <v>34</v>
      </c>
      <c r="L740" s="3" t="s">
        <v>35</v>
      </c>
      <c r="M740" s="3" t="s">
        <v>1620</v>
      </c>
      <c r="N740" s="3" t="s">
        <v>37</v>
      </c>
      <c r="O740" s="3" t="s">
        <v>1621</v>
      </c>
      <c r="P740" s="3" t="s">
        <v>39</v>
      </c>
      <c r="Q740" s="3"/>
      <c r="R740" s="3" t="s">
        <v>40</v>
      </c>
      <c r="S740" s="4">
        <v>0</v>
      </c>
      <c r="T740" s="4">
        <v>0</v>
      </c>
      <c r="U740" s="3" t="s">
        <v>1476</v>
      </c>
      <c r="V740" s="4">
        <v>0</v>
      </c>
      <c r="W740" s="3"/>
      <c r="X740" s="5">
        <v>45568.454143518997</v>
      </c>
      <c r="Y740" s="3"/>
      <c r="Z740" s="3"/>
      <c r="AA740" s="3"/>
      <c r="AB740" s="3"/>
      <c r="AC740" s="3" t="s">
        <v>40</v>
      </c>
    </row>
    <row r="741" spans="1:29" hidden="1" x14ac:dyDescent="0.25">
      <c r="A741" s="2" t="s">
        <v>28</v>
      </c>
      <c r="B741" s="3" t="s">
        <v>1469</v>
      </c>
      <c r="C741" s="3" t="s">
        <v>1622</v>
      </c>
      <c r="D741" s="3" t="e">
        <f>VLOOKUP(C741,'[1]BNNX-XNP-2024'!$A$5:$A$669,1,0)</f>
        <v>#N/A</v>
      </c>
      <c r="E741" s="3" t="s">
        <v>1494</v>
      </c>
      <c r="F741" s="3" t="s">
        <v>1623</v>
      </c>
      <c r="G741" s="3" t="s">
        <v>1624</v>
      </c>
      <c r="H741" s="4">
        <v>2</v>
      </c>
      <c r="I741" s="4"/>
      <c r="J741" s="4">
        <v>15</v>
      </c>
      <c r="K741" s="3" t="s">
        <v>46</v>
      </c>
      <c r="L741" s="3" t="s">
        <v>47</v>
      </c>
      <c r="M741" s="3" t="s">
        <v>1548</v>
      </c>
      <c r="N741" s="3" t="s">
        <v>37</v>
      </c>
      <c r="O741" s="3" t="s">
        <v>1625</v>
      </c>
      <c r="P741" s="3" t="s">
        <v>39</v>
      </c>
      <c r="Q741" s="3"/>
      <c r="R741" s="3" t="s">
        <v>40</v>
      </c>
      <c r="S741" s="4">
        <v>0</v>
      </c>
      <c r="T741" s="4">
        <v>0</v>
      </c>
      <c r="U741" s="3" t="s">
        <v>1476</v>
      </c>
      <c r="V741" s="4">
        <v>0</v>
      </c>
      <c r="W741" s="3"/>
      <c r="X741" s="5">
        <v>45568.525925925998</v>
      </c>
      <c r="Y741" s="3"/>
      <c r="Z741" s="3"/>
      <c r="AA741" s="3"/>
      <c r="AB741" s="3"/>
      <c r="AC741" s="3" t="s">
        <v>40</v>
      </c>
    </row>
    <row r="742" spans="1:29" hidden="1" x14ac:dyDescent="0.25">
      <c r="A742" s="2" t="s">
        <v>28</v>
      </c>
      <c r="B742" s="3" t="s">
        <v>1469</v>
      </c>
      <c r="C742" s="3" t="s">
        <v>1626</v>
      </c>
      <c r="D742" s="3" t="e">
        <f>VLOOKUP(C742,'[1]BNNX-XNP-2024'!$A$5:$A$669,1,0)</f>
        <v>#N/A</v>
      </c>
      <c r="E742" s="3" t="s">
        <v>1500</v>
      </c>
      <c r="F742" s="3" t="s">
        <v>1627</v>
      </c>
      <c r="G742" s="3" t="s">
        <v>1628</v>
      </c>
      <c r="H742" s="4">
        <v>2</v>
      </c>
      <c r="I742" s="4"/>
      <c r="J742" s="4">
        <v>13</v>
      </c>
      <c r="K742" s="3" t="s">
        <v>34</v>
      </c>
      <c r="L742" s="3" t="s">
        <v>35</v>
      </c>
      <c r="M742" s="3" t="s">
        <v>1485</v>
      </c>
      <c r="N742" s="3" t="s">
        <v>37</v>
      </c>
      <c r="O742" s="3" t="s">
        <v>1629</v>
      </c>
      <c r="P742" s="3" t="s">
        <v>39</v>
      </c>
      <c r="Q742" s="3"/>
      <c r="R742" s="3" t="s">
        <v>40</v>
      </c>
      <c r="S742" s="4">
        <v>0</v>
      </c>
      <c r="T742" s="4">
        <v>0</v>
      </c>
      <c r="U742" s="3" t="s">
        <v>1476</v>
      </c>
      <c r="V742" s="4">
        <v>0</v>
      </c>
      <c r="W742" s="3"/>
      <c r="X742" s="5">
        <v>45568.544074074001</v>
      </c>
      <c r="Y742" s="3"/>
      <c r="Z742" s="3"/>
      <c r="AA742" s="3"/>
      <c r="AB742" s="3"/>
      <c r="AC742" s="3" t="s">
        <v>40</v>
      </c>
    </row>
    <row r="743" spans="1:29" hidden="1" x14ac:dyDescent="0.25">
      <c r="A743" s="2" t="s">
        <v>28</v>
      </c>
      <c r="B743" s="3" t="s">
        <v>1469</v>
      </c>
      <c r="C743" s="3" t="s">
        <v>1630</v>
      </c>
      <c r="D743" s="3" t="e">
        <f>VLOOKUP(C743,'[1]BNNX-XNP-2024'!$A$5:$A$669,1,0)</f>
        <v>#N/A</v>
      </c>
      <c r="E743" s="3" t="s">
        <v>1506</v>
      </c>
      <c r="F743" s="3" t="s">
        <v>1631</v>
      </c>
      <c r="G743" s="3" t="s">
        <v>1632</v>
      </c>
      <c r="H743" s="4">
        <v>0</v>
      </c>
      <c r="I743" s="4"/>
      <c r="J743" s="4">
        <v>8</v>
      </c>
      <c r="K743" s="3" t="s">
        <v>34</v>
      </c>
      <c r="L743" s="3" t="s">
        <v>35</v>
      </c>
      <c r="M743" s="3" t="s">
        <v>1503</v>
      </c>
      <c r="N743" s="3" t="s">
        <v>37</v>
      </c>
      <c r="O743" s="3"/>
      <c r="P743" s="3" t="s">
        <v>39</v>
      </c>
      <c r="Q743" s="3" t="s">
        <v>621</v>
      </c>
      <c r="R743" s="3" t="s">
        <v>40</v>
      </c>
      <c r="S743" s="4">
        <v>0</v>
      </c>
      <c r="T743" s="4">
        <v>0</v>
      </c>
      <c r="U743" s="3" t="s">
        <v>1476</v>
      </c>
      <c r="V743" s="4">
        <v>0</v>
      </c>
      <c r="W743" s="3"/>
      <c r="X743" s="5">
        <v>45568.593101851999</v>
      </c>
      <c r="Y743" s="3"/>
      <c r="Z743" s="3"/>
      <c r="AA743" s="3"/>
      <c r="AB743" s="3"/>
      <c r="AC743" s="3" t="s">
        <v>40</v>
      </c>
    </row>
    <row r="744" spans="1:29" hidden="1" x14ac:dyDescent="0.25">
      <c r="A744" s="2" t="s">
        <v>28</v>
      </c>
      <c r="B744" s="3" t="s">
        <v>1469</v>
      </c>
      <c r="C744" s="3" t="s">
        <v>1633</v>
      </c>
      <c r="D744" s="3" t="e">
        <f>VLOOKUP(C744,'[1]BNNX-XNP-2024'!$A$5:$A$669,1,0)</f>
        <v>#N/A</v>
      </c>
      <c r="E744" s="3" t="s">
        <v>1601</v>
      </c>
      <c r="F744" s="3" t="s">
        <v>1634</v>
      </c>
      <c r="G744" s="3" t="s">
        <v>1635</v>
      </c>
      <c r="H744" s="4"/>
      <c r="I744" s="4">
        <v>10</v>
      </c>
      <c r="J744" s="4">
        <v>15</v>
      </c>
      <c r="K744" s="3" t="s">
        <v>34</v>
      </c>
      <c r="L744" s="3" t="s">
        <v>35</v>
      </c>
      <c r="M744" s="3" t="s">
        <v>1568</v>
      </c>
      <c r="N744" s="3" t="s">
        <v>49</v>
      </c>
      <c r="O744" s="3"/>
      <c r="P744" s="3" t="s">
        <v>39</v>
      </c>
      <c r="Q744" s="3"/>
      <c r="R744" s="3" t="s">
        <v>40</v>
      </c>
      <c r="S744" s="4">
        <v>0</v>
      </c>
      <c r="T744" s="4">
        <v>0</v>
      </c>
      <c r="U744" s="3" t="s">
        <v>1476</v>
      </c>
      <c r="V744" s="4">
        <v>0</v>
      </c>
      <c r="W744" s="3"/>
      <c r="X744" s="5">
        <v>45566.649780093001</v>
      </c>
      <c r="Y744" s="3"/>
      <c r="Z744" s="3"/>
      <c r="AA744" s="3"/>
      <c r="AB744" s="3"/>
      <c r="AC744" s="3" t="s">
        <v>40</v>
      </c>
    </row>
    <row r="745" spans="1:29" hidden="1" x14ac:dyDescent="0.25">
      <c r="A745" s="2" t="s">
        <v>28</v>
      </c>
      <c r="B745" s="3" t="s">
        <v>1469</v>
      </c>
      <c r="C745" s="3" t="s">
        <v>1636</v>
      </c>
      <c r="D745" s="3" t="e">
        <f>VLOOKUP(C745,'[1]BNNX-XNP-2024'!$A$5:$A$669,1,0)</f>
        <v>#N/A</v>
      </c>
      <c r="E745" s="3" t="s">
        <v>1605</v>
      </c>
      <c r="F745" s="3" t="s">
        <v>1634</v>
      </c>
      <c r="G745" s="3" t="s">
        <v>1635</v>
      </c>
      <c r="H745" s="4">
        <v>2</v>
      </c>
      <c r="I745" s="4"/>
      <c r="J745" s="4">
        <v>18</v>
      </c>
      <c r="K745" s="3" t="s">
        <v>34</v>
      </c>
      <c r="L745" s="3" t="s">
        <v>35</v>
      </c>
      <c r="M745" s="3" t="s">
        <v>1568</v>
      </c>
      <c r="N745" s="3" t="s">
        <v>37</v>
      </c>
      <c r="O745" s="3" t="s">
        <v>1637</v>
      </c>
      <c r="P745" s="3" t="s">
        <v>39</v>
      </c>
      <c r="Q745" s="3"/>
      <c r="R745" s="3" t="s">
        <v>40</v>
      </c>
      <c r="S745" s="4">
        <v>0</v>
      </c>
      <c r="T745" s="4">
        <v>0</v>
      </c>
      <c r="U745" s="3" t="s">
        <v>1476</v>
      </c>
      <c r="V745" s="4">
        <v>0</v>
      </c>
      <c r="W745" s="3"/>
      <c r="X745" s="5">
        <v>45567.553773148</v>
      </c>
      <c r="Y745" s="3"/>
      <c r="Z745" s="3"/>
      <c r="AA745" s="3"/>
      <c r="AB745" s="3"/>
      <c r="AC745" s="3" t="s">
        <v>40</v>
      </c>
    </row>
    <row r="746" spans="1:29" x14ac:dyDescent="0.25">
      <c r="A746" s="2" t="s">
        <v>28</v>
      </c>
      <c r="B746" s="3" t="s">
        <v>1469</v>
      </c>
      <c r="C746" s="3" t="s">
        <v>1638</v>
      </c>
      <c r="D746" s="3" t="str">
        <f>VLOOKUP(C746,'[1]BNNX-XNP-2024'!$A$5:$A$669,1,0)</f>
        <v>BMNTR00600A</v>
      </c>
      <c r="E746" s="3" t="s">
        <v>1639</v>
      </c>
      <c r="F746" s="3" t="s">
        <v>1640</v>
      </c>
      <c r="G746" s="3" t="s">
        <v>1640</v>
      </c>
      <c r="H746" s="4">
        <v>2</v>
      </c>
      <c r="I746" s="4"/>
      <c r="J746" s="4">
        <v>15</v>
      </c>
      <c r="K746" s="3" t="s">
        <v>46</v>
      </c>
      <c r="L746" s="3" t="s">
        <v>47</v>
      </c>
      <c r="M746" s="3" t="s">
        <v>1557</v>
      </c>
      <c r="N746" s="3" t="s">
        <v>37</v>
      </c>
      <c r="O746" s="3" t="s">
        <v>1641</v>
      </c>
      <c r="P746" s="3" t="s">
        <v>603</v>
      </c>
      <c r="Q746" s="3"/>
      <c r="R746" s="3" t="s">
        <v>40</v>
      </c>
      <c r="S746" s="4">
        <v>0</v>
      </c>
      <c r="T746" s="4">
        <v>0</v>
      </c>
      <c r="U746" s="3" t="s">
        <v>1476</v>
      </c>
      <c r="V746" s="4">
        <v>0</v>
      </c>
      <c r="W746" s="3"/>
      <c r="X746" s="5">
        <v>45568.607071758997</v>
      </c>
      <c r="Y746" s="3"/>
      <c r="Z746" s="3" t="s">
        <v>1559</v>
      </c>
      <c r="AA746" s="3"/>
      <c r="AB746" s="3"/>
      <c r="AC746" s="3" t="s">
        <v>40</v>
      </c>
    </row>
    <row r="747" spans="1:29" hidden="1" x14ac:dyDescent="0.25">
      <c r="A747" s="2" t="s">
        <v>28</v>
      </c>
      <c r="B747" s="3" t="s">
        <v>1469</v>
      </c>
      <c r="C747" s="3" t="s">
        <v>1642</v>
      </c>
      <c r="D747" s="3" t="e">
        <f>VLOOKUP(C747,'[1]BNNX-XNP-2024'!$A$5:$A$669,1,0)</f>
        <v>#N/A</v>
      </c>
      <c r="E747" s="3" t="s">
        <v>1471</v>
      </c>
      <c r="F747" s="3" t="s">
        <v>1643</v>
      </c>
      <c r="G747" s="3" t="s">
        <v>1644</v>
      </c>
      <c r="H747" s="4">
        <v>2</v>
      </c>
      <c r="I747" s="4"/>
      <c r="J747" s="4">
        <v>15</v>
      </c>
      <c r="K747" s="3" t="s">
        <v>34</v>
      </c>
      <c r="L747" s="3" t="s">
        <v>35</v>
      </c>
      <c r="M747" s="3" t="s">
        <v>1503</v>
      </c>
      <c r="N747" s="3" t="s">
        <v>37</v>
      </c>
      <c r="O747" s="3" t="s">
        <v>1645</v>
      </c>
      <c r="P747" s="3" t="s">
        <v>39</v>
      </c>
      <c r="Q747" s="3"/>
      <c r="R747" s="3" t="s">
        <v>40</v>
      </c>
      <c r="S747" s="4">
        <v>0</v>
      </c>
      <c r="T747" s="4">
        <v>0</v>
      </c>
      <c r="U747" s="3" t="s">
        <v>1476</v>
      </c>
      <c r="V747" s="4">
        <v>0</v>
      </c>
      <c r="W747" s="3"/>
      <c r="X747" s="5">
        <v>45568.508125</v>
      </c>
      <c r="Y747" s="3"/>
      <c r="Z747" s="3"/>
      <c r="AA747" s="3"/>
      <c r="AB747" s="3"/>
      <c r="AC747" s="3" t="s">
        <v>40</v>
      </c>
    </row>
    <row r="748" spans="1:29" hidden="1" x14ac:dyDescent="0.25">
      <c r="A748" s="2" t="s">
        <v>28</v>
      </c>
      <c r="B748" s="3" t="s">
        <v>1469</v>
      </c>
      <c r="C748" s="3" t="s">
        <v>1646</v>
      </c>
      <c r="D748" s="3" t="e">
        <f>VLOOKUP(C748,'[1]BNNX-XNP-2024'!$A$5:$A$669,1,0)</f>
        <v>#N/A</v>
      </c>
      <c r="E748" s="3" t="s">
        <v>1647</v>
      </c>
      <c r="F748" s="3" t="s">
        <v>1648</v>
      </c>
      <c r="G748" s="3" t="s">
        <v>1649</v>
      </c>
      <c r="H748" s="4">
        <v>2</v>
      </c>
      <c r="I748" s="4"/>
      <c r="J748" s="4">
        <v>11</v>
      </c>
      <c r="K748" s="3" t="s">
        <v>34</v>
      </c>
      <c r="L748" s="3" t="s">
        <v>35</v>
      </c>
      <c r="M748" s="3" t="s">
        <v>1557</v>
      </c>
      <c r="N748" s="3" t="s">
        <v>37</v>
      </c>
      <c r="O748" s="3" t="s">
        <v>1650</v>
      </c>
      <c r="P748" s="3" t="s">
        <v>39</v>
      </c>
      <c r="Q748" s="3" t="s">
        <v>1651</v>
      </c>
      <c r="R748" s="3" t="s">
        <v>40</v>
      </c>
      <c r="S748" s="4">
        <v>0</v>
      </c>
      <c r="T748" s="4">
        <v>0</v>
      </c>
      <c r="U748" s="3" t="s">
        <v>1476</v>
      </c>
      <c r="V748" s="4">
        <v>0</v>
      </c>
      <c r="W748" s="3"/>
      <c r="X748" s="5">
        <v>45568.424756943998</v>
      </c>
      <c r="Y748" s="3"/>
      <c r="Z748" s="3"/>
      <c r="AA748" s="3"/>
      <c r="AB748" s="3"/>
      <c r="AC748" s="3" t="s">
        <v>40</v>
      </c>
    </row>
    <row r="749" spans="1:29" hidden="1" x14ac:dyDescent="0.25">
      <c r="A749" s="2" t="s">
        <v>28</v>
      </c>
      <c r="B749" s="3" t="s">
        <v>1469</v>
      </c>
      <c r="C749" s="3" t="s">
        <v>1646</v>
      </c>
      <c r="D749" s="3" t="e">
        <f>VLOOKUP(C749,'[1]BNNX-XNP-2024'!$A$5:$A$669,1,0)</f>
        <v>#N/A</v>
      </c>
      <c r="E749" s="3" t="s">
        <v>1652</v>
      </c>
      <c r="F749" s="3" t="s">
        <v>1648</v>
      </c>
      <c r="G749" s="3" t="s">
        <v>1649</v>
      </c>
      <c r="H749" s="4">
        <v>2</v>
      </c>
      <c r="I749" s="4"/>
      <c r="J749" s="4">
        <v>11</v>
      </c>
      <c r="K749" s="3" t="s">
        <v>34</v>
      </c>
      <c r="L749" s="3" t="s">
        <v>35</v>
      </c>
      <c r="M749" s="3" t="s">
        <v>1557</v>
      </c>
      <c r="N749" s="3" t="s">
        <v>37</v>
      </c>
      <c r="O749" s="3" t="s">
        <v>1653</v>
      </c>
      <c r="P749" s="3" t="s">
        <v>39</v>
      </c>
      <c r="Q749" s="3" t="s">
        <v>1651</v>
      </c>
      <c r="R749" s="3" t="s">
        <v>40</v>
      </c>
      <c r="S749" s="4">
        <v>0</v>
      </c>
      <c r="T749" s="4">
        <v>0</v>
      </c>
      <c r="U749" s="3" t="s">
        <v>1476</v>
      </c>
      <c r="V749" s="4">
        <v>0</v>
      </c>
      <c r="W749" s="3"/>
      <c r="X749" s="5">
        <v>45568.427141204003</v>
      </c>
      <c r="Y749" s="3"/>
      <c r="Z749" s="3"/>
      <c r="AA749" s="3"/>
      <c r="AB749" s="3"/>
      <c r="AC749" s="3" t="s">
        <v>40</v>
      </c>
    </row>
    <row r="750" spans="1:29" hidden="1" x14ac:dyDescent="0.25">
      <c r="A750" s="2" t="s">
        <v>28</v>
      </c>
      <c r="B750" s="3" t="s">
        <v>1469</v>
      </c>
      <c r="C750" s="3" t="s">
        <v>1654</v>
      </c>
      <c r="D750" s="3" t="e">
        <f>VLOOKUP(C750,'[1]BNNX-XNP-2024'!$A$5:$A$669,1,0)</f>
        <v>#N/A</v>
      </c>
      <c r="E750" s="3" t="s">
        <v>1513</v>
      </c>
      <c r="F750" s="3" t="s">
        <v>1655</v>
      </c>
      <c r="G750" s="3" t="s">
        <v>1656</v>
      </c>
      <c r="H750" s="4">
        <v>2</v>
      </c>
      <c r="I750" s="4"/>
      <c r="J750" s="4">
        <v>15</v>
      </c>
      <c r="K750" s="3" t="s">
        <v>34</v>
      </c>
      <c r="L750" s="3" t="s">
        <v>35</v>
      </c>
      <c r="M750" s="3" t="s">
        <v>1485</v>
      </c>
      <c r="N750" s="3" t="s">
        <v>37</v>
      </c>
      <c r="O750" s="3" t="s">
        <v>1657</v>
      </c>
      <c r="P750" s="3" t="s">
        <v>39</v>
      </c>
      <c r="Q750" s="3"/>
      <c r="R750" s="3" t="s">
        <v>40</v>
      </c>
      <c r="S750" s="4">
        <v>0</v>
      </c>
      <c r="T750" s="4">
        <v>0</v>
      </c>
      <c r="U750" s="3" t="s">
        <v>1476</v>
      </c>
      <c r="V750" s="4">
        <v>0</v>
      </c>
      <c r="W750" s="3"/>
      <c r="X750" s="5">
        <v>45568.498032406998</v>
      </c>
      <c r="Y750" s="3"/>
      <c r="Z750" s="3"/>
      <c r="AA750" s="3"/>
      <c r="AB750" s="3"/>
      <c r="AC750" s="3" t="s">
        <v>40</v>
      </c>
    </row>
    <row r="751" spans="1:29" hidden="1" x14ac:dyDescent="0.25">
      <c r="A751" s="2" t="s">
        <v>28</v>
      </c>
      <c r="B751" s="3" t="s">
        <v>1469</v>
      </c>
      <c r="C751" s="3" t="s">
        <v>1658</v>
      </c>
      <c r="D751" s="3" t="e">
        <f>VLOOKUP(C751,'[1]BNNX-XNP-2024'!$A$5:$A$669,1,0)</f>
        <v>#N/A</v>
      </c>
      <c r="E751" s="3" t="s">
        <v>1494</v>
      </c>
      <c r="F751" s="3" t="s">
        <v>1659</v>
      </c>
      <c r="G751" s="3" t="s">
        <v>1660</v>
      </c>
      <c r="H751" s="4">
        <v>2</v>
      </c>
      <c r="I751" s="4"/>
      <c r="J751" s="4">
        <v>15</v>
      </c>
      <c r="K751" s="3" t="s">
        <v>46</v>
      </c>
      <c r="L751" s="3" t="s">
        <v>47</v>
      </c>
      <c r="M751" s="3" t="s">
        <v>1661</v>
      </c>
      <c r="N751" s="3" t="s">
        <v>37</v>
      </c>
      <c r="O751" s="3" t="s">
        <v>1662</v>
      </c>
      <c r="P751" s="3" t="s">
        <v>39</v>
      </c>
      <c r="Q751" s="3"/>
      <c r="R751" s="3" t="s">
        <v>40</v>
      </c>
      <c r="S751" s="4">
        <v>0</v>
      </c>
      <c r="T751" s="4">
        <v>0</v>
      </c>
      <c r="U751" s="3" t="s">
        <v>1476</v>
      </c>
      <c r="V751" s="4">
        <v>0</v>
      </c>
      <c r="W751" s="3"/>
      <c r="X751" s="5">
        <v>45568.520821758997</v>
      </c>
      <c r="Y751" s="3"/>
      <c r="Z751" s="3"/>
      <c r="AA751" s="3"/>
      <c r="AB751" s="3"/>
      <c r="AC751" s="3" t="s">
        <v>40</v>
      </c>
    </row>
    <row r="752" spans="1:29" hidden="1" x14ac:dyDescent="0.25">
      <c r="A752" s="2" t="s">
        <v>28</v>
      </c>
      <c r="B752" s="3" t="s">
        <v>1469</v>
      </c>
      <c r="C752" s="3" t="s">
        <v>1663</v>
      </c>
      <c r="D752" s="3" t="e">
        <f>VLOOKUP(C752,'[1]BNNX-XNP-2024'!$A$5:$A$669,1,0)</f>
        <v>#N/A</v>
      </c>
      <c r="E752" s="3" t="s">
        <v>1513</v>
      </c>
      <c r="F752" s="3" t="s">
        <v>1664</v>
      </c>
      <c r="G752" s="3" t="s">
        <v>1665</v>
      </c>
      <c r="H752" s="4">
        <v>2</v>
      </c>
      <c r="I752" s="4"/>
      <c r="J752" s="4">
        <v>15</v>
      </c>
      <c r="K752" s="3" t="s">
        <v>34</v>
      </c>
      <c r="L752" s="3" t="s">
        <v>35</v>
      </c>
      <c r="M752" s="3" t="s">
        <v>1568</v>
      </c>
      <c r="N752" s="3" t="s">
        <v>37</v>
      </c>
      <c r="O752" s="3" t="s">
        <v>1666</v>
      </c>
      <c r="P752" s="3" t="s">
        <v>39</v>
      </c>
      <c r="Q752" s="3"/>
      <c r="R752" s="3" t="s">
        <v>40</v>
      </c>
      <c r="S752" s="4">
        <v>0</v>
      </c>
      <c r="T752" s="4">
        <v>0</v>
      </c>
      <c r="U752" s="3" t="s">
        <v>1476</v>
      </c>
      <c r="V752" s="4">
        <v>0</v>
      </c>
      <c r="W752" s="3"/>
      <c r="X752" s="5">
        <v>45568.495138888997</v>
      </c>
      <c r="Y752" s="3"/>
      <c r="Z752" s="3"/>
      <c r="AA752" s="3"/>
      <c r="AB752" s="3"/>
      <c r="AC752" s="3" t="s">
        <v>40</v>
      </c>
    </row>
    <row r="753" spans="1:29" hidden="1" x14ac:dyDescent="0.25">
      <c r="A753" s="2" t="s">
        <v>28</v>
      </c>
      <c r="B753" s="3" t="s">
        <v>1469</v>
      </c>
      <c r="C753" s="3" t="s">
        <v>1667</v>
      </c>
      <c r="D753" s="3" t="e">
        <f>VLOOKUP(C753,'[1]BNNX-XNP-2024'!$A$5:$A$669,1,0)</f>
        <v>#N/A</v>
      </c>
      <c r="E753" s="3" t="s">
        <v>1471</v>
      </c>
      <c r="F753" s="3" t="s">
        <v>1668</v>
      </c>
      <c r="G753" s="3" t="s">
        <v>1669</v>
      </c>
      <c r="H753" s="4">
        <v>2</v>
      </c>
      <c r="I753" s="4"/>
      <c r="J753" s="4">
        <v>15</v>
      </c>
      <c r="K753" s="3" t="s">
        <v>34</v>
      </c>
      <c r="L753" s="3" t="s">
        <v>35</v>
      </c>
      <c r="M753" s="3" t="s">
        <v>1670</v>
      </c>
      <c r="N753" s="3" t="s">
        <v>37</v>
      </c>
      <c r="O753" s="3" t="s">
        <v>1671</v>
      </c>
      <c r="P753" s="3" t="s">
        <v>39</v>
      </c>
      <c r="Q753" s="3" t="s">
        <v>1672</v>
      </c>
      <c r="R753" s="3" t="s">
        <v>40</v>
      </c>
      <c r="S753" s="4">
        <v>0</v>
      </c>
      <c r="T753" s="4">
        <v>0</v>
      </c>
      <c r="U753" s="3" t="s">
        <v>1476</v>
      </c>
      <c r="V753" s="4">
        <v>0</v>
      </c>
      <c r="W753" s="3"/>
      <c r="X753" s="5">
        <v>45568.510567129997</v>
      </c>
      <c r="Y753" s="3"/>
      <c r="Z753" s="3"/>
      <c r="AA753" s="3"/>
      <c r="AB753" s="3"/>
      <c r="AC753" s="3" t="s">
        <v>40</v>
      </c>
    </row>
    <row r="754" spans="1:29" hidden="1" x14ac:dyDescent="0.25">
      <c r="A754" s="2" t="s">
        <v>28</v>
      </c>
      <c r="B754" s="3" t="s">
        <v>1469</v>
      </c>
      <c r="C754" s="3" t="s">
        <v>1673</v>
      </c>
      <c r="D754" s="3" t="e">
        <f>VLOOKUP(C754,'[1]BNNX-XNP-2024'!$A$5:$A$669,1,0)</f>
        <v>#N/A</v>
      </c>
      <c r="E754" s="3" t="s">
        <v>1527</v>
      </c>
      <c r="F754" s="3" t="s">
        <v>1674</v>
      </c>
      <c r="G754" s="3" t="s">
        <v>1675</v>
      </c>
      <c r="H754" s="4">
        <v>2</v>
      </c>
      <c r="I754" s="4"/>
      <c r="J754" s="4">
        <v>15</v>
      </c>
      <c r="K754" s="3" t="s">
        <v>46</v>
      </c>
      <c r="L754" s="3" t="s">
        <v>47</v>
      </c>
      <c r="M754" s="3" t="s">
        <v>1670</v>
      </c>
      <c r="N754" s="3" t="s">
        <v>37</v>
      </c>
      <c r="O754" s="3" t="s">
        <v>1676</v>
      </c>
      <c r="P754" s="3" t="s">
        <v>39</v>
      </c>
      <c r="Q754" s="3"/>
      <c r="R754" s="3" t="s">
        <v>40</v>
      </c>
      <c r="S754" s="4">
        <v>0</v>
      </c>
      <c r="T754" s="4">
        <v>0</v>
      </c>
      <c r="U754" s="3" t="s">
        <v>1476</v>
      </c>
      <c r="V754" s="4">
        <v>0</v>
      </c>
      <c r="W754" s="3"/>
      <c r="X754" s="5">
        <v>45568.590752315002</v>
      </c>
      <c r="Y754" s="3"/>
      <c r="Z754" s="3"/>
      <c r="AA754" s="3"/>
      <c r="AB754" s="3"/>
      <c r="AC754" s="3" t="s">
        <v>40</v>
      </c>
    </row>
    <row r="755" spans="1:29" hidden="1" x14ac:dyDescent="0.25">
      <c r="A755" s="2" t="s">
        <v>28</v>
      </c>
      <c r="B755" s="3" t="s">
        <v>1469</v>
      </c>
      <c r="C755" s="3" t="s">
        <v>1677</v>
      </c>
      <c r="D755" s="3" t="e">
        <f>VLOOKUP(C755,'[1]BNNX-XNP-2024'!$A$5:$A$669,1,0)</f>
        <v>#N/A</v>
      </c>
      <c r="E755" s="3" t="s">
        <v>1478</v>
      </c>
      <c r="F755" s="3" t="s">
        <v>1678</v>
      </c>
      <c r="G755" s="3" t="s">
        <v>1679</v>
      </c>
      <c r="H755" s="4">
        <v>2</v>
      </c>
      <c r="I755" s="4"/>
      <c r="J755" s="4">
        <v>15</v>
      </c>
      <c r="K755" s="3" t="s">
        <v>46</v>
      </c>
      <c r="L755" s="3" t="s">
        <v>47</v>
      </c>
      <c r="M755" s="3" t="s">
        <v>1670</v>
      </c>
      <c r="N755" s="3" t="s">
        <v>37</v>
      </c>
      <c r="O755" s="3" t="s">
        <v>1680</v>
      </c>
      <c r="P755" s="3" t="s">
        <v>39</v>
      </c>
      <c r="Q755" s="3"/>
      <c r="R755" s="3" t="s">
        <v>40</v>
      </c>
      <c r="S755" s="4">
        <v>0</v>
      </c>
      <c r="T755" s="4">
        <v>0</v>
      </c>
      <c r="U755" s="3" t="s">
        <v>1476</v>
      </c>
      <c r="V755" s="4">
        <v>0</v>
      </c>
      <c r="W755" s="3"/>
      <c r="X755" s="5">
        <v>45568.509050925997</v>
      </c>
      <c r="Y755" s="3"/>
      <c r="Z755" s="3"/>
      <c r="AA755" s="3"/>
      <c r="AB755" s="3"/>
      <c r="AC755" s="3" t="s">
        <v>40</v>
      </c>
    </row>
    <row r="756" spans="1:29" hidden="1" x14ac:dyDescent="0.25">
      <c r="A756" s="2" t="s">
        <v>28</v>
      </c>
      <c r="B756" s="3" t="s">
        <v>1469</v>
      </c>
      <c r="C756" s="3" t="s">
        <v>1681</v>
      </c>
      <c r="D756" s="3" t="e">
        <f>VLOOKUP(C756,'[1]BNNX-XNP-2024'!$A$5:$A$669,1,0)</f>
        <v>#N/A</v>
      </c>
      <c r="E756" s="3" t="s">
        <v>1471</v>
      </c>
      <c r="F756" s="3" t="s">
        <v>1682</v>
      </c>
      <c r="G756" s="3" t="s">
        <v>1683</v>
      </c>
      <c r="H756" s="4">
        <v>2</v>
      </c>
      <c r="I756" s="4"/>
      <c r="J756" s="4">
        <v>15</v>
      </c>
      <c r="K756" s="3" t="s">
        <v>34</v>
      </c>
      <c r="L756" s="3" t="s">
        <v>35</v>
      </c>
      <c r="M756" s="3" t="s">
        <v>1670</v>
      </c>
      <c r="N756" s="3" t="s">
        <v>37</v>
      </c>
      <c r="O756" s="3" t="s">
        <v>1684</v>
      </c>
      <c r="P756" s="3" t="s">
        <v>39</v>
      </c>
      <c r="Q756" s="3"/>
      <c r="R756" s="3" t="s">
        <v>40</v>
      </c>
      <c r="S756" s="4">
        <v>0</v>
      </c>
      <c r="T756" s="4">
        <v>0</v>
      </c>
      <c r="U756" s="3" t="s">
        <v>1476</v>
      </c>
      <c r="V756" s="4">
        <v>0</v>
      </c>
      <c r="W756" s="3"/>
      <c r="X756" s="5">
        <v>45568.509803241002</v>
      </c>
      <c r="Y756" s="3"/>
      <c r="Z756" s="3"/>
      <c r="AA756" s="3"/>
      <c r="AB756" s="3"/>
      <c r="AC756" s="3" t="s">
        <v>40</v>
      </c>
    </row>
    <row r="757" spans="1:29" hidden="1" x14ac:dyDescent="0.25">
      <c r="A757" s="2" t="s">
        <v>28</v>
      </c>
      <c r="B757" s="3" t="s">
        <v>1469</v>
      </c>
      <c r="C757" s="3" t="s">
        <v>1685</v>
      </c>
      <c r="D757" s="3" t="e">
        <f>VLOOKUP(C757,'[1]BNNX-XNP-2024'!$A$5:$A$669,1,0)</f>
        <v>#N/A</v>
      </c>
      <c r="E757" s="3" t="s">
        <v>861</v>
      </c>
      <c r="F757" s="3" t="s">
        <v>1686</v>
      </c>
      <c r="G757" s="3" t="s">
        <v>1687</v>
      </c>
      <c r="H757" s="4">
        <v>2</v>
      </c>
      <c r="I757" s="4"/>
      <c r="J757" s="4">
        <v>2</v>
      </c>
      <c r="K757" s="3" t="s">
        <v>46</v>
      </c>
      <c r="L757" s="3" t="s">
        <v>47</v>
      </c>
      <c r="M757" s="3" t="s">
        <v>1670</v>
      </c>
      <c r="N757" s="3" t="s">
        <v>37</v>
      </c>
      <c r="O757" s="3" t="s">
        <v>1680</v>
      </c>
      <c r="P757" s="3" t="s">
        <v>39</v>
      </c>
      <c r="Q757" s="3"/>
      <c r="R757" s="3" t="s">
        <v>40</v>
      </c>
      <c r="S757" s="4">
        <v>0</v>
      </c>
      <c r="T757" s="4">
        <v>0</v>
      </c>
      <c r="U757" s="3" t="s">
        <v>1476</v>
      </c>
      <c r="V757" s="4">
        <v>0</v>
      </c>
      <c r="W757" s="3"/>
      <c r="X757" s="5">
        <v>45582.562025462998</v>
      </c>
      <c r="Y757" s="3"/>
      <c r="Z757" s="3"/>
      <c r="AA757" s="3"/>
      <c r="AB757" s="3"/>
      <c r="AC757" s="3" t="s">
        <v>40</v>
      </c>
    </row>
    <row r="758" spans="1:29" hidden="1" x14ac:dyDescent="0.25">
      <c r="A758" s="2" t="s">
        <v>28</v>
      </c>
      <c r="B758" s="3" t="s">
        <v>1469</v>
      </c>
      <c r="C758" s="3" t="s">
        <v>1688</v>
      </c>
      <c r="D758" s="3" t="e">
        <f>VLOOKUP(C758,'[1]BNNX-XNP-2024'!$A$5:$A$669,1,0)</f>
        <v>#N/A</v>
      </c>
      <c r="E758" s="3" t="s">
        <v>1471</v>
      </c>
      <c r="F758" s="3" t="s">
        <v>1689</v>
      </c>
      <c r="G758" s="3" t="s">
        <v>1690</v>
      </c>
      <c r="H758" s="4">
        <v>2</v>
      </c>
      <c r="I758" s="4"/>
      <c r="J758" s="4">
        <v>15</v>
      </c>
      <c r="K758" s="3" t="s">
        <v>34</v>
      </c>
      <c r="L758" s="3" t="s">
        <v>35</v>
      </c>
      <c r="M758" s="3" t="s">
        <v>1485</v>
      </c>
      <c r="N758" s="3" t="s">
        <v>37</v>
      </c>
      <c r="O758" s="3" t="s">
        <v>1691</v>
      </c>
      <c r="P758" s="3" t="s">
        <v>39</v>
      </c>
      <c r="Q758" s="3"/>
      <c r="R758" s="3" t="s">
        <v>40</v>
      </c>
      <c r="S758" s="4">
        <v>0</v>
      </c>
      <c r="T758" s="4">
        <v>0</v>
      </c>
      <c r="U758" s="3" t="s">
        <v>1476</v>
      </c>
      <c r="V758" s="4">
        <v>0</v>
      </c>
      <c r="W758" s="3"/>
      <c r="X758" s="5">
        <v>45568.514212962997</v>
      </c>
      <c r="Y758" s="3"/>
      <c r="Z758" s="3"/>
      <c r="AA758" s="3"/>
      <c r="AB758" s="3"/>
      <c r="AC758" s="3" t="s">
        <v>40</v>
      </c>
    </row>
    <row r="759" spans="1:29" hidden="1" x14ac:dyDescent="0.25">
      <c r="A759" s="2" t="s">
        <v>28</v>
      </c>
      <c r="B759" s="3" t="s">
        <v>1469</v>
      </c>
      <c r="C759" s="3" t="s">
        <v>1692</v>
      </c>
      <c r="D759" s="3" t="e">
        <f>VLOOKUP(C759,'[1]BNNX-XNP-2024'!$A$5:$A$669,1,0)</f>
        <v>#N/A</v>
      </c>
      <c r="E759" s="3" t="s">
        <v>1513</v>
      </c>
      <c r="F759" s="3" t="s">
        <v>1693</v>
      </c>
      <c r="G759" s="3" t="s">
        <v>1694</v>
      </c>
      <c r="H759" s="4">
        <v>2</v>
      </c>
      <c r="I759" s="4"/>
      <c r="J759" s="4">
        <v>15</v>
      </c>
      <c r="K759" s="3" t="s">
        <v>34</v>
      </c>
      <c r="L759" s="3" t="s">
        <v>35</v>
      </c>
      <c r="M759" s="3" t="s">
        <v>1485</v>
      </c>
      <c r="N759" s="3" t="s">
        <v>37</v>
      </c>
      <c r="O759" s="3" t="s">
        <v>1695</v>
      </c>
      <c r="P759" s="3" t="s">
        <v>39</v>
      </c>
      <c r="Q759" s="3"/>
      <c r="R759" s="3" t="s">
        <v>40</v>
      </c>
      <c r="S759" s="4">
        <v>0</v>
      </c>
      <c r="T759" s="4">
        <v>0</v>
      </c>
      <c r="U759" s="3" t="s">
        <v>1476</v>
      </c>
      <c r="V759" s="4">
        <v>0</v>
      </c>
      <c r="W759" s="3"/>
      <c r="X759" s="5">
        <v>45568.497025463003</v>
      </c>
      <c r="Y759" s="3"/>
      <c r="Z759" s="3"/>
      <c r="AA759" s="3"/>
      <c r="AB759" s="3"/>
      <c r="AC759" s="3" t="s">
        <v>40</v>
      </c>
    </row>
    <row r="760" spans="1:29" hidden="1" x14ac:dyDescent="0.25">
      <c r="A760" s="2" t="s">
        <v>28</v>
      </c>
      <c r="B760" s="3" t="s">
        <v>1469</v>
      </c>
      <c r="C760" s="3" t="s">
        <v>1696</v>
      </c>
      <c r="D760" s="3" t="e">
        <f>VLOOKUP(C760,'[1]BNNX-XNP-2024'!$A$5:$A$669,1,0)</f>
        <v>#N/A</v>
      </c>
      <c r="E760" s="3" t="s">
        <v>861</v>
      </c>
      <c r="F760" s="3" t="s">
        <v>1697</v>
      </c>
      <c r="G760" s="3" t="s">
        <v>1698</v>
      </c>
      <c r="H760" s="4">
        <v>2</v>
      </c>
      <c r="I760" s="4"/>
      <c r="J760" s="4">
        <v>2</v>
      </c>
      <c r="K760" s="3" t="s">
        <v>46</v>
      </c>
      <c r="L760" s="3" t="s">
        <v>47</v>
      </c>
      <c r="M760" s="3"/>
      <c r="N760" s="3" t="s">
        <v>37</v>
      </c>
      <c r="O760" s="3"/>
      <c r="P760" s="3" t="s">
        <v>39</v>
      </c>
      <c r="Q760" s="3" t="s">
        <v>1579</v>
      </c>
      <c r="R760" s="3" t="s">
        <v>40</v>
      </c>
      <c r="S760" s="4">
        <v>0</v>
      </c>
      <c r="T760" s="4">
        <v>0</v>
      </c>
      <c r="U760" s="3" t="s">
        <v>1476</v>
      </c>
      <c r="V760" s="4">
        <v>0</v>
      </c>
      <c r="W760" s="3"/>
      <c r="X760" s="5">
        <v>45582.561365740999</v>
      </c>
      <c r="Y760" s="3"/>
      <c r="Z760" s="3"/>
      <c r="AA760" s="3"/>
      <c r="AB760" s="3"/>
      <c r="AC760" s="3" t="s">
        <v>40</v>
      </c>
    </row>
    <row r="761" spans="1:29" hidden="1" x14ac:dyDescent="0.25">
      <c r="A761" s="2" t="s">
        <v>28</v>
      </c>
      <c r="B761" s="3" t="s">
        <v>1469</v>
      </c>
      <c r="C761" s="3" t="s">
        <v>1699</v>
      </c>
      <c r="D761" s="3" t="e">
        <f>VLOOKUP(C761,'[1]BNNX-XNP-2024'!$A$5:$A$669,1,0)</f>
        <v>#N/A</v>
      </c>
      <c r="E761" s="3" t="s">
        <v>1589</v>
      </c>
      <c r="F761" s="3" t="s">
        <v>1700</v>
      </c>
      <c r="G761" s="3" t="s">
        <v>1701</v>
      </c>
      <c r="H761" s="4"/>
      <c r="I761" s="4">
        <v>10</v>
      </c>
      <c r="J761" s="4">
        <v>15</v>
      </c>
      <c r="K761" s="3" t="s">
        <v>46</v>
      </c>
      <c r="L761" s="3" t="s">
        <v>47</v>
      </c>
      <c r="M761" s="3" t="s">
        <v>1530</v>
      </c>
      <c r="N761" s="3" t="s">
        <v>49</v>
      </c>
      <c r="O761" s="3"/>
      <c r="P761" s="3" t="s">
        <v>39</v>
      </c>
      <c r="Q761" s="3"/>
      <c r="R761" s="3" t="s">
        <v>40</v>
      </c>
      <c r="S761" s="4">
        <v>0</v>
      </c>
      <c r="T761" s="4">
        <v>0</v>
      </c>
      <c r="U761" s="3" t="s">
        <v>1476</v>
      </c>
      <c r="V761" s="4">
        <v>0</v>
      </c>
      <c r="W761" s="3"/>
      <c r="X761" s="5">
        <v>45566.649189814998</v>
      </c>
      <c r="Y761" s="3"/>
      <c r="Z761" s="3"/>
      <c r="AA761" s="3"/>
      <c r="AB761" s="3"/>
      <c r="AC761" s="3" t="s">
        <v>40</v>
      </c>
    </row>
    <row r="762" spans="1:29" hidden="1" x14ac:dyDescent="0.25">
      <c r="A762" s="2" t="s">
        <v>28</v>
      </c>
      <c r="B762" s="3" t="s">
        <v>1469</v>
      </c>
      <c r="C762" s="3" t="s">
        <v>1702</v>
      </c>
      <c r="D762" s="3" t="e">
        <f>VLOOKUP(C762,'[1]BNNX-XNP-2024'!$A$5:$A$669,1,0)</f>
        <v>#N/A</v>
      </c>
      <c r="E762" s="3" t="s">
        <v>1593</v>
      </c>
      <c r="F762" s="3" t="s">
        <v>1700</v>
      </c>
      <c r="G762" s="3" t="s">
        <v>1701</v>
      </c>
      <c r="H762" s="4">
        <v>2</v>
      </c>
      <c r="I762" s="4"/>
      <c r="J762" s="4">
        <v>30</v>
      </c>
      <c r="K762" s="3" t="s">
        <v>46</v>
      </c>
      <c r="L762" s="3" t="s">
        <v>47</v>
      </c>
      <c r="M762" s="3" t="s">
        <v>1530</v>
      </c>
      <c r="N762" s="3" t="s">
        <v>37</v>
      </c>
      <c r="O762" s="3" t="s">
        <v>1703</v>
      </c>
      <c r="P762" s="3" t="s">
        <v>39</v>
      </c>
      <c r="Q762" s="3"/>
      <c r="R762" s="3" t="s">
        <v>40</v>
      </c>
      <c r="S762" s="4">
        <v>0</v>
      </c>
      <c r="T762" s="4">
        <v>0</v>
      </c>
      <c r="U762" s="3" t="s">
        <v>1476</v>
      </c>
      <c r="V762" s="4">
        <v>0</v>
      </c>
      <c r="W762" s="3"/>
      <c r="X762" s="5">
        <v>45567.553240740999</v>
      </c>
      <c r="Y762" s="3"/>
      <c r="Z762" s="3"/>
      <c r="AA762" s="3"/>
      <c r="AB762" s="3"/>
      <c r="AC762" s="3" t="s">
        <v>40</v>
      </c>
    </row>
    <row r="763" spans="1:29" hidden="1" x14ac:dyDescent="0.25">
      <c r="A763" s="2" t="s">
        <v>28</v>
      </c>
      <c r="B763" s="3" t="s">
        <v>1469</v>
      </c>
      <c r="C763" s="3" t="s">
        <v>1704</v>
      </c>
      <c r="D763" s="3" t="e">
        <f>VLOOKUP(C763,'[1]BNNX-XNP-2024'!$A$5:$A$669,1,0)</f>
        <v>#N/A</v>
      </c>
      <c r="E763" s="3" t="s">
        <v>1494</v>
      </c>
      <c r="F763" s="3" t="s">
        <v>1705</v>
      </c>
      <c r="G763" s="3" t="s">
        <v>1706</v>
      </c>
      <c r="H763" s="4">
        <v>2</v>
      </c>
      <c r="I763" s="4"/>
      <c r="J763" s="4">
        <v>15</v>
      </c>
      <c r="K763" s="3" t="s">
        <v>46</v>
      </c>
      <c r="L763" s="3" t="s">
        <v>47</v>
      </c>
      <c r="M763" s="3" t="s">
        <v>1530</v>
      </c>
      <c r="N763" s="3" t="s">
        <v>37</v>
      </c>
      <c r="O763" s="3" t="s">
        <v>1707</v>
      </c>
      <c r="P763" s="3" t="s">
        <v>39</v>
      </c>
      <c r="Q763" s="3"/>
      <c r="R763" s="3" t="s">
        <v>40</v>
      </c>
      <c r="S763" s="4">
        <v>0</v>
      </c>
      <c r="T763" s="4">
        <v>0</v>
      </c>
      <c r="U763" s="3" t="s">
        <v>1476</v>
      </c>
      <c r="V763" s="4">
        <v>0</v>
      </c>
      <c r="W763" s="3"/>
      <c r="X763" s="5">
        <v>45568.537592592998</v>
      </c>
      <c r="Y763" s="3"/>
      <c r="Z763" s="3"/>
      <c r="AA763" s="3"/>
      <c r="AB763" s="3"/>
      <c r="AC763" s="3" t="s">
        <v>40</v>
      </c>
    </row>
    <row r="764" spans="1:29" hidden="1" x14ac:dyDescent="0.25">
      <c r="A764" s="2" t="s">
        <v>28</v>
      </c>
      <c r="B764" s="3" t="s">
        <v>1469</v>
      </c>
      <c r="C764" s="3" t="s">
        <v>1708</v>
      </c>
      <c r="D764" s="3" t="e">
        <f>VLOOKUP(C764,'[1]BNNX-XNP-2024'!$A$5:$A$669,1,0)</f>
        <v>#N/A</v>
      </c>
      <c r="E764" s="3" t="s">
        <v>1494</v>
      </c>
      <c r="F764" s="3" t="s">
        <v>1709</v>
      </c>
      <c r="G764" s="3" t="s">
        <v>1710</v>
      </c>
      <c r="H764" s="4">
        <v>2</v>
      </c>
      <c r="I764" s="4"/>
      <c r="J764" s="4">
        <v>15</v>
      </c>
      <c r="K764" s="3" t="s">
        <v>46</v>
      </c>
      <c r="L764" s="3" t="s">
        <v>47</v>
      </c>
      <c r="M764" s="3" t="s">
        <v>1711</v>
      </c>
      <c r="N764" s="3" t="s">
        <v>37</v>
      </c>
      <c r="O764" s="3" t="s">
        <v>1712</v>
      </c>
      <c r="P764" s="3" t="s">
        <v>39</v>
      </c>
      <c r="Q764" s="3"/>
      <c r="R764" s="3" t="s">
        <v>40</v>
      </c>
      <c r="S764" s="4">
        <v>0</v>
      </c>
      <c r="T764" s="4">
        <v>0</v>
      </c>
      <c r="U764" s="3" t="s">
        <v>1476</v>
      </c>
      <c r="V764" s="4">
        <v>0</v>
      </c>
      <c r="W764" s="3"/>
      <c r="X764" s="5">
        <v>45568.536979167002</v>
      </c>
      <c r="Y764" s="3"/>
      <c r="Z764" s="3"/>
      <c r="AA764" s="3"/>
      <c r="AB764" s="3"/>
      <c r="AC764" s="3" t="s">
        <v>40</v>
      </c>
    </row>
    <row r="765" spans="1:29" hidden="1" x14ac:dyDescent="0.25">
      <c r="A765" s="2" t="s">
        <v>28</v>
      </c>
      <c r="B765" s="3" t="s">
        <v>1469</v>
      </c>
      <c r="C765" s="3" t="s">
        <v>1713</v>
      </c>
      <c r="D765" s="3" t="e">
        <f>VLOOKUP(C765,'[1]BNNX-XNP-2024'!$A$5:$A$669,1,0)</f>
        <v>#N/A</v>
      </c>
      <c r="E765" s="3" t="s">
        <v>1500</v>
      </c>
      <c r="F765" s="3" t="s">
        <v>1714</v>
      </c>
      <c r="G765" s="3" t="s">
        <v>1715</v>
      </c>
      <c r="H765" s="4">
        <v>2</v>
      </c>
      <c r="I765" s="4"/>
      <c r="J765" s="4">
        <v>15</v>
      </c>
      <c r="K765" s="3" t="s">
        <v>34</v>
      </c>
      <c r="L765" s="3" t="s">
        <v>35</v>
      </c>
      <c r="M765" s="3" t="s">
        <v>1520</v>
      </c>
      <c r="N765" s="3" t="s">
        <v>37</v>
      </c>
      <c r="O765" s="3" t="s">
        <v>1716</v>
      </c>
      <c r="P765" s="3" t="s">
        <v>39</v>
      </c>
      <c r="Q765" s="3"/>
      <c r="R765" s="3" t="s">
        <v>40</v>
      </c>
      <c r="S765" s="4">
        <v>0</v>
      </c>
      <c r="T765" s="4">
        <v>0</v>
      </c>
      <c r="U765" s="3" t="s">
        <v>1476</v>
      </c>
      <c r="V765" s="4">
        <v>0</v>
      </c>
      <c r="W765" s="3"/>
      <c r="X765" s="5">
        <v>45568.535335647997</v>
      </c>
      <c r="Y765" s="3"/>
      <c r="Z765" s="3"/>
      <c r="AA765" s="3"/>
      <c r="AB765" s="3"/>
      <c r="AC765" s="3" t="s">
        <v>40</v>
      </c>
    </row>
    <row r="766" spans="1:29" hidden="1" x14ac:dyDescent="0.25">
      <c r="A766" s="2" t="s">
        <v>28</v>
      </c>
      <c r="B766" s="3" t="s">
        <v>1469</v>
      </c>
      <c r="C766" s="3" t="s">
        <v>1717</v>
      </c>
      <c r="D766" s="3" t="e">
        <f>VLOOKUP(C766,'[1]BNNX-XNP-2024'!$A$5:$A$669,1,0)</f>
        <v>#N/A</v>
      </c>
      <c r="E766" s="3" t="s">
        <v>1506</v>
      </c>
      <c r="F766" s="3" t="s">
        <v>1718</v>
      </c>
      <c r="G766" s="3" t="s">
        <v>1719</v>
      </c>
      <c r="H766" s="4">
        <v>2</v>
      </c>
      <c r="I766" s="4"/>
      <c r="J766" s="4">
        <v>15</v>
      </c>
      <c r="K766" s="3" t="s">
        <v>34</v>
      </c>
      <c r="L766" s="3" t="s">
        <v>35</v>
      </c>
      <c r="M766" s="3" t="s">
        <v>1520</v>
      </c>
      <c r="N766" s="3" t="s">
        <v>37</v>
      </c>
      <c r="O766" s="3" t="s">
        <v>1720</v>
      </c>
      <c r="P766" s="3" t="s">
        <v>39</v>
      </c>
      <c r="Q766" s="3"/>
      <c r="R766" s="3" t="s">
        <v>40</v>
      </c>
      <c r="S766" s="4">
        <v>0</v>
      </c>
      <c r="T766" s="4">
        <v>0</v>
      </c>
      <c r="U766" s="3" t="s">
        <v>1476</v>
      </c>
      <c r="V766" s="4">
        <v>0</v>
      </c>
      <c r="W766" s="3"/>
      <c r="X766" s="5">
        <v>45568.591238426001</v>
      </c>
      <c r="Y766" s="3"/>
      <c r="Z766" s="3"/>
      <c r="AA766" s="3"/>
      <c r="AB766" s="3"/>
      <c r="AC766" s="3" t="s">
        <v>40</v>
      </c>
    </row>
    <row r="767" spans="1:29" hidden="1" x14ac:dyDescent="0.25">
      <c r="A767" s="2" t="s">
        <v>28</v>
      </c>
      <c r="B767" s="3" t="s">
        <v>1469</v>
      </c>
      <c r="C767" s="3" t="s">
        <v>1721</v>
      </c>
      <c r="D767" s="3" t="e">
        <f>VLOOKUP(C767,'[1]BNNX-XNP-2024'!$A$5:$A$669,1,0)</f>
        <v>#N/A</v>
      </c>
      <c r="E767" s="3" t="s">
        <v>1471</v>
      </c>
      <c r="F767" s="3" t="s">
        <v>1722</v>
      </c>
      <c r="G767" s="3" t="s">
        <v>1723</v>
      </c>
      <c r="H767" s="4">
        <v>2</v>
      </c>
      <c r="I767" s="4"/>
      <c r="J767" s="4">
        <v>15</v>
      </c>
      <c r="K767" s="3" t="s">
        <v>34</v>
      </c>
      <c r="L767" s="3" t="s">
        <v>35</v>
      </c>
      <c r="M767" s="3" t="s">
        <v>1578</v>
      </c>
      <c r="N767" s="3" t="s">
        <v>37</v>
      </c>
      <c r="O767" s="3" t="s">
        <v>1724</v>
      </c>
      <c r="P767" s="3" t="s">
        <v>39</v>
      </c>
      <c r="Q767" s="3"/>
      <c r="R767" s="3" t="s">
        <v>40</v>
      </c>
      <c r="S767" s="4">
        <v>0</v>
      </c>
      <c r="T767" s="4">
        <v>0</v>
      </c>
      <c r="U767" s="3" t="s">
        <v>1476</v>
      </c>
      <c r="V767" s="4">
        <v>0</v>
      </c>
      <c r="W767" s="3"/>
      <c r="X767" s="5">
        <v>45568.512800926001</v>
      </c>
      <c r="Y767" s="3"/>
      <c r="Z767" s="3"/>
      <c r="AA767" s="3"/>
      <c r="AB767" s="3"/>
      <c r="AC767" s="3" t="s">
        <v>40</v>
      </c>
    </row>
    <row r="768" spans="1:29" hidden="1" x14ac:dyDescent="0.25">
      <c r="A768" s="2" t="s">
        <v>28</v>
      </c>
      <c r="B768" s="3" t="s">
        <v>1469</v>
      </c>
      <c r="C768" s="3" t="s">
        <v>1725</v>
      </c>
      <c r="D768" s="3" t="e">
        <f>VLOOKUP(C768,'[1]BNNX-XNP-2024'!$A$5:$A$669,1,0)</f>
        <v>#N/A</v>
      </c>
      <c r="E768" s="3" t="s">
        <v>1471</v>
      </c>
      <c r="F768" s="3" t="s">
        <v>1726</v>
      </c>
      <c r="G768" s="3" t="s">
        <v>1727</v>
      </c>
      <c r="H768" s="4">
        <v>2</v>
      </c>
      <c r="I768" s="4"/>
      <c r="J768" s="4">
        <v>15</v>
      </c>
      <c r="K768" s="3" t="s">
        <v>34</v>
      </c>
      <c r="L768" s="3" t="s">
        <v>35</v>
      </c>
      <c r="M768" s="3" t="s">
        <v>1728</v>
      </c>
      <c r="N768" s="3" t="s">
        <v>37</v>
      </c>
      <c r="O768" s="3" t="s">
        <v>1729</v>
      </c>
      <c r="P768" s="3" t="s">
        <v>39</v>
      </c>
      <c r="Q768" s="3"/>
      <c r="R768" s="3" t="s">
        <v>40</v>
      </c>
      <c r="S768" s="4">
        <v>0</v>
      </c>
      <c r="T768" s="4">
        <v>0</v>
      </c>
      <c r="U768" s="3" t="s">
        <v>1476</v>
      </c>
      <c r="V768" s="4">
        <v>0</v>
      </c>
      <c r="W768" s="3"/>
      <c r="X768" s="5">
        <v>45568.502094907002</v>
      </c>
      <c r="Y768" s="3"/>
      <c r="Z768" s="3"/>
      <c r="AA768" s="3"/>
      <c r="AB768" s="3"/>
      <c r="AC768" s="3" t="s">
        <v>40</v>
      </c>
    </row>
    <row r="769" spans="1:29" x14ac:dyDescent="0.25">
      <c r="A769" s="2" t="s">
        <v>28</v>
      </c>
      <c r="B769" s="3" t="s">
        <v>1469</v>
      </c>
      <c r="C769" s="3" t="s">
        <v>1730</v>
      </c>
      <c r="D769" s="3" t="str">
        <f>VLOOKUP(C769,'[1]BNNX-XNP-2024'!$A$5:$A$669,1,0)</f>
        <v>BMNTR10500A</v>
      </c>
      <c r="E769" s="3" t="s">
        <v>1639</v>
      </c>
      <c r="F769" s="3" t="s">
        <v>1731</v>
      </c>
      <c r="G769" s="3" t="s">
        <v>1731</v>
      </c>
      <c r="H769" s="4">
        <v>2</v>
      </c>
      <c r="I769" s="4"/>
      <c r="J769" s="4">
        <v>15</v>
      </c>
      <c r="K769" s="3" t="s">
        <v>46</v>
      </c>
      <c r="L769" s="3" t="s">
        <v>47</v>
      </c>
      <c r="M769" s="3" t="s">
        <v>1670</v>
      </c>
      <c r="N769" s="3" t="s">
        <v>37</v>
      </c>
      <c r="O769" s="3" t="s">
        <v>1732</v>
      </c>
      <c r="P769" s="3" t="s">
        <v>603</v>
      </c>
      <c r="Q769" s="3"/>
      <c r="R769" s="3" t="s">
        <v>40</v>
      </c>
      <c r="S769" s="4">
        <v>0</v>
      </c>
      <c r="T769" s="4">
        <v>0</v>
      </c>
      <c r="U769" s="3" t="s">
        <v>1476</v>
      </c>
      <c r="V769" s="4">
        <v>0</v>
      </c>
      <c r="W769" s="3"/>
      <c r="X769" s="5">
        <v>45568.637835647998</v>
      </c>
      <c r="Y769" s="3"/>
      <c r="Z769" s="3" t="s">
        <v>1559</v>
      </c>
      <c r="AA769" s="3"/>
      <c r="AB769" s="3"/>
      <c r="AC769" s="3" t="s">
        <v>40</v>
      </c>
    </row>
    <row r="770" spans="1:29" x14ac:dyDescent="0.25">
      <c r="A770" s="2" t="s">
        <v>28</v>
      </c>
      <c r="B770" s="3" t="s">
        <v>1469</v>
      </c>
      <c r="C770" s="3" t="s">
        <v>1733</v>
      </c>
      <c r="D770" s="3" t="str">
        <f>VLOOKUP(C770,'[1]BNNX-XNP-2024'!$A$5:$A$669,1,0)</f>
        <v>BMNTR50000A</v>
      </c>
      <c r="E770" s="3" t="s">
        <v>1555</v>
      </c>
      <c r="F770" s="3" t="s">
        <v>1734</v>
      </c>
      <c r="G770" s="3" t="s">
        <v>1734</v>
      </c>
      <c r="H770" s="4"/>
      <c r="I770" s="4">
        <v>160</v>
      </c>
      <c r="J770" s="4">
        <v>9</v>
      </c>
      <c r="K770" s="3" t="s">
        <v>34</v>
      </c>
      <c r="L770" s="3" t="s">
        <v>35</v>
      </c>
      <c r="M770" s="3" t="s">
        <v>1735</v>
      </c>
      <c r="N770" s="3" t="s">
        <v>37</v>
      </c>
      <c r="O770" s="3"/>
      <c r="P770" s="3" t="s">
        <v>603</v>
      </c>
      <c r="Q770" s="3" t="s">
        <v>1736</v>
      </c>
      <c r="R770" s="3" t="s">
        <v>40</v>
      </c>
      <c r="S770" s="4">
        <v>0</v>
      </c>
      <c r="T770" s="4">
        <v>0</v>
      </c>
      <c r="U770" s="3" t="s">
        <v>1476</v>
      </c>
      <c r="V770" s="4">
        <v>0</v>
      </c>
      <c r="W770" s="3"/>
      <c r="X770" s="5">
        <v>45568.602337962999</v>
      </c>
      <c r="Y770" s="3"/>
      <c r="Z770" s="3" t="s">
        <v>1737</v>
      </c>
      <c r="AA770" s="3"/>
      <c r="AB770" s="3"/>
      <c r="AC770" s="3" t="s">
        <v>40</v>
      </c>
    </row>
    <row r="771" spans="1:29" hidden="1" x14ac:dyDescent="0.25">
      <c r="A771" s="2" t="s">
        <v>28</v>
      </c>
      <c r="B771" s="3" t="s">
        <v>1469</v>
      </c>
      <c r="C771" s="3" t="s">
        <v>1738</v>
      </c>
      <c r="D771" s="3" t="e">
        <f>VLOOKUP(C771,'[1]BNNX-XNP-2024'!$A$5:$A$669,1,0)</f>
        <v>#N/A</v>
      </c>
      <c r="E771" s="3" t="s">
        <v>1506</v>
      </c>
      <c r="F771" s="3" t="s">
        <v>1739</v>
      </c>
      <c r="G771" s="3" t="s">
        <v>1734</v>
      </c>
      <c r="H771" s="4"/>
      <c r="I771" s="4">
        <v>160</v>
      </c>
      <c r="J771" s="4">
        <v>8</v>
      </c>
      <c r="K771" s="3" t="s">
        <v>34</v>
      </c>
      <c r="L771" s="3" t="s">
        <v>35</v>
      </c>
      <c r="M771" s="3" t="s">
        <v>1740</v>
      </c>
      <c r="N771" s="3" t="s">
        <v>37</v>
      </c>
      <c r="O771" s="3"/>
      <c r="P771" s="3" t="s">
        <v>39</v>
      </c>
      <c r="Q771" s="3" t="s">
        <v>1741</v>
      </c>
      <c r="R771" s="3" t="s">
        <v>40</v>
      </c>
      <c r="S771" s="4">
        <v>0</v>
      </c>
      <c r="T771" s="4">
        <v>0</v>
      </c>
      <c r="U771" s="3" t="s">
        <v>1476</v>
      </c>
      <c r="V771" s="4">
        <v>0</v>
      </c>
      <c r="W771" s="3"/>
      <c r="X771" s="5">
        <v>45568.587858796003</v>
      </c>
      <c r="Y771" s="3"/>
      <c r="Z771" s="3"/>
      <c r="AA771" s="3"/>
      <c r="AB771" s="3"/>
      <c r="AC771" s="3" t="s">
        <v>40</v>
      </c>
    </row>
    <row r="772" spans="1:29" x14ac:dyDescent="0.25">
      <c r="A772" s="2" t="s">
        <v>28</v>
      </c>
      <c r="B772" s="3" t="s">
        <v>1469</v>
      </c>
      <c r="C772" s="3" t="s">
        <v>1742</v>
      </c>
      <c r="D772" s="3" t="str">
        <f>VLOOKUP(C772,'[1]BNNX-XNP-2024'!$A$5:$A$669,1,0)</f>
        <v>BMNTR06600A</v>
      </c>
      <c r="E772" s="3" t="s">
        <v>1555</v>
      </c>
      <c r="F772" s="3" t="s">
        <v>1743</v>
      </c>
      <c r="G772" s="3" t="s">
        <v>1743</v>
      </c>
      <c r="H772" s="4">
        <v>2</v>
      </c>
      <c r="I772" s="4"/>
      <c r="J772" s="4">
        <v>15</v>
      </c>
      <c r="K772" s="3" t="s">
        <v>34</v>
      </c>
      <c r="L772" s="3" t="s">
        <v>35</v>
      </c>
      <c r="M772" s="3" t="s">
        <v>1557</v>
      </c>
      <c r="N772" s="3" t="s">
        <v>37</v>
      </c>
      <c r="O772" s="3" t="s">
        <v>1744</v>
      </c>
      <c r="P772" s="3" t="s">
        <v>39</v>
      </c>
      <c r="Q772" s="3"/>
      <c r="R772" s="3" t="s">
        <v>40</v>
      </c>
      <c r="S772" s="4">
        <v>0</v>
      </c>
      <c r="T772" s="4">
        <v>0</v>
      </c>
      <c r="U772" s="3" t="s">
        <v>1476</v>
      </c>
      <c r="V772" s="4">
        <v>0</v>
      </c>
      <c r="W772" s="3"/>
      <c r="X772" s="5">
        <v>45568.635821759002</v>
      </c>
      <c r="Y772" s="3"/>
      <c r="Z772" s="3" t="s">
        <v>1559</v>
      </c>
      <c r="AA772" s="3"/>
      <c r="AB772" s="3"/>
      <c r="AC772" s="3" t="s">
        <v>40</v>
      </c>
    </row>
    <row r="773" spans="1:29" hidden="1" x14ac:dyDescent="0.25">
      <c r="A773" s="2" t="s">
        <v>28</v>
      </c>
      <c r="B773" s="3" t="s">
        <v>1469</v>
      </c>
      <c r="C773" s="3" t="s">
        <v>1745</v>
      </c>
      <c r="D773" s="3" t="e">
        <f>VLOOKUP(C773,'[1]BNNX-XNP-2024'!$A$5:$A$669,1,0)</f>
        <v>#N/A</v>
      </c>
      <c r="E773" s="3" t="s">
        <v>1478</v>
      </c>
      <c r="F773" s="3" t="s">
        <v>1746</v>
      </c>
      <c r="G773" s="3" t="s">
        <v>1747</v>
      </c>
      <c r="H773" s="4">
        <v>2</v>
      </c>
      <c r="I773" s="4"/>
      <c r="J773" s="4">
        <v>20</v>
      </c>
      <c r="K773" s="3" t="s">
        <v>46</v>
      </c>
      <c r="L773" s="3" t="s">
        <v>47</v>
      </c>
      <c r="M773" s="3" t="s">
        <v>1748</v>
      </c>
      <c r="N773" s="3" t="s">
        <v>37</v>
      </c>
      <c r="O773" s="3" t="s">
        <v>1749</v>
      </c>
      <c r="P773" s="3" t="s">
        <v>39</v>
      </c>
      <c r="Q773" s="3"/>
      <c r="R773" s="3" t="s">
        <v>40</v>
      </c>
      <c r="S773" s="4">
        <v>0</v>
      </c>
      <c r="T773" s="4">
        <v>0</v>
      </c>
      <c r="U773" s="3" t="s">
        <v>1476</v>
      </c>
      <c r="V773" s="4">
        <v>0</v>
      </c>
      <c r="W773" s="3"/>
      <c r="X773" s="5">
        <v>45568.504664352004</v>
      </c>
      <c r="Y773" s="3"/>
      <c r="Z773" s="3"/>
      <c r="AA773" s="3"/>
      <c r="AB773" s="3"/>
      <c r="AC773" s="3" t="s">
        <v>40</v>
      </c>
    </row>
    <row r="774" spans="1:29" hidden="1" x14ac:dyDescent="0.25">
      <c r="A774" s="2" t="s">
        <v>28</v>
      </c>
      <c r="B774" s="3" t="s">
        <v>1469</v>
      </c>
      <c r="C774" s="3" t="s">
        <v>1750</v>
      </c>
      <c r="D774" s="3" t="e">
        <f>VLOOKUP(C774,'[1]BNNX-XNP-2024'!$A$5:$A$669,1,0)</f>
        <v>#N/A</v>
      </c>
      <c r="E774" s="3" t="s">
        <v>1471</v>
      </c>
      <c r="F774" s="3" t="s">
        <v>1751</v>
      </c>
      <c r="G774" s="3" t="s">
        <v>1752</v>
      </c>
      <c r="H774" s="4">
        <v>2</v>
      </c>
      <c r="I774" s="4"/>
      <c r="J774" s="4">
        <v>15</v>
      </c>
      <c r="K774" s="3" t="s">
        <v>34</v>
      </c>
      <c r="L774" s="3" t="s">
        <v>35</v>
      </c>
      <c r="M774" s="3" t="s">
        <v>1753</v>
      </c>
      <c r="N774" s="3" t="s">
        <v>37</v>
      </c>
      <c r="O774" s="3" t="s">
        <v>1754</v>
      </c>
      <c r="P774" s="3" t="s">
        <v>39</v>
      </c>
      <c r="Q774" s="3"/>
      <c r="R774" s="3" t="s">
        <v>40</v>
      </c>
      <c r="S774" s="4">
        <v>0</v>
      </c>
      <c r="T774" s="4">
        <v>0</v>
      </c>
      <c r="U774" s="3" t="s">
        <v>1476</v>
      </c>
      <c r="V774" s="4">
        <v>0</v>
      </c>
      <c r="W774" s="3"/>
      <c r="X774" s="5">
        <v>45568.505208333001</v>
      </c>
      <c r="Y774" s="3"/>
      <c r="Z774" s="3"/>
      <c r="AA774" s="3"/>
      <c r="AB774" s="3"/>
      <c r="AC774" s="3" t="s">
        <v>40</v>
      </c>
    </row>
    <row r="775" spans="1:29" x14ac:dyDescent="0.25">
      <c r="A775" s="2" t="s">
        <v>28</v>
      </c>
      <c r="B775" s="3" t="s">
        <v>1469</v>
      </c>
      <c r="C775" s="3" t="s">
        <v>1755</v>
      </c>
      <c r="D775" s="3" t="str">
        <f>VLOOKUP(C775,'[1]BNNX-XNP-2024'!$A$5:$A$669,1,0)</f>
        <v>BMNTR55000A</v>
      </c>
      <c r="E775" s="3" t="s">
        <v>1555</v>
      </c>
      <c r="F775" s="3" t="s">
        <v>1572</v>
      </c>
      <c r="G775" s="3" t="s">
        <v>1572</v>
      </c>
      <c r="H775" s="4">
        <v>0</v>
      </c>
      <c r="I775" s="4">
        <v>160</v>
      </c>
      <c r="J775" s="4">
        <v>9</v>
      </c>
      <c r="K775" s="3" t="s">
        <v>34</v>
      </c>
      <c r="L775" s="3" t="s">
        <v>35</v>
      </c>
      <c r="M775" s="3" t="s">
        <v>1756</v>
      </c>
      <c r="N775" s="3" t="s">
        <v>37</v>
      </c>
      <c r="O775" s="3"/>
      <c r="P775" s="3" t="s">
        <v>603</v>
      </c>
      <c r="Q775" s="3" t="s">
        <v>1757</v>
      </c>
      <c r="R775" s="3" t="s">
        <v>40</v>
      </c>
      <c r="S775" s="4">
        <v>0</v>
      </c>
      <c r="T775" s="4">
        <v>0</v>
      </c>
      <c r="U775" s="3" t="s">
        <v>1476</v>
      </c>
      <c r="V775" s="4">
        <v>0</v>
      </c>
      <c r="W775" s="3"/>
      <c r="X775" s="5">
        <v>45568.601296296001</v>
      </c>
      <c r="Y775" s="3"/>
      <c r="Z775" s="3" t="s">
        <v>1737</v>
      </c>
      <c r="AA775" s="3"/>
      <c r="AB775" s="3"/>
      <c r="AC775" s="3" t="s">
        <v>40</v>
      </c>
    </row>
    <row r="776" spans="1:29" hidden="1" x14ac:dyDescent="0.25">
      <c r="A776" s="2" t="s">
        <v>28</v>
      </c>
      <c r="B776" s="3" t="s">
        <v>1469</v>
      </c>
      <c r="C776" s="3" t="s">
        <v>1758</v>
      </c>
      <c r="D776" s="3" t="e">
        <f>VLOOKUP(C776,'[1]BNNX-XNP-2024'!$A$5:$A$669,1,0)</f>
        <v>#N/A</v>
      </c>
      <c r="E776" s="3" t="s">
        <v>1471</v>
      </c>
      <c r="F776" s="3" t="s">
        <v>1759</v>
      </c>
      <c r="G776" s="3" t="s">
        <v>1760</v>
      </c>
      <c r="H776" s="4">
        <v>2</v>
      </c>
      <c r="I776" s="4"/>
      <c r="J776" s="4">
        <v>15</v>
      </c>
      <c r="K776" s="3" t="s">
        <v>34</v>
      </c>
      <c r="L776" s="3" t="s">
        <v>35</v>
      </c>
      <c r="M776" s="3" t="s">
        <v>1761</v>
      </c>
      <c r="N776" s="3" t="s">
        <v>37</v>
      </c>
      <c r="O776" s="3" t="s">
        <v>1762</v>
      </c>
      <c r="P776" s="3" t="s">
        <v>39</v>
      </c>
      <c r="Q776" s="3"/>
      <c r="R776" s="3" t="s">
        <v>40</v>
      </c>
      <c r="S776" s="4">
        <v>0</v>
      </c>
      <c r="T776" s="4">
        <v>0</v>
      </c>
      <c r="U776" s="3" t="s">
        <v>1476</v>
      </c>
      <c r="V776" s="4">
        <v>0</v>
      </c>
      <c r="W776" s="3"/>
      <c r="X776" s="5">
        <v>45568.499363426003</v>
      </c>
      <c r="Y776" s="3"/>
      <c r="Z776" s="3"/>
      <c r="AA776" s="3"/>
      <c r="AB776" s="3"/>
      <c r="AC776" s="3" t="s">
        <v>40</v>
      </c>
    </row>
    <row r="777" spans="1:29" hidden="1" x14ac:dyDescent="0.25">
      <c r="A777" s="2" t="s">
        <v>28</v>
      </c>
      <c r="B777" s="3" t="s">
        <v>1469</v>
      </c>
      <c r="C777" s="3" t="s">
        <v>1763</v>
      </c>
      <c r="D777" s="3" t="e">
        <f>VLOOKUP(C777,'[1]BNNX-XNP-2024'!$A$5:$A$669,1,0)</f>
        <v>#N/A</v>
      </c>
      <c r="E777" s="3" t="s">
        <v>1471</v>
      </c>
      <c r="F777" s="3" t="s">
        <v>1764</v>
      </c>
      <c r="G777" s="3" t="s">
        <v>1765</v>
      </c>
      <c r="H777" s="4">
        <v>2</v>
      </c>
      <c r="I777" s="4"/>
      <c r="J777" s="4">
        <v>15</v>
      </c>
      <c r="K777" s="3" t="s">
        <v>34</v>
      </c>
      <c r="L777" s="3" t="s">
        <v>35</v>
      </c>
      <c r="M777" s="3" t="s">
        <v>1766</v>
      </c>
      <c r="N777" s="3" t="s">
        <v>37</v>
      </c>
      <c r="O777" s="3" t="s">
        <v>1767</v>
      </c>
      <c r="P777" s="3" t="s">
        <v>39</v>
      </c>
      <c r="Q777" s="3" t="s">
        <v>1768</v>
      </c>
      <c r="R777" s="3" t="s">
        <v>40</v>
      </c>
      <c r="S777" s="4">
        <v>0</v>
      </c>
      <c r="T777" s="4">
        <v>0</v>
      </c>
      <c r="U777" s="3" t="s">
        <v>1476</v>
      </c>
      <c r="V777" s="4">
        <v>0</v>
      </c>
      <c r="W777" s="3"/>
      <c r="X777" s="5">
        <v>45568.503113425999</v>
      </c>
      <c r="Y777" s="3"/>
      <c r="Z777" s="3"/>
      <c r="AA777" s="3"/>
      <c r="AB777" s="3"/>
      <c r="AC777" s="3" t="s">
        <v>40</v>
      </c>
    </row>
    <row r="778" spans="1:29" x14ac:dyDescent="0.25">
      <c r="A778" s="2" t="s">
        <v>28</v>
      </c>
      <c r="B778" s="3" t="s">
        <v>1469</v>
      </c>
      <c r="C778" s="3" t="s">
        <v>1769</v>
      </c>
      <c r="D778" s="3" t="str">
        <f>VLOOKUP(C778,'[1]BNNX-XNP-2024'!$A$5:$A$669,1,0)</f>
        <v>BMNTR06800A</v>
      </c>
      <c r="E778" s="3" t="s">
        <v>1639</v>
      </c>
      <c r="F778" s="3" t="s">
        <v>1624</v>
      </c>
      <c r="G778" s="3" t="s">
        <v>1624</v>
      </c>
      <c r="H778" s="4">
        <v>2</v>
      </c>
      <c r="I778" s="4"/>
      <c r="J778" s="4">
        <v>15</v>
      </c>
      <c r="K778" s="3" t="s">
        <v>46</v>
      </c>
      <c r="L778" s="3" t="s">
        <v>47</v>
      </c>
      <c r="M778" s="3" t="s">
        <v>1548</v>
      </c>
      <c r="N778" s="3" t="s">
        <v>37</v>
      </c>
      <c r="O778" s="3" t="s">
        <v>1770</v>
      </c>
      <c r="P778" s="3" t="s">
        <v>603</v>
      </c>
      <c r="Q778" s="3"/>
      <c r="R778" s="3" t="s">
        <v>40</v>
      </c>
      <c r="S778" s="4">
        <v>0</v>
      </c>
      <c r="T778" s="4">
        <v>0</v>
      </c>
      <c r="U778" s="3" t="s">
        <v>1476</v>
      </c>
      <c r="V778" s="4">
        <v>0</v>
      </c>
      <c r="W778" s="3"/>
      <c r="X778" s="5">
        <v>45568.636921295998</v>
      </c>
      <c r="Y778" s="3"/>
      <c r="Z778" s="3" t="s">
        <v>1559</v>
      </c>
      <c r="AA778" s="3"/>
      <c r="AB778" s="3"/>
      <c r="AC778" s="3" t="s">
        <v>40</v>
      </c>
    </row>
    <row r="779" spans="1:29" hidden="1" x14ac:dyDescent="0.25">
      <c r="A779" s="2" t="s">
        <v>28</v>
      </c>
      <c r="B779" s="3" t="s">
        <v>1469</v>
      </c>
      <c r="C779" s="3" t="s">
        <v>1771</v>
      </c>
      <c r="D779" s="3" t="e">
        <f>VLOOKUP(C779,'[1]BNNX-XNP-2024'!$A$5:$A$669,1,0)</f>
        <v>#N/A</v>
      </c>
      <c r="E779" s="3" t="s">
        <v>1527</v>
      </c>
      <c r="F779" s="3" t="s">
        <v>1772</v>
      </c>
      <c r="G779" s="3" t="s">
        <v>1773</v>
      </c>
      <c r="H779" s="4">
        <v>2</v>
      </c>
      <c r="I779" s="4"/>
      <c r="J779" s="4">
        <v>15</v>
      </c>
      <c r="K779" s="3" t="s">
        <v>46</v>
      </c>
      <c r="L779" s="3" t="s">
        <v>47</v>
      </c>
      <c r="M779" s="3" t="s">
        <v>1661</v>
      </c>
      <c r="N779" s="3" t="s">
        <v>37</v>
      </c>
      <c r="O779" s="3" t="s">
        <v>1774</v>
      </c>
      <c r="P779" s="3" t="s">
        <v>39</v>
      </c>
      <c r="Q779" s="3"/>
      <c r="R779" s="3" t="s">
        <v>40</v>
      </c>
      <c r="S779" s="4">
        <v>0</v>
      </c>
      <c r="T779" s="4">
        <v>0</v>
      </c>
      <c r="U779" s="3" t="s">
        <v>1476</v>
      </c>
      <c r="V779" s="4">
        <v>0</v>
      </c>
      <c r="W779" s="3"/>
      <c r="X779" s="5">
        <v>45568.589664352003</v>
      </c>
      <c r="Y779" s="3"/>
      <c r="Z779" s="3"/>
      <c r="AA779" s="3"/>
      <c r="AB779" s="3"/>
      <c r="AC779" s="3" t="s">
        <v>40</v>
      </c>
    </row>
    <row r="780" spans="1:29" hidden="1" x14ac:dyDescent="0.25">
      <c r="A780" s="2" t="s">
        <v>28</v>
      </c>
      <c r="B780" s="3" t="s">
        <v>1469</v>
      </c>
      <c r="C780" s="3" t="s">
        <v>1775</v>
      </c>
      <c r="D780" s="3" t="e">
        <f>VLOOKUP(C780,'[1]BNNX-XNP-2024'!$A$5:$A$669,1,0)</f>
        <v>#N/A</v>
      </c>
      <c r="E780" s="3" t="s">
        <v>1506</v>
      </c>
      <c r="F780" s="3" t="s">
        <v>1776</v>
      </c>
      <c r="G780" s="3" t="s">
        <v>1777</v>
      </c>
      <c r="H780" s="4">
        <v>2</v>
      </c>
      <c r="I780" s="4"/>
      <c r="J780" s="4">
        <v>15</v>
      </c>
      <c r="K780" s="3" t="s">
        <v>34</v>
      </c>
      <c r="L780" s="3" t="s">
        <v>35</v>
      </c>
      <c r="M780" s="3" t="s">
        <v>1543</v>
      </c>
      <c r="N780" s="3" t="s">
        <v>37</v>
      </c>
      <c r="O780" s="3" t="s">
        <v>1778</v>
      </c>
      <c r="P780" s="3" t="s">
        <v>39</v>
      </c>
      <c r="Q780" s="3"/>
      <c r="R780" s="3" t="s">
        <v>40</v>
      </c>
      <c r="S780" s="4">
        <v>0</v>
      </c>
      <c r="T780" s="4">
        <v>0</v>
      </c>
      <c r="U780" s="3" t="s">
        <v>1476</v>
      </c>
      <c r="V780" s="4">
        <v>0</v>
      </c>
      <c r="W780" s="3"/>
      <c r="X780" s="5">
        <v>45568.590219906997</v>
      </c>
      <c r="Y780" s="3"/>
      <c r="Z780" s="3"/>
      <c r="AA780" s="3"/>
      <c r="AB780" s="3"/>
      <c r="AC780" s="3" t="s">
        <v>40</v>
      </c>
    </row>
    <row r="781" spans="1:29" hidden="1" x14ac:dyDescent="0.25">
      <c r="A781" s="2" t="s">
        <v>28</v>
      </c>
      <c r="B781" s="3" t="s">
        <v>1469</v>
      </c>
      <c r="C781" s="3" t="s">
        <v>1779</v>
      </c>
      <c r="D781" s="3" t="e">
        <f>VLOOKUP(C781,'[1]BNNX-XNP-2024'!$A$5:$A$669,1,0)</f>
        <v>#N/A</v>
      </c>
      <c r="E781" s="3" t="s">
        <v>1513</v>
      </c>
      <c r="F781" s="3" t="s">
        <v>1780</v>
      </c>
      <c r="G781" s="3" t="s">
        <v>1781</v>
      </c>
      <c r="H781" s="4">
        <v>2</v>
      </c>
      <c r="I781" s="4"/>
      <c r="J781" s="4">
        <v>17</v>
      </c>
      <c r="K781" s="3" t="s">
        <v>34</v>
      </c>
      <c r="L781" s="3" t="s">
        <v>35</v>
      </c>
      <c r="M781" s="3" t="s">
        <v>1548</v>
      </c>
      <c r="N781" s="3" t="s">
        <v>37</v>
      </c>
      <c r="O781" s="3" t="s">
        <v>1782</v>
      </c>
      <c r="P781" s="3" t="s">
        <v>39</v>
      </c>
      <c r="Q781" s="3"/>
      <c r="R781" s="3" t="s">
        <v>40</v>
      </c>
      <c r="S781" s="4">
        <v>0</v>
      </c>
      <c r="T781" s="4">
        <v>0</v>
      </c>
      <c r="U781" s="3" t="s">
        <v>1476</v>
      </c>
      <c r="V781" s="4">
        <v>0</v>
      </c>
      <c r="W781" s="3"/>
      <c r="X781" s="5">
        <v>45568.488807870002</v>
      </c>
      <c r="Y781" s="3"/>
      <c r="Z781" s="3"/>
      <c r="AA781" s="3"/>
      <c r="AB781" s="3"/>
      <c r="AC781" s="3" t="s">
        <v>40</v>
      </c>
    </row>
    <row r="782" spans="1:29" hidden="1" x14ac:dyDescent="0.25">
      <c r="A782" s="2" t="s">
        <v>28</v>
      </c>
      <c r="B782" s="3" t="s">
        <v>1469</v>
      </c>
      <c r="C782" s="3" t="s">
        <v>1783</v>
      </c>
      <c r="D782" s="3" t="e">
        <f>VLOOKUP(C782,'[1]BNNX-XNP-2024'!$A$5:$A$669,1,0)</f>
        <v>#N/A</v>
      </c>
      <c r="E782" s="3" t="s">
        <v>1488</v>
      </c>
      <c r="F782" s="3" t="s">
        <v>1784</v>
      </c>
      <c r="G782" s="3" t="s">
        <v>1785</v>
      </c>
      <c r="H782" s="4">
        <v>2</v>
      </c>
      <c r="I782" s="4"/>
      <c r="J782" s="4">
        <v>15</v>
      </c>
      <c r="K782" s="3" t="s">
        <v>46</v>
      </c>
      <c r="L782" s="3" t="s">
        <v>47</v>
      </c>
      <c r="M782" s="3" t="s">
        <v>1786</v>
      </c>
      <c r="N782" s="3" t="s">
        <v>37</v>
      </c>
      <c r="O782" s="3" t="s">
        <v>1787</v>
      </c>
      <c r="P782" s="3" t="s">
        <v>39</v>
      </c>
      <c r="Q782" s="3"/>
      <c r="R782" s="3" t="s">
        <v>40</v>
      </c>
      <c r="S782" s="4">
        <v>0</v>
      </c>
      <c r="T782" s="4">
        <v>0</v>
      </c>
      <c r="U782" s="3" t="s">
        <v>1476</v>
      </c>
      <c r="V782" s="4">
        <v>0</v>
      </c>
      <c r="W782" s="3"/>
      <c r="X782" s="5">
        <v>45568.487164352002</v>
      </c>
      <c r="Y782" s="3"/>
      <c r="Z782" s="3"/>
      <c r="AA782" s="3"/>
      <c r="AB782" s="3"/>
      <c r="AC782" s="3" t="s">
        <v>40</v>
      </c>
    </row>
    <row r="783" spans="1:29" hidden="1" x14ac:dyDescent="0.25">
      <c r="A783" s="2" t="s">
        <v>28</v>
      </c>
      <c r="B783" s="3" t="s">
        <v>1469</v>
      </c>
      <c r="C783" s="3" t="s">
        <v>1788</v>
      </c>
      <c r="D783" s="3" t="e">
        <f>VLOOKUP(C783,'[1]BNNX-XNP-2024'!$A$5:$A$669,1,0)</f>
        <v>#N/A</v>
      </c>
      <c r="E783" s="3" t="s">
        <v>1488</v>
      </c>
      <c r="F783" s="3" t="s">
        <v>1789</v>
      </c>
      <c r="G783" s="3" t="s">
        <v>1790</v>
      </c>
      <c r="H783" s="4">
        <v>2</v>
      </c>
      <c r="I783" s="4"/>
      <c r="J783" s="4">
        <v>20</v>
      </c>
      <c r="K783" s="3" t="s">
        <v>46</v>
      </c>
      <c r="L783" s="3" t="s">
        <v>47</v>
      </c>
      <c r="M783" s="3" t="s">
        <v>1661</v>
      </c>
      <c r="N783" s="3" t="s">
        <v>37</v>
      </c>
      <c r="O783" s="3" t="s">
        <v>1791</v>
      </c>
      <c r="P783" s="3" t="s">
        <v>39</v>
      </c>
      <c r="Q783" s="3"/>
      <c r="R783" s="3" t="s">
        <v>40</v>
      </c>
      <c r="S783" s="4">
        <v>0</v>
      </c>
      <c r="T783" s="4">
        <v>0</v>
      </c>
      <c r="U783" s="3" t="s">
        <v>1476</v>
      </c>
      <c r="V783" s="4">
        <v>0</v>
      </c>
      <c r="W783" s="3"/>
      <c r="X783" s="5">
        <v>45568.487766204002</v>
      </c>
      <c r="Y783" s="3"/>
      <c r="Z783" s="3"/>
      <c r="AA783" s="3"/>
      <c r="AB783" s="3"/>
      <c r="AC783" s="3" t="s">
        <v>40</v>
      </c>
    </row>
    <row r="784" spans="1:29" hidden="1" x14ac:dyDescent="0.25">
      <c r="A784" s="2" t="s">
        <v>28</v>
      </c>
      <c r="B784" s="3" t="s">
        <v>1469</v>
      </c>
      <c r="C784" s="3" t="s">
        <v>1792</v>
      </c>
      <c r="D784" s="3" t="e">
        <f>VLOOKUP(C784,'[1]BNNX-XNP-2024'!$A$5:$A$669,1,0)</f>
        <v>#N/A</v>
      </c>
      <c r="E784" s="3" t="s">
        <v>1513</v>
      </c>
      <c r="F784" s="3" t="s">
        <v>1793</v>
      </c>
      <c r="G784" s="3" t="s">
        <v>1794</v>
      </c>
      <c r="H784" s="4">
        <v>2</v>
      </c>
      <c r="I784" s="4"/>
      <c r="J784" s="4">
        <v>17</v>
      </c>
      <c r="K784" s="3" t="s">
        <v>34</v>
      </c>
      <c r="L784" s="3" t="s">
        <v>35</v>
      </c>
      <c r="M784" s="3" t="s">
        <v>1543</v>
      </c>
      <c r="N784" s="3" t="s">
        <v>37</v>
      </c>
      <c r="O784" s="3" t="s">
        <v>1795</v>
      </c>
      <c r="P784" s="3" t="s">
        <v>39</v>
      </c>
      <c r="Q784" s="3"/>
      <c r="R784" s="3" t="s">
        <v>40</v>
      </c>
      <c r="S784" s="4">
        <v>0</v>
      </c>
      <c r="T784" s="4">
        <v>0</v>
      </c>
      <c r="U784" s="3" t="s">
        <v>1476</v>
      </c>
      <c r="V784" s="4">
        <v>0</v>
      </c>
      <c r="W784" s="3"/>
      <c r="X784" s="5">
        <v>45568.488252315001</v>
      </c>
      <c r="Y784" s="3"/>
      <c r="Z784" s="3"/>
      <c r="AA784" s="3"/>
      <c r="AB784" s="3"/>
      <c r="AC784" s="3" t="s">
        <v>40</v>
      </c>
    </row>
    <row r="785" spans="1:29" hidden="1" x14ac:dyDescent="0.25">
      <c r="A785" s="2" t="s">
        <v>28</v>
      </c>
      <c r="B785" s="3" t="s">
        <v>1469</v>
      </c>
      <c r="C785" s="3" t="s">
        <v>1796</v>
      </c>
      <c r="D785" s="3" t="e">
        <f>VLOOKUP(C785,'[1]BNNX-XNP-2024'!$A$5:$A$669,1,0)</f>
        <v>#N/A</v>
      </c>
      <c r="E785" s="3" t="s">
        <v>1471</v>
      </c>
      <c r="F785" s="3" t="s">
        <v>1797</v>
      </c>
      <c r="G785" s="3" t="s">
        <v>1798</v>
      </c>
      <c r="H785" s="4">
        <v>2</v>
      </c>
      <c r="I785" s="4"/>
      <c r="J785" s="4">
        <v>15</v>
      </c>
      <c r="K785" s="3" t="s">
        <v>34</v>
      </c>
      <c r="L785" s="3" t="s">
        <v>35</v>
      </c>
      <c r="M785" s="3" t="s">
        <v>1548</v>
      </c>
      <c r="N785" s="3" t="s">
        <v>37</v>
      </c>
      <c r="O785" s="3" t="s">
        <v>1799</v>
      </c>
      <c r="P785" s="3" t="s">
        <v>39</v>
      </c>
      <c r="Q785" s="3"/>
      <c r="R785" s="3" t="s">
        <v>40</v>
      </c>
      <c r="S785" s="4">
        <v>0</v>
      </c>
      <c r="T785" s="4">
        <v>0</v>
      </c>
      <c r="U785" s="3" t="s">
        <v>1476</v>
      </c>
      <c r="V785" s="4">
        <v>0</v>
      </c>
      <c r="W785" s="3"/>
      <c r="X785" s="5">
        <v>45568.506006944001</v>
      </c>
      <c r="Y785" s="3"/>
      <c r="Z785" s="3"/>
      <c r="AA785" s="3"/>
      <c r="AB785" s="3"/>
      <c r="AC785" s="3" t="s">
        <v>40</v>
      </c>
    </row>
    <row r="786" spans="1:29" x14ac:dyDescent="0.25">
      <c r="A786" s="2" t="s">
        <v>28</v>
      </c>
      <c r="B786" s="3" t="s">
        <v>1469</v>
      </c>
      <c r="C786" s="3" t="s">
        <v>1800</v>
      </c>
      <c r="D786" s="3" t="str">
        <f>VLOOKUP(C786,'[1]BNNX-XNP-2024'!$A$5:$A$669,1,0)</f>
        <v>BMNTR05800A</v>
      </c>
      <c r="E786" s="3" t="s">
        <v>1639</v>
      </c>
      <c r="F786" s="3" t="s">
        <v>1801</v>
      </c>
      <c r="G786" s="3" t="s">
        <v>1801</v>
      </c>
      <c r="H786" s="4">
        <v>2</v>
      </c>
      <c r="I786" s="4"/>
      <c r="J786" s="4">
        <v>15</v>
      </c>
      <c r="K786" s="3" t="s">
        <v>46</v>
      </c>
      <c r="L786" s="3" t="s">
        <v>47</v>
      </c>
      <c r="M786" s="3" t="s">
        <v>1802</v>
      </c>
      <c r="N786" s="3" t="s">
        <v>37</v>
      </c>
      <c r="O786" s="3" t="s">
        <v>1803</v>
      </c>
      <c r="P786" s="3" t="s">
        <v>603</v>
      </c>
      <c r="Q786" s="3" t="s">
        <v>1804</v>
      </c>
      <c r="R786" s="3" t="s">
        <v>40</v>
      </c>
      <c r="S786" s="4">
        <v>0</v>
      </c>
      <c r="T786" s="4">
        <v>0</v>
      </c>
      <c r="U786" s="3" t="s">
        <v>1476</v>
      </c>
      <c r="V786" s="4">
        <v>0</v>
      </c>
      <c r="W786" s="3"/>
      <c r="X786" s="5">
        <v>45568.631377315003</v>
      </c>
      <c r="Y786" s="3"/>
      <c r="Z786" s="3" t="s">
        <v>1805</v>
      </c>
      <c r="AA786" s="3"/>
      <c r="AB786" s="3"/>
      <c r="AC786" s="3" t="s">
        <v>40</v>
      </c>
    </row>
    <row r="787" spans="1:29" hidden="1" x14ac:dyDescent="0.25">
      <c r="A787" s="2" t="s">
        <v>28</v>
      </c>
      <c r="B787" s="3" t="s">
        <v>1469</v>
      </c>
      <c r="C787" s="3" t="s">
        <v>1806</v>
      </c>
      <c r="D787" s="3" t="e">
        <f>VLOOKUP(C787,'[1]BNNX-XNP-2024'!$A$5:$A$669,1,0)</f>
        <v>#N/A</v>
      </c>
      <c r="E787" s="3" t="s">
        <v>1471</v>
      </c>
      <c r="F787" s="3" t="s">
        <v>1807</v>
      </c>
      <c r="G787" s="3" t="s">
        <v>1808</v>
      </c>
      <c r="H787" s="4">
        <v>2</v>
      </c>
      <c r="I787" s="4"/>
      <c r="J787" s="4">
        <v>13</v>
      </c>
      <c r="K787" s="3" t="s">
        <v>34</v>
      </c>
      <c r="L787" s="3" t="s">
        <v>35</v>
      </c>
      <c r="M787" s="3" t="s">
        <v>1474</v>
      </c>
      <c r="N787" s="3" t="s">
        <v>37</v>
      </c>
      <c r="O787" s="3"/>
      <c r="P787" s="3" t="s">
        <v>39</v>
      </c>
      <c r="Q787" s="3" t="s">
        <v>621</v>
      </c>
      <c r="R787" s="3" t="s">
        <v>40</v>
      </c>
      <c r="S787" s="4">
        <v>0</v>
      </c>
      <c r="T787" s="4">
        <v>0</v>
      </c>
      <c r="U787" s="3" t="s">
        <v>1476</v>
      </c>
      <c r="V787" s="4">
        <v>0</v>
      </c>
      <c r="W787" s="3"/>
      <c r="X787" s="5">
        <v>45568.515023148</v>
      </c>
      <c r="Y787" s="3"/>
      <c r="Z787" s="3"/>
      <c r="AA787" s="3"/>
      <c r="AB787" s="3"/>
      <c r="AC787" s="3" t="s">
        <v>40</v>
      </c>
    </row>
    <row r="788" spans="1:29" hidden="1" x14ac:dyDescent="0.25">
      <c r="A788" s="2" t="s">
        <v>28</v>
      </c>
      <c r="B788" s="3" t="s">
        <v>1469</v>
      </c>
      <c r="C788" s="3" t="s">
        <v>1809</v>
      </c>
      <c r="D788" s="3" t="e">
        <f>VLOOKUP(C788,'[1]BNNX-XNP-2024'!$A$5:$A$669,1,0)</f>
        <v>#N/A</v>
      </c>
      <c r="E788" s="3" t="s">
        <v>1488</v>
      </c>
      <c r="F788" s="3" t="s">
        <v>1810</v>
      </c>
      <c r="G788" s="3" t="s">
        <v>1811</v>
      </c>
      <c r="H788" s="4">
        <v>2</v>
      </c>
      <c r="I788" s="4"/>
      <c r="J788" s="4">
        <v>15</v>
      </c>
      <c r="K788" s="3" t="s">
        <v>46</v>
      </c>
      <c r="L788" s="3" t="s">
        <v>47</v>
      </c>
      <c r="M788" s="3" t="s">
        <v>1520</v>
      </c>
      <c r="N788" s="3" t="s">
        <v>37</v>
      </c>
      <c r="O788" s="3" t="s">
        <v>1812</v>
      </c>
      <c r="P788" s="3" t="s">
        <v>39</v>
      </c>
      <c r="Q788" s="3"/>
      <c r="R788" s="3" t="s">
        <v>40</v>
      </c>
      <c r="S788" s="4">
        <v>0</v>
      </c>
      <c r="T788" s="4">
        <v>0</v>
      </c>
      <c r="U788" s="3" t="s">
        <v>1476</v>
      </c>
      <c r="V788" s="4">
        <v>0</v>
      </c>
      <c r="W788" s="3"/>
      <c r="X788" s="5">
        <v>45568.493356480998</v>
      </c>
      <c r="Y788" s="3"/>
      <c r="Z788" s="3"/>
      <c r="AA788" s="3"/>
      <c r="AB788" s="3"/>
      <c r="AC788" s="3" t="s">
        <v>40</v>
      </c>
    </row>
    <row r="789" spans="1:29" hidden="1" x14ac:dyDescent="0.25">
      <c r="A789" s="2" t="s">
        <v>28</v>
      </c>
      <c r="B789" s="3" t="s">
        <v>1469</v>
      </c>
      <c r="C789" s="3" t="s">
        <v>1813</v>
      </c>
      <c r="D789" s="3" t="e">
        <f>VLOOKUP(C789,'[1]BNNX-XNP-2024'!$A$5:$A$669,1,0)</f>
        <v>#N/A</v>
      </c>
      <c r="E789" s="3" t="s">
        <v>1488</v>
      </c>
      <c r="F789" s="3" t="s">
        <v>1814</v>
      </c>
      <c r="G789" s="3" t="s">
        <v>1815</v>
      </c>
      <c r="H789" s="4">
        <v>2</v>
      </c>
      <c r="I789" s="4"/>
      <c r="J789" s="4">
        <v>15</v>
      </c>
      <c r="K789" s="3" t="s">
        <v>46</v>
      </c>
      <c r="L789" s="3" t="s">
        <v>47</v>
      </c>
      <c r="M789" s="3" t="s">
        <v>1670</v>
      </c>
      <c r="N789" s="3" t="s">
        <v>37</v>
      </c>
      <c r="O789" s="3" t="s">
        <v>1816</v>
      </c>
      <c r="P789" s="3" t="s">
        <v>39</v>
      </c>
      <c r="Q789" s="3"/>
      <c r="R789" s="3" t="s">
        <v>40</v>
      </c>
      <c r="S789" s="4">
        <v>0</v>
      </c>
      <c r="T789" s="4">
        <v>0</v>
      </c>
      <c r="U789" s="3" t="s">
        <v>1476</v>
      </c>
      <c r="V789" s="4">
        <v>0</v>
      </c>
      <c r="W789" s="3"/>
      <c r="X789" s="5">
        <v>45568.493981480999</v>
      </c>
      <c r="Y789" s="3"/>
      <c r="Z789" s="3"/>
      <c r="AA789" s="3"/>
      <c r="AB789" s="3"/>
      <c r="AC789" s="3" t="s">
        <v>40</v>
      </c>
    </row>
    <row r="790" spans="1:29" hidden="1" x14ac:dyDescent="0.25">
      <c r="A790" s="2" t="s">
        <v>28</v>
      </c>
      <c r="B790" s="3" t="s">
        <v>1469</v>
      </c>
      <c r="C790" s="3" t="s">
        <v>1817</v>
      </c>
      <c r="D790" s="3" t="e">
        <f>VLOOKUP(C790,'[1]BNNX-XNP-2024'!$A$5:$A$669,1,0)</f>
        <v>#N/A</v>
      </c>
      <c r="E790" s="3" t="s">
        <v>1513</v>
      </c>
      <c r="F790" s="3" t="s">
        <v>1818</v>
      </c>
      <c r="G790" s="3" t="s">
        <v>1819</v>
      </c>
      <c r="H790" s="4">
        <v>2</v>
      </c>
      <c r="I790" s="4"/>
      <c r="J790" s="4">
        <v>15</v>
      </c>
      <c r="K790" s="3" t="s">
        <v>34</v>
      </c>
      <c r="L790" s="3" t="s">
        <v>35</v>
      </c>
      <c r="M790" s="3" t="s">
        <v>1578</v>
      </c>
      <c r="N790" s="3" t="s">
        <v>37</v>
      </c>
      <c r="O790" s="3" t="s">
        <v>1820</v>
      </c>
      <c r="P790" s="3" t="s">
        <v>39</v>
      </c>
      <c r="Q790" s="3"/>
      <c r="R790" s="3" t="s">
        <v>40</v>
      </c>
      <c r="S790" s="4">
        <v>0</v>
      </c>
      <c r="T790" s="4">
        <v>0</v>
      </c>
      <c r="U790" s="3" t="s">
        <v>1476</v>
      </c>
      <c r="V790" s="4">
        <v>0</v>
      </c>
      <c r="W790" s="3"/>
      <c r="X790" s="5">
        <v>45568.494664352002</v>
      </c>
      <c r="Y790" s="3"/>
      <c r="Z790" s="3"/>
      <c r="AA790" s="3"/>
      <c r="AB790" s="3"/>
      <c r="AC790" s="3" t="s">
        <v>40</v>
      </c>
    </row>
    <row r="791" spans="1:29" hidden="1" x14ac:dyDescent="0.25">
      <c r="A791" s="2" t="s">
        <v>28</v>
      </c>
      <c r="B791" s="3" t="s">
        <v>1469</v>
      </c>
      <c r="C791" s="3" t="s">
        <v>1821</v>
      </c>
      <c r="D791" s="3" t="e">
        <f>VLOOKUP(C791,'[1]BNNX-XNP-2024'!$A$5:$A$669,1,0)</f>
        <v>#N/A</v>
      </c>
      <c r="E791" s="3" t="s">
        <v>1513</v>
      </c>
      <c r="F791" s="3" t="s">
        <v>1822</v>
      </c>
      <c r="G791" s="3" t="s">
        <v>1823</v>
      </c>
      <c r="H791" s="4">
        <v>0</v>
      </c>
      <c r="I791" s="4">
        <v>30</v>
      </c>
      <c r="J791" s="4">
        <v>21</v>
      </c>
      <c r="K791" s="3" t="s">
        <v>34</v>
      </c>
      <c r="L791" s="3" t="s">
        <v>35</v>
      </c>
      <c r="M791" s="3" t="s">
        <v>1824</v>
      </c>
      <c r="N791" s="3" t="s">
        <v>37</v>
      </c>
      <c r="O791" s="3"/>
      <c r="P791" s="3" t="s">
        <v>39</v>
      </c>
      <c r="Q791" s="3" t="s">
        <v>1825</v>
      </c>
      <c r="R791" s="3" t="s">
        <v>40</v>
      </c>
      <c r="S791" s="4">
        <v>0</v>
      </c>
      <c r="T791" s="4">
        <v>0</v>
      </c>
      <c r="U791" s="3" t="s">
        <v>1476</v>
      </c>
      <c r="V791" s="4">
        <v>0</v>
      </c>
      <c r="W791" s="3"/>
      <c r="X791" s="5">
        <v>45568.454918980999</v>
      </c>
      <c r="Y791" s="3"/>
      <c r="Z791" s="3"/>
      <c r="AA791" s="3"/>
      <c r="AB791" s="3"/>
      <c r="AC791" s="3" t="s">
        <v>40</v>
      </c>
    </row>
    <row r="792" spans="1:29" hidden="1" x14ac:dyDescent="0.25">
      <c r="A792" s="2" t="s">
        <v>28</v>
      </c>
      <c r="B792" s="3" t="s">
        <v>1469</v>
      </c>
      <c r="C792" s="3" t="s">
        <v>1826</v>
      </c>
      <c r="D792" s="3" t="e">
        <f>VLOOKUP(C792,'[1]BNNX-XNP-2024'!$A$5:$A$669,1,0)</f>
        <v>#N/A</v>
      </c>
      <c r="E792" s="3" t="s">
        <v>1555</v>
      </c>
      <c r="F792" s="3" t="s">
        <v>1827</v>
      </c>
      <c r="G792" s="3" t="s">
        <v>1827</v>
      </c>
      <c r="H792" s="4">
        <v>2</v>
      </c>
      <c r="I792" s="4"/>
      <c r="J792" s="4">
        <v>9</v>
      </c>
      <c r="K792" s="3" t="s">
        <v>34</v>
      </c>
      <c r="L792" s="3" t="s">
        <v>35</v>
      </c>
      <c r="M792" s="3" t="s">
        <v>1485</v>
      </c>
      <c r="N792" s="3" t="s">
        <v>37</v>
      </c>
      <c r="O792" s="3"/>
      <c r="P792" s="3" t="s">
        <v>603</v>
      </c>
      <c r="Q792" s="3" t="s">
        <v>1828</v>
      </c>
      <c r="R792" s="3" t="s">
        <v>40</v>
      </c>
      <c r="S792" s="4">
        <v>0</v>
      </c>
      <c r="T792" s="4">
        <v>0</v>
      </c>
      <c r="U792" s="3" t="s">
        <v>1476</v>
      </c>
      <c r="V792" s="4">
        <v>0</v>
      </c>
      <c r="W792" s="3"/>
      <c r="X792" s="5">
        <v>45568.640127314997</v>
      </c>
      <c r="Y792" s="3"/>
      <c r="Z792" s="3" t="s">
        <v>1737</v>
      </c>
      <c r="AA792" s="3"/>
      <c r="AB792" s="3"/>
      <c r="AC792" s="3" t="s">
        <v>40</v>
      </c>
    </row>
    <row r="793" spans="1:29" hidden="1" x14ac:dyDescent="0.25">
      <c r="A793" s="2" t="s">
        <v>28</v>
      </c>
      <c r="B793" s="3" t="s">
        <v>1469</v>
      </c>
      <c r="C793" s="3" t="s">
        <v>1829</v>
      </c>
      <c r="D793" s="3" t="e">
        <f>VLOOKUP(C793,'[1]BNNX-XNP-2024'!$A$5:$A$669,1,0)</f>
        <v>#N/A</v>
      </c>
      <c r="E793" s="3" t="s">
        <v>1494</v>
      </c>
      <c r="F793" s="3" t="s">
        <v>1830</v>
      </c>
      <c r="G793" s="3" t="s">
        <v>1831</v>
      </c>
      <c r="H793" s="4">
        <v>2</v>
      </c>
      <c r="I793" s="4"/>
      <c r="J793" s="4">
        <v>20</v>
      </c>
      <c r="K793" s="3" t="s">
        <v>46</v>
      </c>
      <c r="L793" s="3" t="s">
        <v>47</v>
      </c>
      <c r="M793" s="3" t="s">
        <v>1832</v>
      </c>
      <c r="N793" s="3" t="s">
        <v>37</v>
      </c>
      <c r="O793" s="3" t="s">
        <v>1833</v>
      </c>
      <c r="P793" s="3" t="s">
        <v>39</v>
      </c>
      <c r="Q793" s="3"/>
      <c r="R793" s="3" t="s">
        <v>40</v>
      </c>
      <c r="S793" s="4">
        <v>0</v>
      </c>
      <c r="T793" s="4">
        <v>0</v>
      </c>
      <c r="U793" s="3" t="s">
        <v>1476</v>
      </c>
      <c r="V793" s="4">
        <v>0</v>
      </c>
      <c r="W793" s="3"/>
      <c r="X793" s="5">
        <v>45568.516608796002</v>
      </c>
      <c r="Y793" s="3"/>
      <c r="Z793" s="3"/>
      <c r="AA793" s="3"/>
      <c r="AB793" s="3"/>
      <c r="AC793" s="3" t="s">
        <v>40</v>
      </c>
    </row>
    <row r="794" spans="1:29" hidden="1" x14ac:dyDescent="0.25">
      <c r="A794" s="2" t="s">
        <v>28</v>
      </c>
      <c r="B794" s="3" t="s">
        <v>1834</v>
      </c>
      <c r="C794" s="3" t="s">
        <v>1835</v>
      </c>
      <c r="D794" s="3" t="e">
        <f>VLOOKUP(C794,'[1]BNNX-XNP-2024'!$A$5:$A$669,1,0)</f>
        <v>#N/A</v>
      </c>
      <c r="E794" s="3" t="s">
        <v>1836</v>
      </c>
      <c r="F794" s="3" t="s">
        <v>1837</v>
      </c>
      <c r="G794" s="3" t="s">
        <v>1838</v>
      </c>
      <c r="H794" s="4">
        <v>2</v>
      </c>
      <c r="I794" s="4"/>
      <c r="J794" s="4">
        <v>180</v>
      </c>
      <c r="K794" s="3" t="s">
        <v>46</v>
      </c>
      <c r="L794" s="3" t="s">
        <v>47</v>
      </c>
      <c r="M794" s="3" t="s">
        <v>1839</v>
      </c>
      <c r="N794" s="3" t="s">
        <v>37</v>
      </c>
      <c r="O794" s="3"/>
      <c r="P794" s="3" t="s">
        <v>39</v>
      </c>
      <c r="Q794" s="3" t="s">
        <v>1840</v>
      </c>
      <c r="R794" s="3" t="s">
        <v>40</v>
      </c>
      <c r="S794" s="4">
        <v>0</v>
      </c>
      <c r="T794" s="4">
        <v>0</v>
      </c>
      <c r="U794" s="3" t="s">
        <v>1841</v>
      </c>
      <c r="V794" s="4">
        <v>0</v>
      </c>
      <c r="W794" s="3" t="s">
        <v>53</v>
      </c>
      <c r="X794" s="5">
        <v>45551.468321758999</v>
      </c>
      <c r="Y794" s="3" t="s">
        <v>1842</v>
      </c>
      <c r="Z794" s="3"/>
      <c r="AA794" s="3"/>
      <c r="AB794" s="3"/>
      <c r="AC794" s="3" t="s">
        <v>40</v>
      </c>
    </row>
    <row r="795" spans="1:29" hidden="1" x14ac:dyDescent="0.25">
      <c r="A795" s="2" t="s">
        <v>28</v>
      </c>
      <c r="B795" s="3" t="s">
        <v>1834</v>
      </c>
      <c r="C795" s="3" t="s">
        <v>1835</v>
      </c>
      <c r="D795" s="3" t="e">
        <f>VLOOKUP(C795,'[1]BNNX-XNP-2024'!$A$5:$A$669,1,0)</f>
        <v>#N/A</v>
      </c>
      <c r="E795" s="3" t="s">
        <v>1843</v>
      </c>
      <c r="F795" s="3" t="s">
        <v>1837</v>
      </c>
      <c r="G795" s="3" t="s">
        <v>1838</v>
      </c>
      <c r="H795" s="4">
        <v>2</v>
      </c>
      <c r="I795" s="4"/>
      <c r="J795" s="4">
        <v>13</v>
      </c>
      <c r="K795" s="3" t="s">
        <v>46</v>
      </c>
      <c r="L795" s="3" t="s">
        <v>47</v>
      </c>
      <c r="M795" s="3" t="s">
        <v>1839</v>
      </c>
      <c r="N795" s="3" t="s">
        <v>37</v>
      </c>
      <c r="O795" s="3"/>
      <c r="P795" s="3" t="s">
        <v>39</v>
      </c>
      <c r="Q795" s="3" t="s">
        <v>1844</v>
      </c>
      <c r="R795" s="3" t="s">
        <v>40</v>
      </c>
      <c r="S795" s="4">
        <v>0</v>
      </c>
      <c r="T795" s="4">
        <v>0</v>
      </c>
      <c r="U795" s="3" t="s">
        <v>1841</v>
      </c>
      <c r="V795" s="4">
        <v>0</v>
      </c>
      <c r="W795" s="3" t="s">
        <v>51</v>
      </c>
      <c r="X795" s="5">
        <v>45551.468761573997</v>
      </c>
      <c r="Y795" s="3" t="s">
        <v>1845</v>
      </c>
      <c r="Z795" s="3"/>
      <c r="AA795" s="3"/>
      <c r="AB795" s="3"/>
      <c r="AC795" s="3" t="s">
        <v>40</v>
      </c>
    </row>
    <row r="796" spans="1:29" hidden="1" x14ac:dyDescent="0.25">
      <c r="A796" s="2" t="s">
        <v>28</v>
      </c>
      <c r="B796" s="3" t="s">
        <v>1834</v>
      </c>
      <c r="C796" s="3" t="s">
        <v>1835</v>
      </c>
      <c r="D796" s="3" t="e">
        <f>VLOOKUP(C796,'[1]BNNX-XNP-2024'!$A$5:$A$669,1,0)</f>
        <v>#N/A</v>
      </c>
      <c r="E796" s="3" t="s">
        <v>1846</v>
      </c>
      <c r="F796" s="3" t="s">
        <v>1837</v>
      </c>
      <c r="G796" s="3" t="s">
        <v>1838</v>
      </c>
      <c r="H796" s="4">
        <v>2</v>
      </c>
      <c r="I796" s="4"/>
      <c r="J796" s="4">
        <v>200</v>
      </c>
      <c r="K796" s="3" t="s">
        <v>46</v>
      </c>
      <c r="L796" s="3" t="s">
        <v>47</v>
      </c>
      <c r="M796" s="3" t="s">
        <v>1847</v>
      </c>
      <c r="N796" s="3" t="s">
        <v>37</v>
      </c>
      <c r="O796" s="3" t="s">
        <v>1848</v>
      </c>
      <c r="P796" s="3" t="s">
        <v>39</v>
      </c>
      <c r="Q796" s="3" t="s">
        <v>1849</v>
      </c>
      <c r="R796" s="3" t="s">
        <v>40</v>
      </c>
      <c r="S796" s="4">
        <v>0</v>
      </c>
      <c r="T796" s="4">
        <v>0</v>
      </c>
      <c r="U796" s="3" t="s">
        <v>1841</v>
      </c>
      <c r="V796" s="4">
        <v>0</v>
      </c>
      <c r="W796" s="3" t="s">
        <v>53</v>
      </c>
      <c r="X796" s="5">
        <v>45555.474849537</v>
      </c>
      <c r="Y796" s="3" t="s">
        <v>1850</v>
      </c>
      <c r="Z796" s="3"/>
      <c r="AA796" s="3"/>
      <c r="AB796" s="3"/>
      <c r="AC796" s="3" t="s">
        <v>40</v>
      </c>
    </row>
    <row r="797" spans="1:29" hidden="1" x14ac:dyDescent="0.25">
      <c r="A797" s="2" t="s">
        <v>28</v>
      </c>
      <c r="B797" s="3" t="s">
        <v>1834</v>
      </c>
      <c r="C797" s="3" t="s">
        <v>1835</v>
      </c>
      <c r="D797" s="3" t="e">
        <f>VLOOKUP(C797,'[1]BNNX-XNP-2024'!$A$5:$A$669,1,0)</f>
        <v>#N/A</v>
      </c>
      <c r="E797" s="3" t="s">
        <v>1851</v>
      </c>
      <c r="F797" s="3" t="s">
        <v>1837</v>
      </c>
      <c r="G797" s="3" t="s">
        <v>1838</v>
      </c>
      <c r="H797" s="4">
        <v>2</v>
      </c>
      <c r="I797" s="4"/>
      <c r="J797" s="4">
        <v>180</v>
      </c>
      <c r="K797" s="3" t="s">
        <v>46</v>
      </c>
      <c r="L797" s="3" t="s">
        <v>47</v>
      </c>
      <c r="M797" s="3" t="s">
        <v>1852</v>
      </c>
      <c r="N797" s="3" t="s">
        <v>37</v>
      </c>
      <c r="O797" s="3"/>
      <c r="P797" s="3" t="s">
        <v>39</v>
      </c>
      <c r="Q797" s="3" t="s">
        <v>1853</v>
      </c>
      <c r="R797" s="3" t="s">
        <v>40</v>
      </c>
      <c r="S797" s="4">
        <v>0</v>
      </c>
      <c r="T797" s="4">
        <v>0</v>
      </c>
      <c r="U797" s="3" t="s">
        <v>1841</v>
      </c>
      <c r="V797" s="4">
        <v>0</v>
      </c>
      <c r="W797" s="3" t="s">
        <v>53</v>
      </c>
      <c r="X797" s="5">
        <v>45555.475451389</v>
      </c>
      <c r="Y797" s="3" t="s">
        <v>1854</v>
      </c>
      <c r="Z797" s="3"/>
      <c r="AA797" s="3"/>
      <c r="AB797" s="3"/>
      <c r="AC797" s="3" t="s">
        <v>40</v>
      </c>
    </row>
    <row r="798" spans="1:29" hidden="1" x14ac:dyDescent="0.25">
      <c r="A798" s="2" t="s">
        <v>28</v>
      </c>
      <c r="B798" s="3" t="s">
        <v>1834</v>
      </c>
      <c r="C798" s="3" t="s">
        <v>1835</v>
      </c>
      <c r="D798" s="3" t="e">
        <f>VLOOKUP(C798,'[1]BNNX-XNP-2024'!$A$5:$A$669,1,0)</f>
        <v>#N/A</v>
      </c>
      <c r="E798" s="3" t="s">
        <v>1855</v>
      </c>
      <c r="F798" s="3" t="s">
        <v>1837</v>
      </c>
      <c r="G798" s="3" t="s">
        <v>1838</v>
      </c>
      <c r="H798" s="4">
        <v>2</v>
      </c>
      <c r="I798" s="4"/>
      <c r="J798" s="4">
        <v>180</v>
      </c>
      <c r="K798" s="3" t="s">
        <v>46</v>
      </c>
      <c r="L798" s="3" t="s">
        <v>47</v>
      </c>
      <c r="M798" s="3" t="s">
        <v>1852</v>
      </c>
      <c r="N798" s="3" t="s">
        <v>37</v>
      </c>
      <c r="O798" s="3"/>
      <c r="P798" s="3" t="s">
        <v>39</v>
      </c>
      <c r="Q798" s="3" t="s">
        <v>1856</v>
      </c>
      <c r="R798" s="3" t="s">
        <v>40</v>
      </c>
      <c r="S798" s="4">
        <v>0</v>
      </c>
      <c r="T798" s="4">
        <v>0</v>
      </c>
      <c r="U798" s="3" t="s">
        <v>1841</v>
      </c>
      <c r="V798" s="4">
        <v>0</v>
      </c>
      <c r="W798" s="3" t="s">
        <v>53</v>
      </c>
      <c r="X798" s="5">
        <v>45555.483645833003</v>
      </c>
      <c r="Y798" s="3" t="s">
        <v>1857</v>
      </c>
      <c r="Z798" s="3"/>
      <c r="AA798" s="3"/>
      <c r="AB798" s="3"/>
      <c r="AC798" s="3" t="s">
        <v>40</v>
      </c>
    </row>
    <row r="799" spans="1:29" hidden="1" x14ac:dyDescent="0.25">
      <c r="A799" s="2" t="s">
        <v>28</v>
      </c>
      <c r="B799" s="3" t="s">
        <v>1834</v>
      </c>
      <c r="C799" s="3" t="s">
        <v>1858</v>
      </c>
      <c r="D799" s="3" t="e">
        <f>VLOOKUP(C799,'[1]BNNX-XNP-2024'!$A$5:$A$669,1,0)</f>
        <v>#N/A</v>
      </c>
      <c r="E799" s="3" t="s">
        <v>1859</v>
      </c>
      <c r="F799" s="3" t="s">
        <v>1837</v>
      </c>
      <c r="G799" s="3" t="s">
        <v>1838</v>
      </c>
      <c r="H799" s="4"/>
      <c r="I799" s="4">
        <v>5</v>
      </c>
      <c r="J799" s="4">
        <v>200</v>
      </c>
      <c r="K799" s="3" t="s">
        <v>46</v>
      </c>
      <c r="L799" s="3" t="s">
        <v>47</v>
      </c>
      <c r="M799" s="3" t="s">
        <v>1839</v>
      </c>
      <c r="N799" s="3" t="s">
        <v>49</v>
      </c>
      <c r="O799" s="3" t="s">
        <v>1860</v>
      </c>
      <c r="P799" s="3" t="s">
        <v>39</v>
      </c>
      <c r="Q799" s="3" t="s">
        <v>1861</v>
      </c>
      <c r="R799" s="3" t="s">
        <v>40</v>
      </c>
      <c r="S799" s="4">
        <v>0</v>
      </c>
      <c r="T799" s="4">
        <v>0</v>
      </c>
      <c r="U799" s="3" t="s">
        <v>1841</v>
      </c>
      <c r="V799" s="4">
        <v>0</v>
      </c>
      <c r="W799" s="3" t="s">
        <v>53</v>
      </c>
      <c r="X799" s="5">
        <v>45555.541261573999</v>
      </c>
      <c r="Y799" s="3"/>
      <c r="Z799" s="3"/>
      <c r="AA799" s="3"/>
      <c r="AB799" s="3"/>
      <c r="AC799" s="3" t="s">
        <v>40</v>
      </c>
    </row>
    <row r="800" spans="1:29" hidden="1" x14ac:dyDescent="0.25">
      <c r="A800" s="2" t="s">
        <v>28</v>
      </c>
      <c r="B800" s="3" t="s">
        <v>1834</v>
      </c>
      <c r="C800" s="3" t="s">
        <v>1858</v>
      </c>
      <c r="D800" s="3" t="e">
        <f>VLOOKUP(C800,'[1]BNNX-XNP-2024'!$A$5:$A$669,1,0)</f>
        <v>#N/A</v>
      </c>
      <c r="E800" s="3" t="s">
        <v>1862</v>
      </c>
      <c r="F800" s="3" t="s">
        <v>1837</v>
      </c>
      <c r="G800" s="3" t="s">
        <v>1838</v>
      </c>
      <c r="H800" s="4"/>
      <c r="I800" s="4">
        <v>5</v>
      </c>
      <c r="J800" s="4">
        <v>364</v>
      </c>
      <c r="K800" s="3" t="s">
        <v>46</v>
      </c>
      <c r="L800" s="3" t="s">
        <v>47</v>
      </c>
      <c r="M800" s="3" t="s">
        <v>1839</v>
      </c>
      <c r="N800" s="3" t="s">
        <v>49</v>
      </c>
      <c r="O800" s="3"/>
      <c r="P800" s="3" t="s">
        <v>39</v>
      </c>
      <c r="Q800" s="3" t="s">
        <v>1863</v>
      </c>
      <c r="R800" s="3" t="s">
        <v>40</v>
      </c>
      <c r="S800" s="4">
        <v>0</v>
      </c>
      <c r="T800" s="4">
        <v>0</v>
      </c>
      <c r="U800" s="3" t="s">
        <v>1841</v>
      </c>
      <c r="V800" s="4">
        <v>0</v>
      </c>
      <c r="W800" s="3" t="s">
        <v>53</v>
      </c>
      <c r="X800" s="5">
        <v>45555.543506943999</v>
      </c>
      <c r="Y800" s="3" t="s">
        <v>1864</v>
      </c>
      <c r="Z800" s="3"/>
      <c r="AA800" s="3"/>
      <c r="AB800" s="3"/>
      <c r="AC800" s="3" t="s">
        <v>40</v>
      </c>
    </row>
    <row r="801" spans="1:29" hidden="1" x14ac:dyDescent="0.25">
      <c r="A801" s="2" t="s">
        <v>28</v>
      </c>
      <c r="B801" s="3" t="s">
        <v>1834</v>
      </c>
      <c r="C801" s="3" t="s">
        <v>1858</v>
      </c>
      <c r="D801" s="3" t="e">
        <f>VLOOKUP(C801,'[1]BNNX-XNP-2024'!$A$5:$A$669,1,0)</f>
        <v>#N/A</v>
      </c>
      <c r="E801" s="3" t="s">
        <v>1865</v>
      </c>
      <c r="F801" s="3" t="s">
        <v>1837</v>
      </c>
      <c r="G801" s="3" t="s">
        <v>1838</v>
      </c>
      <c r="H801" s="4"/>
      <c r="I801" s="4">
        <v>5</v>
      </c>
      <c r="J801" s="4">
        <v>140</v>
      </c>
      <c r="K801" s="3" t="s">
        <v>46</v>
      </c>
      <c r="L801" s="3" t="s">
        <v>47</v>
      </c>
      <c r="M801" s="3" t="s">
        <v>1866</v>
      </c>
      <c r="N801" s="3" t="s">
        <v>49</v>
      </c>
      <c r="O801" s="3" t="s">
        <v>1867</v>
      </c>
      <c r="P801" s="3" t="s">
        <v>39</v>
      </c>
      <c r="Q801" s="3" t="s">
        <v>1868</v>
      </c>
      <c r="R801" s="3" t="s">
        <v>40</v>
      </c>
      <c r="S801" s="4">
        <v>0</v>
      </c>
      <c r="T801" s="4">
        <v>0</v>
      </c>
      <c r="U801" s="3" t="s">
        <v>1841</v>
      </c>
      <c r="V801" s="4">
        <v>0</v>
      </c>
      <c r="W801" s="3" t="s">
        <v>51</v>
      </c>
      <c r="X801" s="5">
        <v>45555.544317129999</v>
      </c>
      <c r="Y801" s="3" t="s">
        <v>1869</v>
      </c>
      <c r="Z801" s="3"/>
      <c r="AA801" s="3"/>
      <c r="AB801" s="3"/>
      <c r="AC801" s="3" t="s">
        <v>40</v>
      </c>
    </row>
    <row r="802" spans="1:29" hidden="1" x14ac:dyDescent="0.25">
      <c r="A802" s="2" t="s">
        <v>28</v>
      </c>
      <c r="B802" s="3" t="s">
        <v>1834</v>
      </c>
      <c r="C802" s="3" t="s">
        <v>1858</v>
      </c>
      <c r="D802" s="3" t="e">
        <f>VLOOKUP(C802,'[1]BNNX-XNP-2024'!$A$5:$A$669,1,0)</f>
        <v>#N/A</v>
      </c>
      <c r="E802" s="3" t="s">
        <v>1870</v>
      </c>
      <c r="F802" s="3" t="s">
        <v>1837</v>
      </c>
      <c r="G802" s="3" t="s">
        <v>1838</v>
      </c>
      <c r="H802" s="4"/>
      <c r="I802" s="4">
        <v>5</v>
      </c>
      <c r="J802" s="4">
        <v>100</v>
      </c>
      <c r="K802" s="3" t="s">
        <v>46</v>
      </c>
      <c r="L802" s="3" t="s">
        <v>47</v>
      </c>
      <c r="M802" s="3" t="s">
        <v>1866</v>
      </c>
      <c r="N802" s="3" t="s">
        <v>49</v>
      </c>
      <c r="O802" s="3"/>
      <c r="P802" s="3" t="s">
        <v>39</v>
      </c>
      <c r="Q802" s="3" t="s">
        <v>1871</v>
      </c>
      <c r="R802" s="3" t="s">
        <v>40</v>
      </c>
      <c r="S802" s="4">
        <v>0</v>
      </c>
      <c r="T802" s="4">
        <v>0</v>
      </c>
      <c r="U802" s="3" t="s">
        <v>1841</v>
      </c>
      <c r="V802" s="4">
        <v>0</v>
      </c>
      <c r="W802" s="3" t="s">
        <v>51</v>
      </c>
      <c r="X802" s="5">
        <v>45555.547546296002</v>
      </c>
      <c r="Y802" s="3" t="s">
        <v>1872</v>
      </c>
      <c r="Z802" s="3"/>
      <c r="AA802" s="3"/>
      <c r="AB802" s="3"/>
      <c r="AC802" s="3" t="s">
        <v>40</v>
      </c>
    </row>
    <row r="803" spans="1:29" hidden="1" x14ac:dyDescent="0.25">
      <c r="A803" s="2" t="s">
        <v>28</v>
      </c>
      <c r="B803" s="3" t="s">
        <v>1834</v>
      </c>
      <c r="C803" s="3" t="s">
        <v>1835</v>
      </c>
      <c r="D803" s="3" t="e">
        <f>VLOOKUP(C803,'[1]BNNX-XNP-2024'!$A$5:$A$669,1,0)</f>
        <v>#N/A</v>
      </c>
      <c r="E803" s="3" t="s">
        <v>1873</v>
      </c>
      <c r="F803" s="3" t="s">
        <v>1837</v>
      </c>
      <c r="G803" s="3" t="s">
        <v>1838</v>
      </c>
      <c r="H803" s="4">
        <v>2</v>
      </c>
      <c r="I803" s="4"/>
      <c r="J803" s="4">
        <v>180</v>
      </c>
      <c r="K803" s="3" t="s">
        <v>46</v>
      </c>
      <c r="L803" s="3" t="s">
        <v>47</v>
      </c>
      <c r="M803" s="3" t="s">
        <v>1874</v>
      </c>
      <c r="N803" s="3" t="s">
        <v>37</v>
      </c>
      <c r="O803" s="3"/>
      <c r="P803" s="3" t="s">
        <v>39</v>
      </c>
      <c r="Q803" s="3" t="s">
        <v>1875</v>
      </c>
      <c r="R803" s="3" t="s">
        <v>40</v>
      </c>
      <c r="S803" s="4">
        <v>0</v>
      </c>
      <c r="T803" s="4">
        <v>0</v>
      </c>
      <c r="U803" s="3" t="s">
        <v>1841</v>
      </c>
      <c r="V803" s="4">
        <v>0</v>
      </c>
      <c r="W803" s="3" t="s">
        <v>53</v>
      </c>
      <c r="X803" s="5">
        <v>45566.373587962997</v>
      </c>
      <c r="Y803" s="3" t="s">
        <v>1876</v>
      </c>
      <c r="Z803" s="3"/>
      <c r="AA803" s="3"/>
      <c r="AB803" s="3"/>
      <c r="AC803" s="3" t="s">
        <v>40</v>
      </c>
    </row>
    <row r="804" spans="1:29" hidden="1" x14ac:dyDescent="0.25">
      <c r="A804" s="2" t="s">
        <v>28</v>
      </c>
      <c r="B804" s="3" t="s">
        <v>1877</v>
      </c>
      <c r="C804" s="3" t="s">
        <v>1878</v>
      </c>
      <c r="D804" s="3" t="e">
        <f>VLOOKUP(C804,'[1]BNNX-XNP-2024'!$A$5:$A$669,1,0)</f>
        <v>#N/A</v>
      </c>
      <c r="E804" s="3" t="s">
        <v>1879</v>
      </c>
      <c r="F804" s="3" t="s">
        <v>1880</v>
      </c>
      <c r="G804" s="3" t="s">
        <v>1881</v>
      </c>
      <c r="H804" s="4">
        <v>2</v>
      </c>
      <c r="I804" s="4"/>
      <c r="J804" s="4">
        <v>20</v>
      </c>
      <c r="K804" s="3" t="s">
        <v>46</v>
      </c>
      <c r="L804" s="3" t="s">
        <v>47</v>
      </c>
      <c r="M804" s="3" t="s">
        <v>1882</v>
      </c>
      <c r="N804" s="3" t="s">
        <v>37</v>
      </c>
      <c r="O804" s="3" t="s">
        <v>1883</v>
      </c>
      <c r="P804" s="3" t="s">
        <v>39</v>
      </c>
      <c r="Q804" s="3" t="s">
        <v>1884</v>
      </c>
      <c r="R804" s="3" t="s">
        <v>40</v>
      </c>
      <c r="S804" s="4">
        <v>0</v>
      </c>
      <c r="T804" s="4">
        <v>0</v>
      </c>
      <c r="U804" s="3" t="s">
        <v>1841</v>
      </c>
      <c r="V804" s="4">
        <v>0</v>
      </c>
      <c r="W804" s="3"/>
      <c r="X804" s="5">
        <v>45555.626956018998</v>
      </c>
      <c r="Y804" s="3" t="s">
        <v>1885</v>
      </c>
      <c r="Z804" s="3"/>
      <c r="AA804" s="3"/>
      <c r="AB804" s="3"/>
      <c r="AC804" s="3" t="s">
        <v>40</v>
      </c>
    </row>
    <row r="805" spans="1:29" hidden="1" x14ac:dyDescent="0.25">
      <c r="A805" s="2" t="s">
        <v>28</v>
      </c>
      <c r="B805" s="3" t="s">
        <v>1877</v>
      </c>
      <c r="C805" s="3" t="s">
        <v>1886</v>
      </c>
      <c r="D805" s="3" t="e">
        <f>VLOOKUP(C805,'[1]BNNX-XNP-2024'!$A$5:$A$669,1,0)</f>
        <v>#N/A</v>
      </c>
      <c r="E805" s="3" t="s">
        <v>1887</v>
      </c>
      <c r="F805" s="3" t="s">
        <v>1888</v>
      </c>
      <c r="G805" s="3" t="s">
        <v>1889</v>
      </c>
      <c r="H805" s="4">
        <v>2</v>
      </c>
      <c r="I805" s="4"/>
      <c r="J805" s="4">
        <v>8</v>
      </c>
      <c r="K805" s="3" t="s">
        <v>34</v>
      </c>
      <c r="L805" s="3" t="s">
        <v>35</v>
      </c>
      <c r="M805" s="3" t="s">
        <v>1890</v>
      </c>
      <c r="N805" s="3" t="s">
        <v>37</v>
      </c>
      <c r="O805" s="3" t="s">
        <v>1891</v>
      </c>
      <c r="P805" s="3" t="s">
        <v>39</v>
      </c>
      <c r="Q805" s="3" t="s">
        <v>1892</v>
      </c>
      <c r="R805" s="3" t="s">
        <v>40</v>
      </c>
      <c r="S805" s="4">
        <v>0</v>
      </c>
      <c r="T805" s="4">
        <v>0</v>
      </c>
      <c r="U805" s="3" t="s">
        <v>1841</v>
      </c>
      <c r="V805" s="4">
        <v>0</v>
      </c>
      <c r="W805" s="3"/>
      <c r="X805" s="5">
        <v>45552.389421296</v>
      </c>
      <c r="Y805" s="3" t="s">
        <v>1893</v>
      </c>
      <c r="Z805" s="3"/>
      <c r="AA805" s="3"/>
      <c r="AB805" s="3"/>
      <c r="AC805" s="3" t="s">
        <v>40</v>
      </c>
    </row>
    <row r="806" spans="1:29" hidden="1" x14ac:dyDescent="0.25">
      <c r="A806" s="2" t="s">
        <v>28</v>
      </c>
      <c r="B806" s="3" t="s">
        <v>1877</v>
      </c>
      <c r="C806" s="3" t="s">
        <v>1894</v>
      </c>
      <c r="D806" s="3" t="e">
        <f>VLOOKUP(C806,'[1]BNNX-XNP-2024'!$A$5:$A$669,1,0)</f>
        <v>#N/A</v>
      </c>
      <c r="E806" s="3" t="s">
        <v>1895</v>
      </c>
      <c r="F806" s="3" t="s">
        <v>1896</v>
      </c>
      <c r="G806" s="3" t="s">
        <v>1897</v>
      </c>
      <c r="H806" s="4">
        <v>2</v>
      </c>
      <c r="I806" s="4"/>
      <c r="J806" s="4">
        <v>12</v>
      </c>
      <c r="K806" s="3" t="s">
        <v>34</v>
      </c>
      <c r="L806" s="3" t="s">
        <v>35</v>
      </c>
      <c r="M806" s="3" t="s">
        <v>1898</v>
      </c>
      <c r="N806" s="3" t="s">
        <v>37</v>
      </c>
      <c r="O806" s="3" t="s">
        <v>1899</v>
      </c>
      <c r="P806" s="3" t="s">
        <v>39</v>
      </c>
      <c r="Q806" s="3" t="s">
        <v>1900</v>
      </c>
      <c r="R806" s="3" t="s">
        <v>40</v>
      </c>
      <c r="S806" s="4">
        <v>0</v>
      </c>
      <c r="T806" s="4">
        <v>0</v>
      </c>
      <c r="U806" s="3" t="s">
        <v>1841</v>
      </c>
      <c r="V806" s="4">
        <v>0</v>
      </c>
      <c r="W806" s="3"/>
      <c r="X806" s="5">
        <v>45555.590590278</v>
      </c>
      <c r="Y806" s="3" t="s">
        <v>1901</v>
      </c>
      <c r="Z806" s="3"/>
      <c r="AA806" s="3"/>
      <c r="AB806" s="3"/>
      <c r="AC806" s="3" t="s">
        <v>40</v>
      </c>
    </row>
    <row r="807" spans="1:29" hidden="1" x14ac:dyDescent="0.25">
      <c r="A807" s="2" t="s">
        <v>28</v>
      </c>
      <c r="B807" s="3" t="s">
        <v>1834</v>
      </c>
      <c r="C807" s="3" t="s">
        <v>1902</v>
      </c>
      <c r="D807" s="3" t="e">
        <f>VLOOKUP(C807,'[1]BNNX-XNP-2024'!$A$5:$A$669,1,0)</f>
        <v>#N/A</v>
      </c>
      <c r="E807" s="3" t="s">
        <v>1903</v>
      </c>
      <c r="F807" s="3" t="s">
        <v>1904</v>
      </c>
      <c r="G807" s="3" t="s">
        <v>1905</v>
      </c>
      <c r="H807" s="4">
        <v>2</v>
      </c>
      <c r="I807" s="4"/>
      <c r="J807" s="4">
        <v>200</v>
      </c>
      <c r="K807" s="3" t="s">
        <v>46</v>
      </c>
      <c r="L807" s="3" t="s">
        <v>47</v>
      </c>
      <c r="M807" s="3" t="s">
        <v>1839</v>
      </c>
      <c r="N807" s="3" t="s">
        <v>37</v>
      </c>
      <c r="O807" s="3" t="s">
        <v>1906</v>
      </c>
      <c r="P807" s="3" t="s">
        <v>39</v>
      </c>
      <c r="Q807" s="3" t="s">
        <v>1907</v>
      </c>
      <c r="R807" s="3" t="s">
        <v>40</v>
      </c>
      <c r="S807" s="4">
        <v>0</v>
      </c>
      <c r="T807" s="4">
        <v>0</v>
      </c>
      <c r="U807" s="3" t="s">
        <v>1841</v>
      </c>
      <c r="V807" s="4">
        <v>0</v>
      </c>
      <c r="W807" s="3" t="s">
        <v>53</v>
      </c>
      <c r="X807" s="5">
        <v>45551.469687500001</v>
      </c>
      <c r="Y807" s="3" t="s">
        <v>1908</v>
      </c>
      <c r="Z807" s="3"/>
      <c r="AA807" s="3"/>
      <c r="AB807" s="3"/>
      <c r="AC807" s="3" t="s">
        <v>40</v>
      </c>
    </row>
    <row r="808" spans="1:29" hidden="1" x14ac:dyDescent="0.25">
      <c r="A808" s="2" t="s">
        <v>28</v>
      </c>
      <c r="B808" s="3" t="s">
        <v>1834</v>
      </c>
      <c r="C808" s="3" t="s">
        <v>1902</v>
      </c>
      <c r="D808" s="3" t="e">
        <f>VLOOKUP(C808,'[1]BNNX-XNP-2024'!$A$5:$A$669,1,0)</f>
        <v>#N/A</v>
      </c>
      <c r="E808" s="3" t="s">
        <v>1909</v>
      </c>
      <c r="F808" s="3" t="s">
        <v>1904</v>
      </c>
      <c r="G808" s="3" t="s">
        <v>1905</v>
      </c>
      <c r="H808" s="4">
        <v>2</v>
      </c>
      <c r="I808" s="4"/>
      <c r="J808" s="4">
        <v>19</v>
      </c>
      <c r="K808" s="3" t="s">
        <v>46</v>
      </c>
      <c r="L808" s="3" t="s">
        <v>47</v>
      </c>
      <c r="M808" s="3" t="s">
        <v>1839</v>
      </c>
      <c r="N808" s="3" t="s">
        <v>37</v>
      </c>
      <c r="O808" s="3"/>
      <c r="P808" s="3" t="s">
        <v>39</v>
      </c>
      <c r="Q808" s="3" t="s">
        <v>1844</v>
      </c>
      <c r="R808" s="3" t="s">
        <v>40</v>
      </c>
      <c r="S808" s="4">
        <v>0</v>
      </c>
      <c r="T808" s="4">
        <v>0</v>
      </c>
      <c r="U808" s="3" t="s">
        <v>1841</v>
      </c>
      <c r="V808" s="4">
        <v>0</v>
      </c>
      <c r="W808" s="3" t="s">
        <v>51</v>
      </c>
      <c r="X808" s="5">
        <v>45551.470196759001</v>
      </c>
      <c r="Y808" s="3" t="s">
        <v>1910</v>
      </c>
      <c r="Z808" s="3"/>
      <c r="AA808" s="3"/>
      <c r="AB808" s="3"/>
      <c r="AC808" s="3" t="s">
        <v>40</v>
      </c>
    </row>
    <row r="809" spans="1:29" hidden="1" x14ac:dyDescent="0.25">
      <c r="A809" s="2" t="s">
        <v>28</v>
      </c>
      <c r="B809" s="3" t="s">
        <v>1834</v>
      </c>
      <c r="C809" s="3" t="s">
        <v>1902</v>
      </c>
      <c r="D809" s="3" t="e">
        <f>VLOOKUP(C809,'[1]BNNX-XNP-2024'!$A$5:$A$669,1,0)</f>
        <v>#N/A</v>
      </c>
      <c r="E809" s="3" t="s">
        <v>1911</v>
      </c>
      <c r="F809" s="3" t="s">
        <v>1904</v>
      </c>
      <c r="G809" s="3" t="s">
        <v>1905</v>
      </c>
      <c r="H809" s="4">
        <v>2</v>
      </c>
      <c r="I809" s="4"/>
      <c r="J809" s="4">
        <v>170</v>
      </c>
      <c r="K809" s="3" t="s">
        <v>46</v>
      </c>
      <c r="L809" s="3" t="s">
        <v>47</v>
      </c>
      <c r="M809" s="3" t="s">
        <v>1912</v>
      </c>
      <c r="N809" s="3" t="s">
        <v>37</v>
      </c>
      <c r="O809" s="3"/>
      <c r="P809" s="3" t="s">
        <v>39</v>
      </c>
      <c r="Q809" s="3" t="s">
        <v>1913</v>
      </c>
      <c r="R809" s="3" t="s">
        <v>40</v>
      </c>
      <c r="S809" s="4">
        <v>0</v>
      </c>
      <c r="T809" s="4">
        <v>0</v>
      </c>
      <c r="U809" s="3" t="s">
        <v>1841</v>
      </c>
      <c r="V809" s="4">
        <v>0</v>
      </c>
      <c r="W809" s="3" t="s">
        <v>53</v>
      </c>
      <c r="X809" s="5">
        <v>45555.504317129999</v>
      </c>
      <c r="Y809" s="3" t="s">
        <v>1914</v>
      </c>
      <c r="Z809" s="3"/>
      <c r="AA809" s="3"/>
      <c r="AB809" s="3"/>
      <c r="AC809" s="3" t="s">
        <v>40</v>
      </c>
    </row>
    <row r="810" spans="1:29" hidden="1" x14ac:dyDescent="0.25">
      <c r="A810" s="2" t="s">
        <v>28</v>
      </c>
      <c r="B810" s="3" t="s">
        <v>1834</v>
      </c>
      <c r="C810" s="3" t="s">
        <v>1902</v>
      </c>
      <c r="D810" s="3" t="e">
        <f>VLOOKUP(C810,'[1]BNNX-XNP-2024'!$A$5:$A$669,1,0)</f>
        <v>#N/A</v>
      </c>
      <c r="E810" s="3" t="s">
        <v>1915</v>
      </c>
      <c r="F810" s="3" t="s">
        <v>1904</v>
      </c>
      <c r="G810" s="3" t="s">
        <v>1905</v>
      </c>
      <c r="H810" s="4">
        <v>2</v>
      </c>
      <c r="I810" s="4"/>
      <c r="J810" s="4">
        <v>170</v>
      </c>
      <c r="K810" s="3" t="s">
        <v>46</v>
      </c>
      <c r="L810" s="3" t="s">
        <v>47</v>
      </c>
      <c r="M810" s="3" t="s">
        <v>1839</v>
      </c>
      <c r="N810" s="3" t="s">
        <v>37</v>
      </c>
      <c r="O810" s="3"/>
      <c r="P810" s="3" t="s">
        <v>39</v>
      </c>
      <c r="Q810" s="3" t="s">
        <v>1916</v>
      </c>
      <c r="R810" s="3" t="s">
        <v>40</v>
      </c>
      <c r="S810" s="4">
        <v>0</v>
      </c>
      <c r="T810" s="4">
        <v>0</v>
      </c>
      <c r="U810" s="3" t="s">
        <v>1841</v>
      </c>
      <c r="V810" s="4">
        <v>0</v>
      </c>
      <c r="W810" s="3" t="s">
        <v>53</v>
      </c>
      <c r="X810" s="5">
        <v>45555.505891203997</v>
      </c>
      <c r="Y810" s="3" t="s">
        <v>1914</v>
      </c>
      <c r="Z810" s="3"/>
      <c r="AA810" s="3"/>
      <c r="AB810" s="3"/>
      <c r="AC810" s="3" t="s">
        <v>40</v>
      </c>
    </row>
    <row r="811" spans="1:29" hidden="1" x14ac:dyDescent="0.25">
      <c r="A811" s="2" t="s">
        <v>28</v>
      </c>
      <c r="B811" s="3" t="s">
        <v>1834</v>
      </c>
      <c r="C811" s="3" t="s">
        <v>1917</v>
      </c>
      <c r="D811" s="3" t="e">
        <f>VLOOKUP(C811,'[1]BNNX-XNP-2024'!$A$5:$A$669,1,0)</f>
        <v>#N/A</v>
      </c>
      <c r="E811" s="3" t="s">
        <v>1918</v>
      </c>
      <c r="F811" s="3" t="s">
        <v>1904</v>
      </c>
      <c r="G811" s="3" t="s">
        <v>1905</v>
      </c>
      <c r="H811" s="4"/>
      <c r="I811" s="4">
        <v>5</v>
      </c>
      <c r="J811" s="4">
        <v>200</v>
      </c>
      <c r="K811" s="3" t="s">
        <v>46</v>
      </c>
      <c r="L811" s="3" t="s">
        <v>47</v>
      </c>
      <c r="M811" s="3" t="s">
        <v>1866</v>
      </c>
      <c r="N811" s="3" t="s">
        <v>49</v>
      </c>
      <c r="O811" s="3" t="s">
        <v>1860</v>
      </c>
      <c r="P811" s="3" t="s">
        <v>39</v>
      </c>
      <c r="Q811" s="3" t="s">
        <v>1919</v>
      </c>
      <c r="R811" s="3" t="s">
        <v>40</v>
      </c>
      <c r="S811" s="4">
        <v>0</v>
      </c>
      <c r="T811" s="4">
        <v>0</v>
      </c>
      <c r="U811" s="3" t="s">
        <v>1841</v>
      </c>
      <c r="V811" s="4">
        <v>0</v>
      </c>
      <c r="W811" s="3" t="s">
        <v>53</v>
      </c>
      <c r="X811" s="5">
        <v>45555.551249999997</v>
      </c>
      <c r="Y811" s="3" t="s">
        <v>1920</v>
      </c>
      <c r="Z811" s="3"/>
      <c r="AA811" s="3"/>
      <c r="AB811" s="3"/>
      <c r="AC811" s="3" t="s">
        <v>40</v>
      </c>
    </row>
    <row r="812" spans="1:29" hidden="1" x14ac:dyDescent="0.25">
      <c r="A812" s="2" t="s">
        <v>28</v>
      </c>
      <c r="B812" s="3" t="s">
        <v>1834</v>
      </c>
      <c r="C812" s="3" t="s">
        <v>1917</v>
      </c>
      <c r="D812" s="3" t="e">
        <f>VLOOKUP(C812,'[1]BNNX-XNP-2024'!$A$5:$A$669,1,0)</f>
        <v>#N/A</v>
      </c>
      <c r="E812" s="3" t="s">
        <v>1921</v>
      </c>
      <c r="F812" s="3" t="s">
        <v>1904</v>
      </c>
      <c r="G812" s="3" t="s">
        <v>1905</v>
      </c>
      <c r="H812" s="4"/>
      <c r="I812" s="4">
        <v>5</v>
      </c>
      <c r="J812" s="4">
        <v>100</v>
      </c>
      <c r="K812" s="3" t="s">
        <v>46</v>
      </c>
      <c r="L812" s="3" t="s">
        <v>47</v>
      </c>
      <c r="M812" s="3" t="s">
        <v>1866</v>
      </c>
      <c r="N812" s="3" t="s">
        <v>49</v>
      </c>
      <c r="O812" s="3"/>
      <c r="P812" s="3" t="s">
        <v>39</v>
      </c>
      <c r="Q812" s="3" t="s">
        <v>1922</v>
      </c>
      <c r="R812" s="3" t="s">
        <v>40</v>
      </c>
      <c r="S812" s="4">
        <v>0</v>
      </c>
      <c r="T812" s="4">
        <v>0</v>
      </c>
      <c r="U812" s="3" t="s">
        <v>1841</v>
      </c>
      <c r="V812" s="4">
        <v>0</v>
      </c>
      <c r="W812" s="3" t="s">
        <v>53</v>
      </c>
      <c r="X812" s="5">
        <v>45555.552268519001</v>
      </c>
      <c r="Y812" s="3" t="s">
        <v>1923</v>
      </c>
      <c r="Z812" s="3"/>
      <c r="AA812" s="3"/>
      <c r="AB812" s="3"/>
      <c r="AC812" s="3" t="s">
        <v>40</v>
      </c>
    </row>
    <row r="813" spans="1:29" hidden="1" x14ac:dyDescent="0.25">
      <c r="A813" s="2" t="s">
        <v>28</v>
      </c>
      <c r="B813" s="3" t="s">
        <v>1834</v>
      </c>
      <c r="C813" s="3" t="s">
        <v>1917</v>
      </c>
      <c r="D813" s="3" t="e">
        <f>VLOOKUP(C813,'[1]BNNX-XNP-2024'!$A$5:$A$669,1,0)</f>
        <v>#N/A</v>
      </c>
      <c r="E813" s="3" t="s">
        <v>1924</v>
      </c>
      <c r="F813" s="3" t="s">
        <v>1904</v>
      </c>
      <c r="G813" s="3" t="s">
        <v>1905</v>
      </c>
      <c r="H813" s="4"/>
      <c r="I813" s="4">
        <v>5</v>
      </c>
      <c r="J813" s="4">
        <v>149</v>
      </c>
      <c r="K813" s="3" t="s">
        <v>46</v>
      </c>
      <c r="L813" s="3" t="s">
        <v>47</v>
      </c>
      <c r="M813" s="3" t="s">
        <v>1839</v>
      </c>
      <c r="N813" s="3" t="s">
        <v>49</v>
      </c>
      <c r="O813" s="3" t="s">
        <v>1867</v>
      </c>
      <c r="P813" s="3" t="s">
        <v>39</v>
      </c>
      <c r="Q813" s="3" t="s">
        <v>1925</v>
      </c>
      <c r="R813" s="3" t="s">
        <v>40</v>
      </c>
      <c r="S813" s="4">
        <v>0</v>
      </c>
      <c r="T813" s="4">
        <v>0</v>
      </c>
      <c r="U813" s="3" t="s">
        <v>1841</v>
      </c>
      <c r="V813" s="4">
        <v>0</v>
      </c>
      <c r="W813" s="3" t="s">
        <v>51</v>
      </c>
      <c r="X813" s="5">
        <v>45555.555162037002</v>
      </c>
      <c r="Y813" s="3" t="s">
        <v>1926</v>
      </c>
      <c r="Z813" s="3"/>
      <c r="AA813" s="3"/>
      <c r="AB813" s="3"/>
      <c r="AC813" s="3" t="s">
        <v>40</v>
      </c>
    </row>
    <row r="814" spans="1:29" hidden="1" x14ac:dyDescent="0.25">
      <c r="A814" s="2" t="s">
        <v>28</v>
      </c>
      <c r="B814" s="3" t="s">
        <v>1834</v>
      </c>
      <c r="C814" s="3" t="s">
        <v>1902</v>
      </c>
      <c r="D814" s="3" t="e">
        <f>VLOOKUP(C814,'[1]BNNX-XNP-2024'!$A$5:$A$669,1,0)</f>
        <v>#N/A</v>
      </c>
      <c r="E814" s="3" t="s">
        <v>1927</v>
      </c>
      <c r="F814" s="3" t="s">
        <v>1904</v>
      </c>
      <c r="G814" s="3" t="s">
        <v>1905</v>
      </c>
      <c r="H814" s="4">
        <v>2</v>
      </c>
      <c r="I814" s="4"/>
      <c r="J814" s="4">
        <v>170</v>
      </c>
      <c r="K814" s="3" t="s">
        <v>46</v>
      </c>
      <c r="L814" s="3" t="s">
        <v>47</v>
      </c>
      <c r="M814" s="3" t="s">
        <v>1912</v>
      </c>
      <c r="N814" s="3" t="s">
        <v>37</v>
      </c>
      <c r="O814" s="3"/>
      <c r="P814" s="3" t="s">
        <v>39</v>
      </c>
      <c r="Q814" s="3" t="s">
        <v>1928</v>
      </c>
      <c r="R814" s="3" t="s">
        <v>40</v>
      </c>
      <c r="S814" s="4">
        <v>0</v>
      </c>
      <c r="T814" s="4">
        <v>0</v>
      </c>
      <c r="U814" s="3" t="s">
        <v>1841</v>
      </c>
      <c r="V814" s="4">
        <v>0</v>
      </c>
      <c r="W814" s="3" t="s">
        <v>53</v>
      </c>
      <c r="X814" s="5">
        <v>45566.384409721999</v>
      </c>
      <c r="Y814" s="3" t="s">
        <v>1914</v>
      </c>
      <c r="Z814" s="3"/>
      <c r="AA814" s="3"/>
      <c r="AB814" s="3"/>
      <c r="AC814" s="3" t="s">
        <v>40</v>
      </c>
    </row>
    <row r="815" spans="1:29" hidden="1" x14ac:dyDescent="0.25">
      <c r="A815" s="2" t="s">
        <v>28</v>
      </c>
      <c r="B815" s="3" t="s">
        <v>1877</v>
      </c>
      <c r="C815" s="3" t="s">
        <v>1929</v>
      </c>
      <c r="D815" s="3" t="e">
        <f>VLOOKUP(C815,'[1]BNNX-XNP-2024'!$A$5:$A$669,1,0)</f>
        <v>#N/A</v>
      </c>
      <c r="E815" s="3" t="s">
        <v>1930</v>
      </c>
      <c r="F815" s="3" t="s">
        <v>1931</v>
      </c>
      <c r="G815" s="3" t="s">
        <v>1932</v>
      </c>
      <c r="H815" s="4">
        <v>2</v>
      </c>
      <c r="I815" s="4"/>
      <c r="J815" s="4">
        <v>12</v>
      </c>
      <c r="K815" s="3" t="s">
        <v>34</v>
      </c>
      <c r="L815" s="3" t="s">
        <v>35</v>
      </c>
      <c r="M815" s="3" t="s">
        <v>1933</v>
      </c>
      <c r="N815" s="3" t="s">
        <v>37</v>
      </c>
      <c r="O815" s="3" t="s">
        <v>1934</v>
      </c>
      <c r="P815" s="3" t="s">
        <v>39</v>
      </c>
      <c r="Q815" s="3" t="s">
        <v>1935</v>
      </c>
      <c r="R815" s="3" t="s">
        <v>40</v>
      </c>
      <c r="S815" s="4">
        <v>0</v>
      </c>
      <c r="T815" s="4">
        <v>0</v>
      </c>
      <c r="U815" s="3" t="s">
        <v>1841</v>
      </c>
      <c r="V815" s="4">
        <v>0</v>
      </c>
      <c r="W815" s="3"/>
      <c r="X815" s="5">
        <v>45558.437488426003</v>
      </c>
      <c r="Y815" s="3"/>
      <c r="Z815" s="3"/>
      <c r="AA815" s="3"/>
      <c r="AB815" s="3"/>
      <c r="AC815" s="3" t="s">
        <v>40</v>
      </c>
    </row>
    <row r="816" spans="1:29" hidden="1" x14ac:dyDescent="0.25">
      <c r="A816" s="2" t="s">
        <v>28</v>
      </c>
      <c r="B816" s="3" t="s">
        <v>1877</v>
      </c>
      <c r="C816" s="3" t="s">
        <v>1936</v>
      </c>
      <c r="D816" s="3" t="e">
        <f>VLOOKUP(C816,'[1]BNNX-XNP-2024'!$A$5:$A$669,1,0)</f>
        <v>#N/A</v>
      </c>
      <c r="E816" s="3" t="s">
        <v>1895</v>
      </c>
      <c r="F816" s="3" t="s">
        <v>1937</v>
      </c>
      <c r="G816" s="3" t="s">
        <v>1938</v>
      </c>
      <c r="H816" s="4">
        <v>2</v>
      </c>
      <c r="I816" s="4"/>
      <c r="J816" s="4">
        <v>14</v>
      </c>
      <c r="K816" s="3" t="s">
        <v>34</v>
      </c>
      <c r="L816" s="3" t="s">
        <v>35</v>
      </c>
      <c r="M816" s="3" t="s">
        <v>1882</v>
      </c>
      <c r="N816" s="3" t="s">
        <v>37</v>
      </c>
      <c r="O816" s="3" t="s">
        <v>1939</v>
      </c>
      <c r="P816" s="3" t="s">
        <v>39</v>
      </c>
      <c r="Q816" s="3" t="s">
        <v>1940</v>
      </c>
      <c r="R816" s="3" t="s">
        <v>40</v>
      </c>
      <c r="S816" s="4">
        <v>0</v>
      </c>
      <c r="T816" s="4">
        <v>0</v>
      </c>
      <c r="U816" s="3" t="s">
        <v>1841</v>
      </c>
      <c r="V816" s="4">
        <v>0</v>
      </c>
      <c r="W816" s="3"/>
      <c r="X816" s="5">
        <v>45555.588252314999</v>
      </c>
      <c r="Y816" s="3" t="s">
        <v>1901</v>
      </c>
      <c r="Z816" s="3"/>
      <c r="AA816" s="3"/>
      <c r="AB816" s="3"/>
      <c r="AC816" s="3" t="s">
        <v>40</v>
      </c>
    </row>
    <row r="817" spans="1:29" hidden="1" x14ac:dyDescent="0.25">
      <c r="A817" s="2" t="s">
        <v>28</v>
      </c>
      <c r="B817" s="3" t="s">
        <v>1877</v>
      </c>
      <c r="C817" s="3" t="s">
        <v>1941</v>
      </c>
      <c r="D817" s="3" t="e">
        <f>VLOOKUP(C817,'[1]BNNX-XNP-2024'!$A$5:$A$669,1,0)</f>
        <v>#N/A</v>
      </c>
      <c r="E817" s="3" t="s">
        <v>1942</v>
      </c>
      <c r="F817" s="3" t="s">
        <v>1943</v>
      </c>
      <c r="G817" s="3" t="s">
        <v>1944</v>
      </c>
      <c r="H817" s="4">
        <v>2</v>
      </c>
      <c r="I817" s="4"/>
      <c r="J817" s="4">
        <v>21</v>
      </c>
      <c r="K817" s="3" t="s">
        <v>46</v>
      </c>
      <c r="L817" s="3" t="s">
        <v>47</v>
      </c>
      <c r="M817" s="3" t="s">
        <v>1890</v>
      </c>
      <c r="N817" s="3" t="s">
        <v>37</v>
      </c>
      <c r="O817" s="3" t="s">
        <v>1945</v>
      </c>
      <c r="P817" s="3" t="s">
        <v>39</v>
      </c>
      <c r="Q817" s="3" t="s">
        <v>1946</v>
      </c>
      <c r="R817" s="3" t="s">
        <v>40</v>
      </c>
      <c r="S817" s="4">
        <v>0</v>
      </c>
      <c r="T817" s="4">
        <v>0</v>
      </c>
      <c r="U817" s="3" t="s">
        <v>1841</v>
      </c>
      <c r="V817" s="4">
        <v>0</v>
      </c>
      <c r="W817" s="3"/>
      <c r="X817" s="5">
        <v>45552.578009258999</v>
      </c>
      <c r="Y817" s="3" t="s">
        <v>1947</v>
      </c>
      <c r="Z817" s="3"/>
      <c r="AA817" s="3"/>
      <c r="AB817" s="3"/>
      <c r="AC817" s="3" t="s">
        <v>40</v>
      </c>
    </row>
    <row r="818" spans="1:29" hidden="1" x14ac:dyDescent="0.25">
      <c r="A818" s="2" t="s">
        <v>28</v>
      </c>
      <c r="B818" s="3" t="s">
        <v>1877</v>
      </c>
      <c r="C818" s="3" t="s">
        <v>1948</v>
      </c>
      <c r="D818" s="3" t="e">
        <f>VLOOKUP(C818,'[1]BNNX-XNP-2024'!$A$5:$A$669,1,0)</f>
        <v>#N/A</v>
      </c>
      <c r="E818" s="3" t="s">
        <v>1942</v>
      </c>
      <c r="F818" s="3" t="s">
        <v>1949</v>
      </c>
      <c r="G818" s="3" t="s">
        <v>1950</v>
      </c>
      <c r="H818" s="4">
        <v>2</v>
      </c>
      <c r="I818" s="4"/>
      <c r="J818" s="4">
        <v>16</v>
      </c>
      <c r="K818" s="3" t="s">
        <v>34</v>
      </c>
      <c r="L818" s="3" t="s">
        <v>35</v>
      </c>
      <c r="M818" s="3" t="s">
        <v>1890</v>
      </c>
      <c r="N818" s="3" t="s">
        <v>37</v>
      </c>
      <c r="O818" s="3" t="s">
        <v>1951</v>
      </c>
      <c r="P818" s="3" t="s">
        <v>39</v>
      </c>
      <c r="Q818" s="3" t="s">
        <v>1952</v>
      </c>
      <c r="R818" s="3" t="s">
        <v>40</v>
      </c>
      <c r="S818" s="4">
        <v>0</v>
      </c>
      <c r="T818" s="4">
        <v>0</v>
      </c>
      <c r="U818" s="3" t="s">
        <v>1841</v>
      </c>
      <c r="V818" s="4">
        <v>0</v>
      </c>
      <c r="W818" s="3"/>
      <c r="X818" s="5">
        <v>45552.582280092996</v>
      </c>
      <c r="Y818" s="3" t="s">
        <v>1953</v>
      </c>
      <c r="Z818" s="3"/>
      <c r="AA818" s="3"/>
      <c r="AB818" s="3"/>
      <c r="AC818" s="3" t="s">
        <v>40</v>
      </c>
    </row>
    <row r="819" spans="1:29" hidden="1" x14ac:dyDescent="0.25">
      <c r="A819" s="2" t="s">
        <v>28</v>
      </c>
      <c r="B819" s="3" t="s">
        <v>1877</v>
      </c>
      <c r="C819" s="3" t="s">
        <v>1954</v>
      </c>
      <c r="D819" s="3" t="e">
        <f>VLOOKUP(C819,'[1]BNNX-XNP-2024'!$A$5:$A$669,1,0)</f>
        <v>#N/A</v>
      </c>
      <c r="E819" s="3" t="s">
        <v>1955</v>
      </c>
      <c r="F819" s="3" t="s">
        <v>1956</v>
      </c>
      <c r="G819" s="3" t="s">
        <v>1957</v>
      </c>
      <c r="H819" s="4">
        <v>2</v>
      </c>
      <c r="I819" s="4"/>
      <c r="J819" s="4">
        <v>8</v>
      </c>
      <c r="K819" s="3" t="s">
        <v>34</v>
      </c>
      <c r="L819" s="3" t="s">
        <v>35</v>
      </c>
      <c r="M819" s="3" t="s">
        <v>1958</v>
      </c>
      <c r="N819" s="3" t="s">
        <v>37</v>
      </c>
      <c r="O819" s="3" t="s">
        <v>1959</v>
      </c>
      <c r="P819" s="3" t="s">
        <v>39</v>
      </c>
      <c r="Q819" s="3" t="s">
        <v>1960</v>
      </c>
      <c r="R819" s="3" t="s">
        <v>40</v>
      </c>
      <c r="S819" s="4">
        <v>0</v>
      </c>
      <c r="T819" s="4">
        <v>0</v>
      </c>
      <c r="U819" s="3" t="s">
        <v>1841</v>
      </c>
      <c r="V819" s="4">
        <v>0</v>
      </c>
      <c r="W819" s="3"/>
      <c r="X819" s="5">
        <v>45553.492893518996</v>
      </c>
      <c r="Y819" s="3" t="s">
        <v>1961</v>
      </c>
      <c r="Z819" s="3"/>
      <c r="AA819" s="3"/>
      <c r="AB819" s="3"/>
      <c r="AC819" s="3" t="s">
        <v>40</v>
      </c>
    </row>
    <row r="820" spans="1:29" hidden="1" x14ac:dyDescent="0.25">
      <c r="A820" s="2" t="s">
        <v>28</v>
      </c>
      <c r="B820" s="3" t="s">
        <v>1877</v>
      </c>
      <c r="C820" s="3" t="s">
        <v>1962</v>
      </c>
      <c r="D820" s="3" t="e">
        <f>VLOOKUP(C820,'[1]BNNX-XNP-2024'!$A$5:$A$669,1,0)</f>
        <v>#N/A</v>
      </c>
      <c r="E820" s="3" t="s">
        <v>1963</v>
      </c>
      <c r="F820" s="3" t="s">
        <v>1964</v>
      </c>
      <c r="G820" s="3" t="s">
        <v>1965</v>
      </c>
      <c r="H820" s="4">
        <v>2</v>
      </c>
      <c r="I820" s="4"/>
      <c r="J820" s="4">
        <v>20</v>
      </c>
      <c r="K820" s="3" t="s">
        <v>46</v>
      </c>
      <c r="L820" s="3" t="s">
        <v>47</v>
      </c>
      <c r="M820" s="3" t="s">
        <v>1966</v>
      </c>
      <c r="N820" s="3" t="s">
        <v>37</v>
      </c>
      <c r="O820" s="3" t="s">
        <v>1967</v>
      </c>
      <c r="P820" s="3" t="s">
        <v>39</v>
      </c>
      <c r="Q820" s="3" t="s">
        <v>1968</v>
      </c>
      <c r="R820" s="3" t="s">
        <v>40</v>
      </c>
      <c r="S820" s="4">
        <v>0</v>
      </c>
      <c r="T820" s="4">
        <v>0</v>
      </c>
      <c r="U820" s="3" t="s">
        <v>1841</v>
      </c>
      <c r="V820" s="4">
        <v>0</v>
      </c>
      <c r="W820" s="3"/>
      <c r="X820" s="5">
        <v>45553.441689815001</v>
      </c>
      <c r="Y820" s="3"/>
      <c r="Z820" s="3"/>
      <c r="AA820" s="3"/>
      <c r="AB820" s="3"/>
      <c r="AC820" s="3" t="s">
        <v>40</v>
      </c>
    </row>
    <row r="821" spans="1:29" hidden="1" x14ac:dyDescent="0.25">
      <c r="A821" s="2" t="s">
        <v>28</v>
      </c>
      <c r="B821" s="3" t="s">
        <v>1877</v>
      </c>
      <c r="C821" s="3" t="s">
        <v>1969</v>
      </c>
      <c r="D821" s="3" t="e">
        <f>VLOOKUP(C821,'[1]BNNX-XNP-2024'!$A$5:$A$669,1,0)</f>
        <v>#N/A</v>
      </c>
      <c r="E821" s="3" t="s">
        <v>1887</v>
      </c>
      <c r="F821" s="3" t="s">
        <v>1970</v>
      </c>
      <c r="G821" s="3" t="s">
        <v>1971</v>
      </c>
      <c r="H821" s="4">
        <v>2</v>
      </c>
      <c r="I821" s="4"/>
      <c r="J821" s="4">
        <v>8</v>
      </c>
      <c r="K821" s="3" t="s">
        <v>34</v>
      </c>
      <c r="L821" s="3" t="s">
        <v>35</v>
      </c>
      <c r="M821" s="3" t="s">
        <v>1972</v>
      </c>
      <c r="N821" s="3" t="s">
        <v>37</v>
      </c>
      <c r="O821" s="3" t="s">
        <v>1973</v>
      </c>
      <c r="P821" s="3" t="s">
        <v>39</v>
      </c>
      <c r="Q821" s="3" t="s">
        <v>1974</v>
      </c>
      <c r="R821" s="3" t="s">
        <v>40</v>
      </c>
      <c r="S821" s="4">
        <v>0</v>
      </c>
      <c r="T821" s="4">
        <v>0</v>
      </c>
      <c r="U821" s="3" t="s">
        <v>1841</v>
      </c>
      <c r="V821" s="4">
        <v>0</v>
      </c>
      <c r="W821" s="3"/>
      <c r="X821" s="5">
        <v>45552.391307869999</v>
      </c>
      <c r="Y821" s="3"/>
      <c r="Z821" s="3"/>
      <c r="AA821" s="3"/>
      <c r="AB821" s="3"/>
      <c r="AC821" s="3" t="s">
        <v>40</v>
      </c>
    </row>
    <row r="822" spans="1:29" hidden="1" x14ac:dyDescent="0.25">
      <c r="A822" s="2" t="s">
        <v>28</v>
      </c>
      <c r="B822" s="3" t="s">
        <v>1877</v>
      </c>
      <c r="C822" s="3" t="s">
        <v>1975</v>
      </c>
      <c r="D822" s="3" t="e">
        <f>VLOOKUP(C822,'[1]BNNX-XNP-2024'!$A$5:$A$669,1,0)</f>
        <v>#N/A</v>
      </c>
      <c r="E822" s="3" t="s">
        <v>1887</v>
      </c>
      <c r="F822" s="3" t="s">
        <v>1976</v>
      </c>
      <c r="G822" s="3" t="s">
        <v>1977</v>
      </c>
      <c r="H822" s="4">
        <v>2</v>
      </c>
      <c r="I822" s="4"/>
      <c r="J822" s="4">
        <v>8</v>
      </c>
      <c r="K822" s="3" t="s">
        <v>34</v>
      </c>
      <c r="L822" s="3" t="s">
        <v>35</v>
      </c>
      <c r="M822" s="3" t="s">
        <v>1978</v>
      </c>
      <c r="N822" s="3" t="s">
        <v>37</v>
      </c>
      <c r="O822" s="3" t="s">
        <v>1979</v>
      </c>
      <c r="P822" s="3" t="s">
        <v>39</v>
      </c>
      <c r="Q822" s="3" t="s">
        <v>1980</v>
      </c>
      <c r="R822" s="3" t="s">
        <v>40</v>
      </c>
      <c r="S822" s="4">
        <v>0</v>
      </c>
      <c r="T822" s="4">
        <v>0</v>
      </c>
      <c r="U822" s="3" t="s">
        <v>1841</v>
      </c>
      <c r="V822" s="4">
        <v>0</v>
      </c>
      <c r="W822" s="3"/>
      <c r="X822" s="5">
        <v>45552.391782407001</v>
      </c>
      <c r="Y822" s="3"/>
      <c r="Z822" s="3"/>
      <c r="AA822" s="3"/>
      <c r="AB822" s="3"/>
      <c r="AC822" s="3" t="s">
        <v>40</v>
      </c>
    </row>
    <row r="823" spans="1:29" hidden="1" x14ac:dyDescent="0.25">
      <c r="A823" s="2" t="s">
        <v>28</v>
      </c>
      <c r="B823" s="3" t="s">
        <v>1877</v>
      </c>
      <c r="C823" s="3" t="s">
        <v>1981</v>
      </c>
      <c r="D823" s="3" t="e">
        <f>VLOOKUP(C823,'[1]BNNX-XNP-2024'!$A$5:$A$669,1,0)</f>
        <v>#N/A</v>
      </c>
      <c r="E823" s="3" t="s">
        <v>1982</v>
      </c>
      <c r="F823" s="3" t="s">
        <v>1983</v>
      </c>
      <c r="G823" s="3" t="s">
        <v>1984</v>
      </c>
      <c r="H823" s="4">
        <v>2</v>
      </c>
      <c r="I823" s="4"/>
      <c r="J823" s="4">
        <v>16</v>
      </c>
      <c r="K823" s="3" t="s">
        <v>34</v>
      </c>
      <c r="L823" s="3" t="s">
        <v>35</v>
      </c>
      <c r="M823" s="3" t="s">
        <v>1985</v>
      </c>
      <c r="N823" s="3" t="s">
        <v>37</v>
      </c>
      <c r="O823" s="3" t="s">
        <v>1986</v>
      </c>
      <c r="P823" s="3" t="s">
        <v>39</v>
      </c>
      <c r="Q823" s="3" t="s">
        <v>1987</v>
      </c>
      <c r="R823" s="3" t="s">
        <v>40</v>
      </c>
      <c r="S823" s="4">
        <v>0</v>
      </c>
      <c r="T823" s="4">
        <v>0</v>
      </c>
      <c r="U823" s="3" t="s">
        <v>1841</v>
      </c>
      <c r="V823" s="4">
        <v>0</v>
      </c>
      <c r="W823" s="3"/>
      <c r="X823" s="5">
        <v>45556.305439814998</v>
      </c>
      <c r="Y823" s="3" t="s">
        <v>1988</v>
      </c>
      <c r="Z823" s="3"/>
      <c r="AA823" s="3"/>
      <c r="AB823" s="3"/>
      <c r="AC823" s="3" t="s">
        <v>40</v>
      </c>
    </row>
    <row r="824" spans="1:29" hidden="1" x14ac:dyDescent="0.25">
      <c r="A824" s="2" t="s">
        <v>28</v>
      </c>
      <c r="B824" s="3" t="s">
        <v>1877</v>
      </c>
      <c r="C824" s="3" t="s">
        <v>1989</v>
      </c>
      <c r="D824" s="3" t="e">
        <f>VLOOKUP(C824,'[1]BNNX-XNP-2024'!$A$5:$A$669,1,0)</f>
        <v>#N/A</v>
      </c>
      <c r="E824" s="3" t="s">
        <v>1990</v>
      </c>
      <c r="F824" s="3" t="s">
        <v>1991</v>
      </c>
      <c r="G824" s="3" t="s">
        <v>1992</v>
      </c>
      <c r="H824" s="4">
        <v>2</v>
      </c>
      <c r="I824" s="4"/>
      <c r="J824" s="4">
        <v>10</v>
      </c>
      <c r="K824" s="3" t="s">
        <v>34</v>
      </c>
      <c r="L824" s="3" t="s">
        <v>35</v>
      </c>
      <c r="M824" s="3" t="s">
        <v>1958</v>
      </c>
      <c r="N824" s="3" t="s">
        <v>37</v>
      </c>
      <c r="O824" s="3" t="s">
        <v>1993</v>
      </c>
      <c r="P824" s="3" t="s">
        <v>39</v>
      </c>
      <c r="Q824" s="3" t="s">
        <v>1994</v>
      </c>
      <c r="R824" s="3" t="s">
        <v>40</v>
      </c>
      <c r="S824" s="4">
        <v>0</v>
      </c>
      <c r="T824" s="4">
        <v>0</v>
      </c>
      <c r="U824" s="3" t="s">
        <v>1841</v>
      </c>
      <c r="V824" s="4">
        <v>0</v>
      </c>
      <c r="W824" s="3"/>
      <c r="X824" s="5">
        <v>45556.300625000003</v>
      </c>
      <c r="Y824" s="3"/>
      <c r="Z824" s="3"/>
      <c r="AA824" s="3"/>
      <c r="AB824" s="3"/>
      <c r="AC824" s="3" t="s">
        <v>40</v>
      </c>
    </row>
    <row r="825" spans="1:29" x14ac:dyDescent="0.25">
      <c r="A825" s="2" t="s">
        <v>28</v>
      </c>
      <c r="B825" s="3" t="s">
        <v>1877</v>
      </c>
      <c r="C825" s="3" t="s">
        <v>1995</v>
      </c>
      <c r="D825" s="3" t="str">
        <f>VLOOKUP(C825,'[1]BNNX-XNP-2024'!$A$5:$A$669,1,0)</f>
        <v>BBNSF04100</v>
      </c>
      <c r="E825" s="3" t="s">
        <v>1175</v>
      </c>
      <c r="F825" s="3" t="s">
        <v>1991</v>
      </c>
      <c r="G825" s="3" t="s">
        <v>1996</v>
      </c>
      <c r="H825" s="4">
        <v>2</v>
      </c>
      <c r="I825" s="4"/>
      <c r="J825" s="4">
        <v>12</v>
      </c>
      <c r="K825" s="3" t="s">
        <v>46</v>
      </c>
      <c r="L825" s="3" t="s">
        <v>47</v>
      </c>
      <c r="M825" s="3" t="s">
        <v>1958</v>
      </c>
      <c r="N825" s="3" t="s">
        <v>37</v>
      </c>
      <c r="O825" s="3" t="s">
        <v>1997</v>
      </c>
      <c r="P825" s="3" t="s">
        <v>603</v>
      </c>
      <c r="Q825" s="3" t="s">
        <v>1998</v>
      </c>
      <c r="R825" s="3" t="s">
        <v>40</v>
      </c>
      <c r="S825" s="4">
        <v>0</v>
      </c>
      <c r="T825" s="4">
        <v>0</v>
      </c>
      <c r="U825" s="3" t="s">
        <v>1841</v>
      </c>
      <c r="V825" s="4">
        <v>0</v>
      </c>
      <c r="W825" s="3"/>
      <c r="X825" s="5">
        <v>45589.621944443999</v>
      </c>
      <c r="Y825" s="3"/>
      <c r="Z825" s="3"/>
      <c r="AA825" s="3"/>
      <c r="AB825" s="3"/>
      <c r="AC825" s="3" t="s">
        <v>40</v>
      </c>
    </row>
    <row r="826" spans="1:29" hidden="1" x14ac:dyDescent="0.25">
      <c r="A826" s="2" t="s">
        <v>28</v>
      </c>
      <c r="B826" s="3" t="s">
        <v>1877</v>
      </c>
      <c r="C826" s="3" t="s">
        <v>1999</v>
      </c>
      <c r="D826" s="3" t="e">
        <f>VLOOKUP(C826,'[1]BNNX-XNP-2024'!$A$5:$A$669,1,0)</f>
        <v>#N/A</v>
      </c>
      <c r="E826" s="3" t="s">
        <v>2000</v>
      </c>
      <c r="F826" s="3" t="s">
        <v>2001</v>
      </c>
      <c r="G826" s="3" t="s">
        <v>2002</v>
      </c>
      <c r="H826" s="4">
        <v>2</v>
      </c>
      <c r="I826" s="4">
        <v>0</v>
      </c>
      <c r="J826" s="4">
        <v>80</v>
      </c>
      <c r="K826" s="3" t="s">
        <v>46</v>
      </c>
      <c r="L826" s="3" t="s">
        <v>47</v>
      </c>
      <c r="M826" s="3" t="s">
        <v>1972</v>
      </c>
      <c r="N826" s="3" t="s">
        <v>37</v>
      </c>
      <c r="O826" s="3" t="s">
        <v>2003</v>
      </c>
      <c r="P826" s="3" t="s">
        <v>39</v>
      </c>
      <c r="Q826" s="3" t="s">
        <v>2004</v>
      </c>
      <c r="R826" s="3" t="s">
        <v>40</v>
      </c>
      <c r="S826" s="4">
        <v>0</v>
      </c>
      <c r="T826" s="4">
        <v>0</v>
      </c>
      <c r="U826" s="3" t="s">
        <v>1841</v>
      </c>
      <c r="V826" s="4">
        <v>0</v>
      </c>
      <c r="W826" s="3"/>
      <c r="X826" s="5">
        <v>45553.403067129999</v>
      </c>
      <c r="Y826" s="3" t="s">
        <v>2005</v>
      </c>
      <c r="Z826" s="3"/>
      <c r="AA826" s="3"/>
      <c r="AB826" s="3"/>
      <c r="AC826" s="3" t="s">
        <v>40</v>
      </c>
    </row>
    <row r="827" spans="1:29" hidden="1" x14ac:dyDescent="0.25">
      <c r="A827" s="2" t="s">
        <v>28</v>
      </c>
      <c r="B827" s="3" t="s">
        <v>1877</v>
      </c>
      <c r="C827" s="3" t="s">
        <v>2006</v>
      </c>
      <c r="D827" s="3" t="e">
        <f>VLOOKUP(C827,'[1]BNNX-XNP-2024'!$A$5:$A$669,1,0)</f>
        <v>#N/A</v>
      </c>
      <c r="E827" s="3" t="s">
        <v>2007</v>
      </c>
      <c r="F827" s="3" t="s">
        <v>2008</v>
      </c>
      <c r="G827" s="3" t="s">
        <v>2009</v>
      </c>
      <c r="H827" s="4">
        <v>2</v>
      </c>
      <c r="I827" s="4"/>
      <c r="J827" s="4">
        <v>17</v>
      </c>
      <c r="K827" s="3" t="s">
        <v>34</v>
      </c>
      <c r="L827" s="3" t="s">
        <v>35</v>
      </c>
      <c r="M827" s="3" t="s">
        <v>1400</v>
      </c>
      <c r="N827" s="3" t="s">
        <v>37</v>
      </c>
      <c r="O827" s="3" t="s">
        <v>2010</v>
      </c>
      <c r="P827" s="3" t="s">
        <v>39</v>
      </c>
      <c r="Q827" s="3" t="s">
        <v>2011</v>
      </c>
      <c r="R827" s="3" t="s">
        <v>40</v>
      </c>
      <c r="S827" s="4">
        <v>0</v>
      </c>
      <c r="T827" s="4">
        <v>0</v>
      </c>
      <c r="U827" s="3" t="s">
        <v>1841</v>
      </c>
      <c r="V827" s="4">
        <v>0</v>
      </c>
      <c r="W827" s="3"/>
      <c r="X827" s="5">
        <v>45555.624120369997</v>
      </c>
      <c r="Y827" s="3"/>
      <c r="Z827" s="3"/>
      <c r="AA827" s="3"/>
      <c r="AB827" s="3"/>
      <c r="AC827" s="3" t="s">
        <v>40</v>
      </c>
    </row>
    <row r="828" spans="1:29" hidden="1" x14ac:dyDescent="0.25">
      <c r="A828" s="2" t="s">
        <v>28</v>
      </c>
      <c r="B828" s="3" t="s">
        <v>1877</v>
      </c>
      <c r="C828" s="3" t="s">
        <v>2012</v>
      </c>
      <c r="D828" s="3" t="e">
        <f>VLOOKUP(C828,'[1]BNNX-XNP-2024'!$A$5:$A$669,1,0)</f>
        <v>#N/A</v>
      </c>
      <c r="E828" s="3" t="s">
        <v>1942</v>
      </c>
      <c r="F828" s="3" t="s">
        <v>2013</v>
      </c>
      <c r="G828" s="3" t="s">
        <v>2014</v>
      </c>
      <c r="H828" s="4">
        <v>2</v>
      </c>
      <c r="I828" s="4"/>
      <c r="J828" s="4">
        <v>20</v>
      </c>
      <c r="K828" s="3" t="s">
        <v>46</v>
      </c>
      <c r="L828" s="3" t="s">
        <v>47</v>
      </c>
      <c r="M828" s="3" t="s">
        <v>2015</v>
      </c>
      <c r="N828" s="3" t="s">
        <v>37</v>
      </c>
      <c r="O828" s="3" t="s">
        <v>2016</v>
      </c>
      <c r="P828" s="3" t="s">
        <v>39</v>
      </c>
      <c r="Q828" s="3" t="s">
        <v>2017</v>
      </c>
      <c r="R828" s="3" t="s">
        <v>40</v>
      </c>
      <c r="S828" s="4">
        <v>0</v>
      </c>
      <c r="T828" s="4">
        <v>0</v>
      </c>
      <c r="U828" s="3" t="s">
        <v>1841</v>
      </c>
      <c r="V828" s="4">
        <v>0</v>
      </c>
      <c r="W828" s="3"/>
      <c r="X828" s="5">
        <v>45552.570254630002</v>
      </c>
      <c r="Y828" s="3" t="s">
        <v>2018</v>
      </c>
      <c r="Z828" s="3"/>
      <c r="AA828" s="3"/>
      <c r="AB828" s="3"/>
      <c r="AC828" s="3" t="s">
        <v>40</v>
      </c>
    </row>
    <row r="829" spans="1:29" hidden="1" x14ac:dyDescent="0.25">
      <c r="A829" s="2" t="s">
        <v>28</v>
      </c>
      <c r="B829" s="3" t="s">
        <v>1877</v>
      </c>
      <c r="C829" s="3" t="s">
        <v>2019</v>
      </c>
      <c r="D829" s="3" t="e">
        <f>VLOOKUP(C829,'[1]BNNX-XNP-2024'!$A$5:$A$669,1,0)</f>
        <v>#N/A</v>
      </c>
      <c r="E829" s="3" t="s">
        <v>2020</v>
      </c>
      <c r="F829" s="3" t="s">
        <v>2021</v>
      </c>
      <c r="G829" s="3" t="s">
        <v>2022</v>
      </c>
      <c r="H829" s="4"/>
      <c r="I829" s="4">
        <v>10</v>
      </c>
      <c r="J829" s="4">
        <v>30</v>
      </c>
      <c r="K829" s="3" t="s">
        <v>46</v>
      </c>
      <c r="L829" s="3" t="s">
        <v>47</v>
      </c>
      <c r="M829" s="3"/>
      <c r="N829" s="3" t="s">
        <v>49</v>
      </c>
      <c r="O829" s="3"/>
      <c r="P829" s="3" t="s">
        <v>39</v>
      </c>
      <c r="Q829" s="3" t="s">
        <v>2023</v>
      </c>
      <c r="R829" s="3" t="s">
        <v>40</v>
      </c>
      <c r="S829" s="4">
        <v>0</v>
      </c>
      <c r="T829" s="4">
        <v>0</v>
      </c>
      <c r="U829" s="3" t="s">
        <v>1841</v>
      </c>
      <c r="V829" s="4">
        <v>0</v>
      </c>
      <c r="W829" s="3"/>
      <c r="X829" s="5">
        <v>45558.637638888998</v>
      </c>
      <c r="Y829" s="3"/>
      <c r="Z829" s="3"/>
      <c r="AA829" s="3"/>
      <c r="AB829" s="3"/>
      <c r="AC829" s="3" t="s">
        <v>40</v>
      </c>
    </row>
    <row r="830" spans="1:29" hidden="1" x14ac:dyDescent="0.25">
      <c r="A830" s="2" t="s">
        <v>28</v>
      </c>
      <c r="B830" s="3" t="s">
        <v>1877</v>
      </c>
      <c r="C830" s="3" t="s">
        <v>2024</v>
      </c>
      <c r="D830" s="3" t="e">
        <f>VLOOKUP(C830,'[1]BNNX-XNP-2024'!$A$5:$A$669,1,0)</f>
        <v>#N/A</v>
      </c>
      <c r="E830" s="3" t="s">
        <v>2025</v>
      </c>
      <c r="F830" s="3" t="s">
        <v>2026</v>
      </c>
      <c r="G830" s="3" t="s">
        <v>2027</v>
      </c>
      <c r="H830" s="4">
        <v>2</v>
      </c>
      <c r="I830" s="4"/>
      <c r="J830" s="4">
        <v>10</v>
      </c>
      <c r="K830" s="3" t="s">
        <v>34</v>
      </c>
      <c r="L830" s="3" t="s">
        <v>35</v>
      </c>
      <c r="M830" s="3" t="s">
        <v>2028</v>
      </c>
      <c r="N830" s="3" t="s">
        <v>37</v>
      </c>
      <c r="O830" s="3" t="s">
        <v>2029</v>
      </c>
      <c r="P830" s="3" t="s">
        <v>39</v>
      </c>
      <c r="Q830" s="3" t="s">
        <v>2030</v>
      </c>
      <c r="R830" s="3" t="s">
        <v>40</v>
      </c>
      <c r="S830" s="4">
        <v>0</v>
      </c>
      <c r="T830" s="4">
        <v>0</v>
      </c>
      <c r="U830" s="3" t="s">
        <v>1841</v>
      </c>
      <c r="V830" s="4">
        <v>0</v>
      </c>
      <c r="W830" s="3"/>
      <c r="X830" s="5">
        <v>45556.534062500003</v>
      </c>
      <c r="Y830" s="3" t="s">
        <v>2031</v>
      </c>
      <c r="Z830" s="3"/>
      <c r="AA830" s="3"/>
      <c r="AB830" s="3"/>
      <c r="AC830" s="3" t="s">
        <v>40</v>
      </c>
    </row>
    <row r="831" spans="1:29" hidden="1" x14ac:dyDescent="0.25">
      <c r="A831" s="2" t="s">
        <v>28</v>
      </c>
      <c r="B831" s="3" t="s">
        <v>1877</v>
      </c>
      <c r="C831" s="3" t="s">
        <v>2032</v>
      </c>
      <c r="D831" s="3" t="e">
        <f>VLOOKUP(C831,'[1]BNNX-XNP-2024'!$A$5:$A$669,1,0)</f>
        <v>#N/A</v>
      </c>
      <c r="E831" s="3" t="s">
        <v>2033</v>
      </c>
      <c r="F831" s="3" t="s">
        <v>2034</v>
      </c>
      <c r="G831" s="3" t="s">
        <v>2035</v>
      </c>
      <c r="H831" s="4">
        <v>2</v>
      </c>
      <c r="I831" s="4"/>
      <c r="J831" s="4">
        <v>3</v>
      </c>
      <c r="K831" s="3" t="s">
        <v>34</v>
      </c>
      <c r="L831" s="3" t="s">
        <v>35</v>
      </c>
      <c r="M831" s="3" t="s">
        <v>1400</v>
      </c>
      <c r="N831" s="3" t="s">
        <v>37</v>
      </c>
      <c r="O831" s="3" t="s">
        <v>2010</v>
      </c>
      <c r="P831" s="3" t="s">
        <v>39</v>
      </c>
      <c r="Q831" s="3" t="s">
        <v>2036</v>
      </c>
      <c r="R831" s="3" t="s">
        <v>40</v>
      </c>
      <c r="S831" s="4">
        <v>0</v>
      </c>
      <c r="T831" s="4">
        <v>0</v>
      </c>
      <c r="U831" s="3" t="s">
        <v>1841</v>
      </c>
      <c r="V831" s="4">
        <v>0</v>
      </c>
      <c r="W831" s="3"/>
      <c r="X831" s="5">
        <v>45557.257268519003</v>
      </c>
      <c r="Y831" s="3" t="s">
        <v>2037</v>
      </c>
      <c r="Z831" s="3"/>
      <c r="AA831" s="3"/>
      <c r="AB831" s="3"/>
      <c r="AC831" s="3" t="s">
        <v>40</v>
      </c>
    </row>
    <row r="832" spans="1:29" hidden="1" x14ac:dyDescent="0.25">
      <c r="A832" s="2" t="s">
        <v>28</v>
      </c>
      <c r="B832" s="3" t="s">
        <v>1877</v>
      </c>
      <c r="C832" s="3" t="s">
        <v>2038</v>
      </c>
      <c r="D832" s="3" t="e">
        <f>VLOOKUP(C832,'[1]BNNX-XNP-2024'!$A$5:$A$669,1,0)</f>
        <v>#N/A</v>
      </c>
      <c r="E832" s="3" t="s">
        <v>1879</v>
      </c>
      <c r="F832" s="3" t="s">
        <v>2039</v>
      </c>
      <c r="G832" s="3" t="s">
        <v>2040</v>
      </c>
      <c r="H832" s="4">
        <v>2</v>
      </c>
      <c r="I832" s="4"/>
      <c r="J832" s="4">
        <v>6</v>
      </c>
      <c r="K832" s="3" t="s">
        <v>34</v>
      </c>
      <c r="L832" s="3" t="s">
        <v>35</v>
      </c>
      <c r="M832" s="3" t="s">
        <v>2041</v>
      </c>
      <c r="N832" s="3" t="s">
        <v>37</v>
      </c>
      <c r="O832" s="3" t="s">
        <v>2042</v>
      </c>
      <c r="P832" s="3" t="s">
        <v>39</v>
      </c>
      <c r="Q832" s="3" t="s">
        <v>2043</v>
      </c>
      <c r="R832" s="3" t="s">
        <v>40</v>
      </c>
      <c r="S832" s="4">
        <v>0</v>
      </c>
      <c r="T832" s="4">
        <v>0</v>
      </c>
      <c r="U832" s="3" t="s">
        <v>1841</v>
      </c>
      <c r="V832" s="4">
        <v>0</v>
      </c>
      <c r="W832" s="3"/>
      <c r="X832" s="5">
        <v>45555.575717592998</v>
      </c>
      <c r="Y832" s="3" t="s">
        <v>2044</v>
      </c>
      <c r="Z832" s="3"/>
      <c r="AA832" s="3"/>
      <c r="AB832" s="3"/>
      <c r="AC832" s="3" t="s">
        <v>40</v>
      </c>
    </row>
    <row r="833" spans="1:29" hidden="1" x14ac:dyDescent="0.25">
      <c r="A833" s="2" t="s">
        <v>28</v>
      </c>
      <c r="B833" s="3" t="s">
        <v>1877</v>
      </c>
      <c r="C833" s="3" t="s">
        <v>2045</v>
      </c>
      <c r="D833" s="3" t="e">
        <f>VLOOKUP(C833,'[1]BNNX-XNP-2024'!$A$5:$A$669,1,0)</f>
        <v>#N/A</v>
      </c>
      <c r="E833" s="3" t="s">
        <v>2020</v>
      </c>
      <c r="F833" s="3" t="s">
        <v>2046</v>
      </c>
      <c r="G833" s="3" t="s">
        <v>2047</v>
      </c>
      <c r="H833" s="4"/>
      <c r="I833" s="4">
        <v>10</v>
      </c>
      <c r="J833" s="4">
        <v>30</v>
      </c>
      <c r="K833" s="3" t="s">
        <v>46</v>
      </c>
      <c r="L833" s="3" t="s">
        <v>47</v>
      </c>
      <c r="M833" s="3"/>
      <c r="N833" s="3" t="s">
        <v>49</v>
      </c>
      <c r="O833" s="3"/>
      <c r="P833" s="3" t="s">
        <v>39</v>
      </c>
      <c r="Q833" s="3" t="s">
        <v>2048</v>
      </c>
      <c r="R833" s="3" t="s">
        <v>40</v>
      </c>
      <c r="S833" s="4">
        <v>0</v>
      </c>
      <c r="T833" s="4">
        <v>0</v>
      </c>
      <c r="U833" s="3" t="s">
        <v>1841</v>
      </c>
      <c r="V833" s="4">
        <v>0</v>
      </c>
      <c r="W833" s="3"/>
      <c r="X833" s="5">
        <v>45558.635185184998</v>
      </c>
      <c r="Y833" s="3"/>
      <c r="Z833" s="3"/>
      <c r="AA833" s="3"/>
      <c r="AB833" s="3"/>
      <c r="AC833" s="3" t="s">
        <v>40</v>
      </c>
    </row>
    <row r="834" spans="1:29" hidden="1" x14ac:dyDescent="0.25">
      <c r="A834" s="2" t="s">
        <v>28</v>
      </c>
      <c r="B834" s="3" t="s">
        <v>1877</v>
      </c>
      <c r="C834" s="3" t="s">
        <v>2049</v>
      </c>
      <c r="D834" s="3" t="e">
        <f>VLOOKUP(C834,'[1]BNNX-XNP-2024'!$A$5:$A$669,1,0)</f>
        <v>#N/A</v>
      </c>
      <c r="E834" s="3" t="s">
        <v>2050</v>
      </c>
      <c r="F834" s="3" t="s">
        <v>2051</v>
      </c>
      <c r="G834" s="3" t="s">
        <v>2052</v>
      </c>
      <c r="H834" s="4">
        <v>2</v>
      </c>
      <c r="I834" s="4"/>
      <c r="J834" s="4">
        <v>44</v>
      </c>
      <c r="K834" s="3" t="s">
        <v>46</v>
      </c>
      <c r="L834" s="3" t="s">
        <v>47</v>
      </c>
      <c r="M834" s="3" t="s">
        <v>2053</v>
      </c>
      <c r="N834" s="3" t="s">
        <v>37</v>
      </c>
      <c r="O834" s="3" t="s">
        <v>2054</v>
      </c>
      <c r="P834" s="3" t="s">
        <v>39</v>
      </c>
      <c r="Q834" s="3" t="s">
        <v>2055</v>
      </c>
      <c r="R834" s="3" t="s">
        <v>40</v>
      </c>
      <c r="S834" s="4">
        <v>0</v>
      </c>
      <c r="T834" s="4">
        <v>0</v>
      </c>
      <c r="U834" s="3" t="s">
        <v>1841</v>
      </c>
      <c r="V834" s="4">
        <v>0</v>
      </c>
      <c r="W834" s="3"/>
      <c r="X834" s="5">
        <v>45553.425706018999</v>
      </c>
      <c r="Y834" s="3" t="s">
        <v>2056</v>
      </c>
      <c r="Z834" s="3"/>
      <c r="AA834" s="3"/>
      <c r="AB834" s="3"/>
      <c r="AC834" s="3" t="s">
        <v>40</v>
      </c>
    </row>
    <row r="835" spans="1:29" hidden="1" x14ac:dyDescent="0.25">
      <c r="A835" s="2" t="s">
        <v>28</v>
      </c>
      <c r="B835" s="3" t="s">
        <v>1877</v>
      </c>
      <c r="C835" s="3" t="s">
        <v>2057</v>
      </c>
      <c r="D835" s="3" t="e">
        <f>VLOOKUP(C835,'[1]BNNX-XNP-2024'!$A$5:$A$669,1,0)</f>
        <v>#N/A</v>
      </c>
      <c r="E835" s="3" t="s">
        <v>2058</v>
      </c>
      <c r="F835" s="3" t="s">
        <v>2059</v>
      </c>
      <c r="G835" s="3" t="s">
        <v>2060</v>
      </c>
      <c r="H835" s="4">
        <v>2</v>
      </c>
      <c r="I835" s="4"/>
      <c r="J835" s="4">
        <v>30</v>
      </c>
      <c r="K835" s="3" t="s">
        <v>46</v>
      </c>
      <c r="L835" s="3" t="s">
        <v>47</v>
      </c>
      <c r="M835" s="3" t="s">
        <v>2061</v>
      </c>
      <c r="N835" s="3" t="s">
        <v>37</v>
      </c>
      <c r="O835" s="3" t="s">
        <v>2062</v>
      </c>
      <c r="P835" s="3" t="s">
        <v>39</v>
      </c>
      <c r="Q835" s="3" t="s">
        <v>2063</v>
      </c>
      <c r="R835" s="3" t="s">
        <v>40</v>
      </c>
      <c r="S835" s="4">
        <v>0</v>
      </c>
      <c r="T835" s="4">
        <v>0</v>
      </c>
      <c r="U835" s="3" t="s">
        <v>1841</v>
      </c>
      <c r="V835" s="4">
        <v>0</v>
      </c>
      <c r="W835" s="3"/>
      <c r="X835" s="5">
        <v>45552.486284721999</v>
      </c>
      <c r="Y835" s="3" t="s">
        <v>2064</v>
      </c>
      <c r="Z835" s="3"/>
      <c r="AA835" s="3"/>
      <c r="AB835" s="3"/>
      <c r="AC835" s="3" t="s">
        <v>40</v>
      </c>
    </row>
    <row r="836" spans="1:29" hidden="1" x14ac:dyDescent="0.25">
      <c r="A836" s="2" t="s">
        <v>28</v>
      </c>
      <c r="B836" s="3" t="s">
        <v>1877</v>
      </c>
      <c r="C836" s="3" t="s">
        <v>2065</v>
      </c>
      <c r="D836" s="3" t="e">
        <f>VLOOKUP(C836,'[1]BNNX-XNP-2024'!$A$5:$A$669,1,0)</f>
        <v>#N/A</v>
      </c>
      <c r="E836" s="3" t="s">
        <v>2066</v>
      </c>
      <c r="F836" s="3" t="s">
        <v>2067</v>
      </c>
      <c r="G836" s="3" t="s">
        <v>2068</v>
      </c>
      <c r="H836" s="4">
        <v>2</v>
      </c>
      <c r="I836" s="4"/>
      <c r="J836" s="4">
        <v>12</v>
      </c>
      <c r="K836" s="3" t="s">
        <v>46</v>
      </c>
      <c r="L836" s="3" t="s">
        <v>47</v>
      </c>
      <c r="M836" s="3" t="s">
        <v>2069</v>
      </c>
      <c r="N836" s="3" t="s">
        <v>37</v>
      </c>
      <c r="O836" s="3" t="s">
        <v>1767</v>
      </c>
      <c r="P836" s="3" t="s">
        <v>39</v>
      </c>
      <c r="Q836" s="3" t="s">
        <v>2070</v>
      </c>
      <c r="R836" s="3" t="s">
        <v>40</v>
      </c>
      <c r="S836" s="4">
        <v>0</v>
      </c>
      <c r="T836" s="4">
        <v>0</v>
      </c>
      <c r="U836" s="3" t="s">
        <v>1841</v>
      </c>
      <c r="V836" s="4">
        <v>0</v>
      </c>
      <c r="W836" s="3"/>
      <c r="X836" s="5">
        <v>45552.479062500002</v>
      </c>
      <c r="Y836" s="3"/>
      <c r="Z836" s="3"/>
      <c r="AA836" s="3"/>
      <c r="AB836" s="3"/>
      <c r="AC836" s="3" t="s">
        <v>40</v>
      </c>
    </row>
    <row r="837" spans="1:29" hidden="1" x14ac:dyDescent="0.25">
      <c r="A837" s="2" t="s">
        <v>28</v>
      </c>
      <c r="B837" s="3" t="s">
        <v>1877</v>
      </c>
      <c r="C837" s="3" t="s">
        <v>2071</v>
      </c>
      <c r="D837" s="3" t="e">
        <f>VLOOKUP(C837,'[1]BNNX-XNP-2024'!$A$5:$A$669,1,0)</f>
        <v>#N/A</v>
      </c>
      <c r="E837" s="3" t="s">
        <v>1942</v>
      </c>
      <c r="F837" s="3" t="s">
        <v>2072</v>
      </c>
      <c r="G837" s="3" t="s">
        <v>2073</v>
      </c>
      <c r="H837" s="4">
        <v>2</v>
      </c>
      <c r="I837" s="4"/>
      <c r="J837" s="4">
        <v>20</v>
      </c>
      <c r="K837" s="3" t="s">
        <v>46</v>
      </c>
      <c r="L837" s="3" t="s">
        <v>47</v>
      </c>
      <c r="M837" s="3" t="s">
        <v>2074</v>
      </c>
      <c r="N837" s="3" t="s">
        <v>37</v>
      </c>
      <c r="O837" s="3" t="s">
        <v>2075</v>
      </c>
      <c r="P837" s="3" t="s">
        <v>39</v>
      </c>
      <c r="Q837" s="3" t="s">
        <v>2076</v>
      </c>
      <c r="R837" s="3" t="s">
        <v>40</v>
      </c>
      <c r="S837" s="4">
        <v>0</v>
      </c>
      <c r="T837" s="4">
        <v>0</v>
      </c>
      <c r="U837" s="3" t="s">
        <v>1841</v>
      </c>
      <c r="V837" s="4">
        <v>0</v>
      </c>
      <c r="W837" s="3"/>
      <c r="X837" s="5">
        <v>45552.533032407002</v>
      </c>
      <c r="Y837" s="3" t="s">
        <v>2077</v>
      </c>
      <c r="Z837" s="3"/>
      <c r="AA837" s="3"/>
      <c r="AB837" s="3"/>
      <c r="AC837" s="3" t="s">
        <v>40</v>
      </c>
    </row>
    <row r="838" spans="1:29" hidden="1" x14ac:dyDescent="0.25">
      <c r="A838" s="2" t="s">
        <v>28</v>
      </c>
      <c r="B838" s="3" t="s">
        <v>1877</v>
      </c>
      <c r="C838" s="3" t="s">
        <v>2078</v>
      </c>
      <c r="D838" s="3" t="e">
        <f>VLOOKUP(C838,'[1]BNNX-XNP-2024'!$A$5:$A$669,1,0)</f>
        <v>#N/A</v>
      </c>
      <c r="E838" s="3" t="s">
        <v>1942</v>
      </c>
      <c r="F838" s="3" t="s">
        <v>2079</v>
      </c>
      <c r="G838" s="3" t="s">
        <v>2080</v>
      </c>
      <c r="H838" s="4">
        <v>2</v>
      </c>
      <c r="I838" s="4"/>
      <c r="J838" s="4">
        <v>20</v>
      </c>
      <c r="K838" s="3" t="s">
        <v>34</v>
      </c>
      <c r="L838" s="3" t="s">
        <v>35</v>
      </c>
      <c r="M838" s="3" t="s">
        <v>2074</v>
      </c>
      <c r="N838" s="3" t="s">
        <v>37</v>
      </c>
      <c r="O838" s="3" t="s">
        <v>2081</v>
      </c>
      <c r="P838" s="3" t="s">
        <v>39</v>
      </c>
      <c r="Q838" s="3" t="s">
        <v>2082</v>
      </c>
      <c r="R838" s="3" t="s">
        <v>40</v>
      </c>
      <c r="S838" s="4">
        <v>0</v>
      </c>
      <c r="T838" s="4">
        <v>0</v>
      </c>
      <c r="U838" s="3" t="s">
        <v>1841</v>
      </c>
      <c r="V838" s="4">
        <v>0</v>
      </c>
      <c r="W838" s="3"/>
      <c r="X838" s="5">
        <v>45552.564189814999</v>
      </c>
      <c r="Y838" s="3" t="s">
        <v>2083</v>
      </c>
      <c r="Z838" s="3"/>
      <c r="AA838" s="3"/>
      <c r="AB838" s="3"/>
      <c r="AC838" s="3" t="s">
        <v>40</v>
      </c>
    </row>
    <row r="839" spans="1:29" hidden="1" x14ac:dyDescent="0.25">
      <c r="A839" s="2" t="s">
        <v>28</v>
      </c>
      <c r="B839" s="3" t="s">
        <v>1877</v>
      </c>
      <c r="C839" s="3" t="s">
        <v>2084</v>
      </c>
      <c r="D839" s="3" t="e">
        <f>VLOOKUP(C839,'[1]BNNX-XNP-2024'!$A$5:$A$669,1,0)</f>
        <v>#N/A</v>
      </c>
      <c r="E839" s="3" t="s">
        <v>2085</v>
      </c>
      <c r="F839" s="3" t="s">
        <v>2086</v>
      </c>
      <c r="G839" s="3" t="s">
        <v>2087</v>
      </c>
      <c r="H839" s="4">
        <v>2</v>
      </c>
      <c r="I839" s="4"/>
      <c r="J839" s="4">
        <v>20</v>
      </c>
      <c r="K839" s="3" t="s">
        <v>46</v>
      </c>
      <c r="L839" s="3" t="s">
        <v>47</v>
      </c>
      <c r="M839" s="3" t="s">
        <v>2088</v>
      </c>
      <c r="N839" s="3" t="s">
        <v>37</v>
      </c>
      <c r="O839" s="3" t="s">
        <v>2089</v>
      </c>
      <c r="P839" s="3" t="s">
        <v>39</v>
      </c>
      <c r="Q839" s="3" t="s">
        <v>2090</v>
      </c>
      <c r="R839" s="3" t="s">
        <v>40</v>
      </c>
      <c r="S839" s="4">
        <v>0</v>
      </c>
      <c r="T839" s="4">
        <v>0</v>
      </c>
      <c r="U839" s="3" t="s">
        <v>1841</v>
      </c>
      <c r="V839" s="4">
        <v>0</v>
      </c>
      <c r="W839" s="3"/>
      <c r="X839" s="5">
        <v>45556.605648147997</v>
      </c>
      <c r="Y839" s="3" t="s">
        <v>2091</v>
      </c>
      <c r="Z839" s="3"/>
      <c r="AA839" s="3"/>
      <c r="AB839" s="3"/>
      <c r="AC839" s="3" t="s">
        <v>40</v>
      </c>
    </row>
    <row r="840" spans="1:29" hidden="1" x14ac:dyDescent="0.25">
      <c r="A840" s="2" t="s">
        <v>28</v>
      </c>
      <c r="B840" s="3" t="s">
        <v>1877</v>
      </c>
      <c r="C840" s="3" t="s">
        <v>2092</v>
      </c>
      <c r="D840" s="3" t="e">
        <f>VLOOKUP(C840,'[1]BNNX-XNP-2024'!$A$5:$A$669,1,0)</f>
        <v>#N/A</v>
      </c>
      <c r="E840" s="3" t="s">
        <v>2050</v>
      </c>
      <c r="F840" s="3" t="s">
        <v>2093</v>
      </c>
      <c r="G840" s="3" t="s">
        <v>2094</v>
      </c>
      <c r="H840" s="4">
        <v>2</v>
      </c>
      <c r="I840" s="4"/>
      <c r="J840" s="4">
        <v>20</v>
      </c>
      <c r="K840" s="3" t="s">
        <v>46</v>
      </c>
      <c r="L840" s="3" t="s">
        <v>47</v>
      </c>
      <c r="M840" s="3" t="s">
        <v>2074</v>
      </c>
      <c r="N840" s="3" t="s">
        <v>37</v>
      </c>
      <c r="O840" s="3" t="s">
        <v>2095</v>
      </c>
      <c r="P840" s="3" t="s">
        <v>39</v>
      </c>
      <c r="Q840" s="3" t="s">
        <v>2096</v>
      </c>
      <c r="R840" s="3" t="s">
        <v>40</v>
      </c>
      <c r="S840" s="4">
        <v>0</v>
      </c>
      <c r="T840" s="4">
        <v>0</v>
      </c>
      <c r="U840" s="3" t="s">
        <v>1841</v>
      </c>
      <c r="V840" s="4">
        <v>0</v>
      </c>
      <c r="W840" s="3"/>
      <c r="X840" s="5">
        <v>45553.442696758997</v>
      </c>
      <c r="Y840" s="3" t="s">
        <v>1901</v>
      </c>
      <c r="Z840" s="3"/>
      <c r="AA840" s="3"/>
      <c r="AB840" s="3"/>
      <c r="AC840" s="3" t="s">
        <v>40</v>
      </c>
    </row>
    <row r="841" spans="1:29" hidden="1" x14ac:dyDescent="0.25">
      <c r="A841" s="2" t="s">
        <v>28</v>
      </c>
      <c r="B841" s="3" t="s">
        <v>1877</v>
      </c>
      <c r="C841" s="3" t="s">
        <v>2097</v>
      </c>
      <c r="D841" s="3" t="e">
        <f>VLOOKUP(C841,'[1]BNNX-XNP-2024'!$A$5:$A$669,1,0)</f>
        <v>#N/A</v>
      </c>
      <c r="E841" s="3" t="s">
        <v>1879</v>
      </c>
      <c r="F841" s="3" t="s">
        <v>2098</v>
      </c>
      <c r="G841" s="3" t="s">
        <v>2099</v>
      </c>
      <c r="H841" s="4">
        <v>2</v>
      </c>
      <c r="I841" s="4">
        <v>0</v>
      </c>
      <c r="J841" s="4">
        <v>14</v>
      </c>
      <c r="K841" s="3" t="s">
        <v>34</v>
      </c>
      <c r="L841" s="3" t="s">
        <v>35</v>
      </c>
      <c r="M841" s="3" t="s">
        <v>1958</v>
      </c>
      <c r="N841" s="3" t="s">
        <v>37</v>
      </c>
      <c r="O841" s="3" t="s">
        <v>2100</v>
      </c>
      <c r="P841" s="3" t="s">
        <v>39</v>
      </c>
      <c r="Q841" s="3" t="s">
        <v>2101</v>
      </c>
      <c r="R841" s="3" t="s">
        <v>40</v>
      </c>
      <c r="S841" s="4">
        <v>0</v>
      </c>
      <c r="T841" s="4">
        <v>0</v>
      </c>
      <c r="U841" s="3" t="s">
        <v>1841</v>
      </c>
      <c r="V841" s="4">
        <v>0</v>
      </c>
      <c r="W841" s="3"/>
      <c r="X841" s="5">
        <v>45555.628148147996</v>
      </c>
      <c r="Y841" s="3" t="s">
        <v>2102</v>
      </c>
      <c r="Z841" s="3"/>
      <c r="AA841" s="3"/>
      <c r="AB841" s="3"/>
      <c r="AC841" s="3" t="s">
        <v>40</v>
      </c>
    </row>
    <row r="842" spans="1:29" hidden="1" x14ac:dyDescent="0.25">
      <c r="A842" s="2" t="s">
        <v>28</v>
      </c>
      <c r="B842" s="3" t="s">
        <v>1877</v>
      </c>
      <c r="C842" s="3" t="s">
        <v>2103</v>
      </c>
      <c r="D842" s="3" t="e">
        <f>VLOOKUP(C842,'[1]BNNX-XNP-2024'!$A$5:$A$669,1,0)</f>
        <v>#N/A</v>
      </c>
      <c r="E842" s="3" t="s">
        <v>1887</v>
      </c>
      <c r="F842" s="3" t="s">
        <v>2104</v>
      </c>
      <c r="G842" s="3" t="s">
        <v>2105</v>
      </c>
      <c r="H842" s="4">
        <v>2</v>
      </c>
      <c r="I842" s="4"/>
      <c r="J842" s="4">
        <v>8</v>
      </c>
      <c r="K842" s="3" t="s">
        <v>46</v>
      </c>
      <c r="L842" s="3" t="s">
        <v>47</v>
      </c>
      <c r="M842" s="3" t="s">
        <v>1890</v>
      </c>
      <c r="N842" s="3" t="s">
        <v>37</v>
      </c>
      <c r="O842" s="3" t="s">
        <v>2106</v>
      </c>
      <c r="P842" s="3" t="s">
        <v>39</v>
      </c>
      <c r="Q842" s="3" t="s">
        <v>2107</v>
      </c>
      <c r="R842" s="3" t="s">
        <v>40</v>
      </c>
      <c r="S842" s="4">
        <v>0</v>
      </c>
      <c r="T842" s="4">
        <v>0</v>
      </c>
      <c r="U842" s="3" t="s">
        <v>1841</v>
      </c>
      <c r="V842" s="4">
        <v>0</v>
      </c>
      <c r="W842" s="3"/>
      <c r="X842" s="5">
        <v>45552.388749999998</v>
      </c>
      <c r="Y842" s="3" t="s">
        <v>2108</v>
      </c>
      <c r="Z842" s="3"/>
      <c r="AA842" s="3"/>
      <c r="AB842" s="3"/>
      <c r="AC842" s="3" t="s">
        <v>40</v>
      </c>
    </row>
    <row r="843" spans="1:29" hidden="1" x14ac:dyDescent="0.25">
      <c r="A843" s="2" t="s">
        <v>28</v>
      </c>
      <c r="B843" s="3" t="s">
        <v>1877</v>
      </c>
      <c r="C843" s="3" t="s">
        <v>2109</v>
      </c>
      <c r="D843" s="3" t="e">
        <f>VLOOKUP(C843,'[1]BNNX-XNP-2024'!$A$5:$A$669,1,0)</f>
        <v>#N/A</v>
      </c>
      <c r="E843" s="3" t="s">
        <v>1982</v>
      </c>
      <c r="F843" s="3" t="s">
        <v>2110</v>
      </c>
      <c r="G843" s="3" t="s">
        <v>2111</v>
      </c>
      <c r="H843" s="4">
        <v>2</v>
      </c>
      <c r="I843" s="4"/>
      <c r="J843" s="4">
        <v>14</v>
      </c>
      <c r="K843" s="3" t="s">
        <v>34</v>
      </c>
      <c r="L843" s="3" t="s">
        <v>35</v>
      </c>
      <c r="M843" s="3" t="s">
        <v>2112</v>
      </c>
      <c r="N843" s="3" t="s">
        <v>37</v>
      </c>
      <c r="O843" s="3" t="s">
        <v>2113</v>
      </c>
      <c r="P843" s="3" t="s">
        <v>39</v>
      </c>
      <c r="Q843" s="3" t="s">
        <v>2114</v>
      </c>
      <c r="R843" s="3" t="s">
        <v>40</v>
      </c>
      <c r="S843" s="4">
        <v>0</v>
      </c>
      <c r="T843" s="4">
        <v>0</v>
      </c>
      <c r="U843" s="3" t="s">
        <v>1841</v>
      </c>
      <c r="V843" s="4">
        <v>0</v>
      </c>
      <c r="W843" s="3"/>
      <c r="X843" s="5">
        <v>45556.350671296001</v>
      </c>
      <c r="Y843" s="3" t="s">
        <v>2115</v>
      </c>
      <c r="Z843" s="3"/>
      <c r="AA843" s="3"/>
      <c r="AB843" s="3"/>
      <c r="AC843" s="3" t="s">
        <v>40</v>
      </c>
    </row>
    <row r="844" spans="1:29" hidden="1" x14ac:dyDescent="0.25">
      <c r="A844" s="2" t="s">
        <v>28</v>
      </c>
      <c r="B844" s="3" t="s">
        <v>1877</v>
      </c>
      <c r="C844" s="3" t="s">
        <v>2116</v>
      </c>
      <c r="D844" s="3" t="e">
        <f>VLOOKUP(C844,'[1]BNNX-XNP-2024'!$A$5:$A$669,1,0)</f>
        <v>#N/A</v>
      </c>
      <c r="E844" s="3" t="s">
        <v>1955</v>
      </c>
      <c r="F844" s="3" t="s">
        <v>2117</v>
      </c>
      <c r="G844" s="3" t="s">
        <v>2118</v>
      </c>
      <c r="H844" s="4">
        <v>2</v>
      </c>
      <c r="I844" s="4"/>
      <c r="J844" s="4">
        <v>12</v>
      </c>
      <c r="K844" s="3" t="s">
        <v>34</v>
      </c>
      <c r="L844" s="3" t="s">
        <v>35</v>
      </c>
      <c r="M844" s="3" t="s">
        <v>1400</v>
      </c>
      <c r="N844" s="3" t="s">
        <v>37</v>
      </c>
      <c r="O844" s="3" t="s">
        <v>2119</v>
      </c>
      <c r="P844" s="3" t="s">
        <v>39</v>
      </c>
      <c r="Q844" s="3" t="s">
        <v>2120</v>
      </c>
      <c r="R844" s="3" t="s">
        <v>40</v>
      </c>
      <c r="S844" s="4">
        <v>0</v>
      </c>
      <c r="T844" s="4">
        <v>0</v>
      </c>
      <c r="U844" s="3" t="s">
        <v>1841</v>
      </c>
      <c r="V844" s="4">
        <v>0</v>
      </c>
      <c r="W844" s="3"/>
      <c r="X844" s="5">
        <v>45553.494259259001</v>
      </c>
      <c r="Y844" s="3" t="s">
        <v>1961</v>
      </c>
      <c r="Z844" s="3"/>
      <c r="AA844" s="3"/>
      <c r="AB844" s="3"/>
      <c r="AC844" s="3" t="s">
        <v>40</v>
      </c>
    </row>
    <row r="845" spans="1:29" hidden="1" x14ac:dyDescent="0.25">
      <c r="A845" s="2" t="s">
        <v>28</v>
      </c>
      <c r="B845" s="3" t="s">
        <v>1877</v>
      </c>
      <c r="C845" s="3" t="s">
        <v>2121</v>
      </c>
      <c r="D845" s="3" t="e">
        <f>VLOOKUP(C845,'[1]BNNX-XNP-2024'!$A$5:$A$669,1,0)</f>
        <v>#N/A</v>
      </c>
      <c r="E845" s="3" t="s">
        <v>1955</v>
      </c>
      <c r="F845" s="3" t="s">
        <v>2122</v>
      </c>
      <c r="G845" s="3" t="s">
        <v>2123</v>
      </c>
      <c r="H845" s="4">
        <v>2</v>
      </c>
      <c r="I845" s="4"/>
      <c r="J845" s="4">
        <v>12</v>
      </c>
      <c r="K845" s="3" t="s">
        <v>34</v>
      </c>
      <c r="L845" s="3" t="s">
        <v>35</v>
      </c>
      <c r="M845" s="3" t="s">
        <v>1958</v>
      </c>
      <c r="N845" s="3" t="s">
        <v>37</v>
      </c>
      <c r="O845" s="3" t="s">
        <v>2124</v>
      </c>
      <c r="P845" s="3" t="s">
        <v>39</v>
      </c>
      <c r="Q845" s="3" t="s">
        <v>2125</v>
      </c>
      <c r="R845" s="3" t="s">
        <v>40</v>
      </c>
      <c r="S845" s="4">
        <v>0</v>
      </c>
      <c r="T845" s="4">
        <v>0</v>
      </c>
      <c r="U845" s="3" t="s">
        <v>1841</v>
      </c>
      <c r="V845" s="4">
        <v>0</v>
      </c>
      <c r="W845" s="3"/>
      <c r="X845" s="5">
        <v>45553.493657407002</v>
      </c>
      <c r="Y845" s="3" t="s">
        <v>1961</v>
      </c>
      <c r="Z845" s="3"/>
      <c r="AA845" s="3"/>
      <c r="AB845" s="3"/>
      <c r="AC845" s="3" t="s">
        <v>40</v>
      </c>
    </row>
    <row r="846" spans="1:29" hidden="1" x14ac:dyDescent="0.25">
      <c r="A846" s="2" t="s">
        <v>28</v>
      </c>
      <c r="B846" s="3" t="s">
        <v>1877</v>
      </c>
      <c r="C846" s="3" t="s">
        <v>2126</v>
      </c>
      <c r="D846" s="3" t="e">
        <f>VLOOKUP(C846,'[1]BNNX-XNP-2024'!$A$5:$A$669,1,0)</f>
        <v>#N/A</v>
      </c>
      <c r="E846" s="3" t="s">
        <v>1955</v>
      </c>
      <c r="F846" s="3" t="s">
        <v>2127</v>
      </c>
      <c r="G846" s="3" t="s">
        <v>2128</v>
      </c>
      <c r="H846" s="4">
        <v>2</v>
      </c>
      <c r="I846" s="4"/>
      <c r="J846" s="4">
        <v>8</v>
      </c>
      <c r="K846" s="3" t="s">
        <v>46</v>
      </c>
      <c r="L846" s="3" t="s">
        <v>47</v>
      </c>
      <c r="M846" s="3" t="s">
        <v>2041</v>
      </c>
      <c r="N846" s="3" t="s">
        <v>37</v>
      </c>
      <c r="O846" s="3" t="s">
        <v>2129</v>
      </c>
      <c r="P846" s="3" t="s">
        <v>39</v>
      </c>
      <c r="Q846" s="3" t="s">
        <v>2130</v>
      </c>
      <c r="R846" s="3" t="s">
        <v>40</v>
      </c>
      <c r="S846" s="4">
        <v>0</v>
      </c>
      <c r="T846" s="4">
        <v>0</v>
      </c>
      <c r="U846" s="3" t="s">
        <v>1841</v>
      </c>
      <c r="V846" s="4">
        <v>0</v>
      </c>
      <c r="W846" s="3"/>
      <c r="X846" s="5">
        <v>45553.495555556001</v>
      </c>
      <c r="Y846" s="3"/>
      <c r="Z846" s="3"/>
      <c r="AA846" s="3"/>
      <c r="AB846" s="3"/>
      <c r="AC846" s="3" t="s">
        <v>40</v>
      </c>
    </row>
    <row r="847" spans="1:29" hidden="1" x14ac:dyDescent="0.25">
      <c r="A847" s="2" t="s">
        <v>28</v>
      </c>
      <c r="B847" s="3" t="s">
        <v>1877</v>
      </c>
      <c r="C847" s="3" t="s">
        <v>2131</v>
      </c>
      <c r="D847" s="3" t="e">
        <f>VLOOKUP(C847,'[1]BNNX-XNP-2024'!$A$5:$A$669,1,0)</f>
        <v>#N/A</v>
      </c>
      <c r="E847" s="3" t="s">
        <v>2132</v>
      </c>
      <c r="F847" s="3" t="s">
        <v>2133</v>
      </c>
      <c r="G847" s="3" t="s">
        <v>2134</v>
      </c>
      <c r="H847" s="4">
        <v>2</v>
      </c>
      <c r="I847" s="4"/>
      <c r="J847" s="4">
        <v>27</v>
      </c>
      <c r="K847" s="3" t="s">
        <v>46</v>
      </c>
      <c r="L847" s="3" t="s">
        <v>47</v>
      </c>
      <c r="M847" s="3" t="s">
        <v>1882</v>
      </c>
      <c r="N847" s="3" t="s">
        <v>37</v>
      </c>
      <c r="O847" s="3" t="s">
        <v>2135</v>
      </c>
      <c r="P847" s="3" t="s">
        <v>39</v>
      </c>
      <c r="Q847" s="3" t="s">
        <v>2136</v>
      </c>
      <c r="R847" s="3" t="s">
        <v>40</v>
      </c>
      <c r="S847" s="4">
        <v>0</v>
      </c>
      <c r="T847" s="4">
        <v>0</v>
      </c>
      <c r="U847" s="3" t="s">
        <v>1841</v>
      </c>
      <c r="V847" s="4">
        <v>0</v>
      </c>
      <c r="W847" s="3"/>
      <c r="X847" s="5">
        <v>45555.592604167003</v>
      </c>
      <c r="Y847" s="3" t="s">
        <v>2137</v>
      </c>
      <c r="Z847" s="3"/>
      <c r="AA847" s="3"/>
      <c r="AB847" s="3"/>
      <c r="AC847" s="3" t="s">
        <v>40</v>
      </c>
    </row>
    <row r="848" spans="1:29" hidden="1" x14ac:dyDescent="0.25">
      <c r="A848" s="2" t="s">
        <v>28</v>
      </c>
      <c r="B848" s="3" t="s">
        <v>1877</v>
      </c>
      <c r="C848" s="3" t="s">
        <v>2138</v>
      </c>
      <c r="D848" s="3" t="e">
        <f>VLOOKUP(C848,'[1]BNNX-XNP-2024'!$A$5:$A$669,1,0)</f>
        <v>#N/A</v>
      </c>
      <c r="E848" s="3" t="s">
        <v>2139</v>
      </c>
      <c r="F848" s="3" t="s">
        <v>2140</v>
      </c>
      <c r="G848" s="3" t="s">
        <v>2141</v>
      </c>
      <c r="H848" s="4"/>
      <c r="I848" s="4"/>
      <c r="J848" s="4">
        <v>17</v>
      </c>
      <c r="K848" s="3" t="s">
        <v>486</v>
      </c>
      <c r="L848" s="3" t="s">
        <v>47</v>
      </c>
      <c r="M848" s="3" t="s">
        <v>2074</v>
      </c>
      <c r="N848" s="3" t="s">
        <v>37</v>
      </c>
      <c r="O848" s="3"/>
      <c r="P848" s="3" t="s">
        <v>39</v>
      </c>
      <c r="Q848" s="3" t="s">
        <v>2142</v>
      </c>
      <c r="R848" s="3" t="s">
        <v>40</v>
      </c>
      <c r="S848" s="4">
        <v>0</v>
      </c>
      <c r="T848" s="4">
        <v>0</v>
      </c>
      <c r="U848" s="3" t="s">
        <v>1841</v>
      </c>
      <c r="V848" s="4">
        <v>0</v>
      </c>
      <c r="W848" s="3"/>
      <c r="X848" s="5">
        <v>45552.565625000003</v>
      </c>
      <c r="Y848" s="3" t="s">
        <v>2143</v>
      </c>
      <c r="Z848" s="3"/>
      <c r="AA848" s="3"/>
      <c r="AB848" s="3"/>
      <c r="AC848" s="3" t="s">
        <v>40</v>
      </c>
    </row>
    <row r="849" spans="1:29" hidden="1" x14ac:dyDescent="0.25">
      <c r="A849" s="2" t="s">
        <v>28</v>
      </c>
      <c r="B849" s="3" t="s">
        <v>1877</v>
      </c>
      <c r="C849" s="3" t="s">
        <v>2144</v>
      </c>
      <c r="D849" s="3" t="e">
        <f>VLOOKUP(C849,'[1]BNNX-XNP-2024'!$A$5:$A$669,1,0)</f>
        <v>#N/A</v>
      </c>
      <c r="E849" s="3" t="s">
        <v>1895</v>
      </c>
      <c r="F849" s="3" t="s">
        <v>2145</v>
      </c>
      <c r="G849" s="3" t="s">
        <v>2146</v>
      </c>
      <c r="H849" s="4">
        <v>2</v>
      </c>
      <c r="I849" s="4"/>
      <c r="J849" s="4">
        <v>14</v>
      </c>
      <c r="K849" s="3" t="s">
        <v>46</v>
      </c>
      <c r="L849" s="3" t="s">
        <v>47</v>
      </c>
      <c r="M849" s="3" t="s">
        <v>1400</v>
      </c>
      <c r="N849" s="3" t="s">
        <v>37</v>
      </c>
      <c r="O849" s="3" t="s">
        <v>2147</v>
      </c>
      <c r="P849" s="3" t="s">
        <v>39</v>
      </c>
      <c r="Q849" s="3" t="s">
        <v>2148</v>
      </c>
      <c r="R849" s="3" t="s">
        <v>40</v>
      </c>
      <c r="S849" s="4">
        <v>0</v>
      </c>
      <c r="T849" s="4">
        <v>0</v>
      </c>
      <c r="U849" s="3" t="s">
        <v>1841</v>
      </c>
      <c r="V849" s="4">
        <v>0</v>
      </c>
      <c r="W849" s="3"/>
      <c r="X849" s="5">
        <v>45555.58625</v>
      </c>
      <c r="Y849" s="3" t="s">
        <v>2149</v>
      </c>
      <c r="Z849" s="3"/>
      <c r="AA849" s="3"/>
      <c r="AB849" s="3"/>
      <c r="AC849" s="3" t="s">
        <v>40</v>
      </c>
    </row>
    <row r="850" spans="1:29" hidden="1" x14ac:dyDescent="0.25">
      <c r="A850" s="2" t="s">
        <v>28</v>
      </c>
      <c r="B850" s="3" t="s">
        <v>1877</v>
      </c>
      <c r="C850" s="3" t="s">
        <v>2150</v>
      </c>
      <c r="D850" s="3" t="e">
        <f>VLOOKUP(C850,'[1]BNNX-XNP-2024'!$A$5:$A$669,1,0)</f>
        <v>#N/A</v>
      </c>
      <c r="E850" s="3" t="s">
        <v>1895</v>
      </c>
      <c r="F850" s="3" t="s">
        <v>2145</v>
      </c>
      <c r="G850" s="3" t="s">
        <v>2146</v>
      </c>
      <c r="H850" s="4">
        <v>2</v>
      </c>
      <c r="I850" s="4"/>
      <c r="J850" s="4">
        <v>16</v>
      </c>
      <c r="K850" s="3" t="s">
        <v>34</v>
      </c>
      <c r="L850" s="3" t="s">
        <v>35</v>
      </c>
      <c r="M850" s="3" t="s">
        <v>1400</v>
      </c>
      <c r="N850" s="3" t="s">
        <v>37</v>
      </c>
      <c r="O850" s="3" t="s">
        <v>2151</v>
      </c>
      <c r="P850" s="3" t="s">
        <v>39</v>
      </c>
      <c r="Q850" s="3" t="s">
        <v>2152</v>
      </c>
      <c r="R850" s="3" t="s">
        <v>40</v>
      </c>
      <c r="S850" s="4">
        <v>0</v>
      </c>
      <c r="T850" s="4">
        <v>0</v>
      </c>
      <c r="U850" s="3" t="s">
        <v>1841</v>
      </c>
      <c r="V850" s="4">
        <v>0</v>
      </c>
      <c r="W850" s="3"/>
      <c r="X850" s="5">
        <v>45555.587453704</v>
      </c>
      <c r="Y850" s="3" t="s">
        <v>2149</v>
      </c>
      <c r="Z850" s="3"/>
      <c r="AA850" s="3"/>
      <c r="AB850" s="3"/>
      <c r="AC850" s="3" t="s">
        <v>40</v>
      </c>
    </row>
    <row r="851" spans="1:29" hidden="1" x14ac:dyDescent="0.25">
      <c r="A851" s="2" t="s">
        <v>28</v>
      </c>
      <c r="B851" s="3" t="s">
        <v>1877</v>
      </c>
      <c r="C851" s="3" t="s">
        <v>2153</v>
      </c>
      <c r="D851" s="3" t="e">
        <f>VLOOKUP(C851,'[1]BNNX-XNP-2024'!$A$5:$A$669,1,0)</f>
        <v>#N/A</v>
      </c>
      <c r="E851" s="3" t="s">
        <v>1942</v>
      </c>
      <c r="F851" s="3" t="s">
        <v>2154</v>
      </c>
      <c r="G851" s="3" t="s">
        <v>2155</v>
      </c>
      <c r="H851" s="4">
        <v>2</v>
      </c>
      <c r="I851" s="4"/>
      <c r="J851" s="4">
        <v>17</v>
      </c>
      <c r="K851" s="3" t="s">
        <v>34</v>
      </c>
      <c r="L851" s="3" t="s">
        <v>35</v>
      </c>
      <c r="M851" s="3" t="s">
        <v>2015</v>
      </c>
      <c r="N851" s="3" t="s">
        <v>37</v>
      </c>
      <c r="O851" s="3" t="s">
        <v>2156</v>
      </c>
      <c r="P851" s="3" t="s">
        <v>39</v>
      </c>
      <c r="Q851" s="3" t="s">
        <v>2157</v>
      </c>
      <c r="R851" s="3" t="s">
        <v>40</v>
      </c>
      <c r="S851" s="4">
        <v>0</v>
      </c>
      <c r="T851" s="4">
        <v>0</v>
      </c>
      <c r="U851" s="3" t="s">
        <v>1841</v>
      </c>
      <c r="V851" s="4">
        <v>0</v>
      </c>
      <c r="W851" s="3"/>
      <c r="X851" s="5">
        <v>45552.576331019001</v>
      </c>
      <c r="Y851" s="3" t="s">
        <v>2158</v>
      </c>
      <c r="Z851" s="3"/>
      <c r="AA851" s="3"/>
      <c r="AB851" s="3"/>
      <c r="AC851" s="3" t="s">
        <v>40</v>
      </c>
    </row>
    <row r="852" spans="1:29" hidden="1" x14ac:dyDescent="0.25">
      <c r="A852" s="2" t="s">
        <v>28</v>
      </c>
      <c r="B852" s="3" t="s">
        <v>1877</v>
      </c>
      <c r="C852" s="3" t="s">
        <v>2159</v>
      </c>
      <c r="D852" s="3" t="e">
        <f>VLOOKUP(C852,'[1]BNNX-XNP-2024'!$A$5:$A$669,1,0)</f>
        <v>#N/A</v>
      </c>
      <c r="E852" s="3" t="s">
        <v>2160</v>
      </c>
      <c r="F852" s="3" t="s">
        <v>2161</v>
      </c>
      <c r="G852" s="3" t="s">
        <v>2162</v>
      </c>
      <c r="H852" s="4">
        <v>2</v>
      </c>
      <c r="I852" s="4"/>
      <c r="J852" s="4">
        <v>9</v>
      </c>
      <c r="K852" s="3" t="s">
        <v>34</v>
      </c>
      <c r="L852" s="3" t="s">
        <v>35</v>
      </c>
      <c r="M852" s="3" t="s">
        <v>2041</v>
      </c>
      <c r="N852" s="3" t="s">
        <v>37</v>
      </c>
      <c r="O852" s="3" t="s">
        <v>2163</v>
      </c>
      <c r="P852" s="3" t="s">
        <v>39</v>
      </c>
      <c r="Q852" s="3" t="s">
        <v>2164</v>
      </c>
      <c r="R852" s="3" t="s">
        <v>40</v>
      </c>
      <c r="S852" s="4">
        <v>0</v>
      </c>
      <c r="T852" s="4">
        <v>0</v>
      </c>
      <c r="U852" s="3" t="s">
        <v>1841</v>
      </c>
      <c r="V852" s="4">
        <v>0</v>
      </c>
      <c r="W852" s="3"/>
      <c r="X852" s="5">
        <v>45555.608541667003</v>
      </c>
      <c r="Y852" s="3" t="s">
        <v>2165</v>
      </c>
      <c r="Z852" s="3"/>
      <c r="AA852" s="3"/>
      <c r="AB852" s="3"/>
      <c r="AC852" s="3" t="s">
        <v>40</v>
      </c>
    </row>
    <row r="853" spans="1:29" hidden="1" x14ac:dyDescent="0.25">
      <c r="A853" s="2" t="s">
        <v>28</v>
      </c>
      <c r="B853" s="3" t="s">
        <v>1877</v>
      </c>
      <c r="C853" s="3" t="s">
        <v>2166</v>
      </c>
      <c r="D853" s="3" t="e">
        <f>VLOOKUP(C853,'[1]BNNX-XNP-2024'!$A$5:$A$669,1,0)</f>
        <v>#N/A</v>
      </c>
      <c r="E853" s="3" t="s">
        <v>2167</v>
      </c>
      <c r="F853" s="3" t="s">
        <v>2168</v>
      </c>
      <c r="G853" s="3" t="s">
        <v>2169</v>
      </c>
      <c r="H853" s="4"/>
      <c r="I853" s="4">
        <v>5</v>
      </c>
      <c r="J853" s="4">
        <v>32</v>
      </c>
      <c r="K853" s="3" t="s">
        <v>34</v>
      </c>
      <c r="L853" s="3" t="s">
        <v>35</v>
      </c>
      <c r="M853" s="3"/>
      <c r="N853" s="3" t="s">
        <v>49</v>
      </c>
      <c r="O853" s="3"/>
      <c r="P853" s="3" t="s">
        <v>39</v>
      </c>
      <c r="Q853" s="3" t="s">
        <v>2170</v>
      </c>
      <c r="R853" s="3" t="s">
        <v>40</v>
      </c>
      <c r="S853" s="4">
        <v>0</v>
      </c>
      <c r="T853" s="4">
        <v>0</v>
      </c>
      <c r="U853" s="3" t="s">
        <v>1841</v>
      </c>
      <c r="V853" s="4">
        <v>0</v>
      </c>
      <c r="W853" s="3"/>
      <c r="X853" s="5">
        <v>45557.465462963002</v>
      </c>
      <c r="Y853" s="3" t="s">
        <v>2171</v>
      </c>
      <c r="Z853" s="3"/>
      <c r="AA853" s="3"/>
      <c r="AB853" s="3"/>
      <c r="AC853" s="3" t="s">
        <v>40</v>
      </c>
    </row>
    <row r="854" spans="1:29" hidden="1" x14ac:dyDescent="0.25">
      <c r="A854" s="2" t="s">
        <v>28</v>
      </c>
      <c r="B854" s="3" t="s">
        <v>1877</v>
      </c>
      <c r="C854" s="3" t="s">
        <v>2172</v>
      </c>
      <c r="D854" s="3" t="e">
        <f>VLOOKUP(C854,'[1]BNNX-XNP-2024'!$A$5:$A$669,1,0)</f>
        <v>#N/A</v>
      </c>
      <c r="E854" s="3" t="s">
        <v>2020</v>
      </c>
      <c r="F854" s="3" t="s">
        <v>2173</v>
      </c>
      <c r="G854" s="3" t="s">
        <v>2174</v>
      </c>
      <c r="H854" s="4"/>
      <c r="I854" s="4">
        <v>5</v>
      </c>
      <c r="J854" s="4">
        <v>30</v>
      </c>
      <c r="K854" s="3" t="s">
        <v>34</v>
      </c>
      <c r="L854" s="3" t="s">
        <v>35</v>
      </c>
      <c r="M854" s="3"/>
      <c r="N854" s="3" t="s">
        <v>49</v>
      </c>
      <c r="O854" s="3"/>
      <c r="P854" s="3" t="s">
        <v>39</v>
      </c>
      <c r="Q854" s="3" t="s">
        <v>2175</v>
      </c>
      <c r="R854" s="3" t="s">
        <v>40</v>
      </c>
      <c r="S854" s="4">
        <v>0</v>
      </c>
      <c r="T854" s="4">
        <v>0</v>
      </c>
      <c r="U854" s="3" t="s">
        <v>1841</v>
      </c>
      <c r="V854" s="4">
        <v>0</v>
      </c>
      <c r="W854" s="3"/>
      <c r="X854" s="5">
        <v>45558.637268519</v>
      </c>
      <c r="Y854" s="3"/>
      <c r="Z854" s="3"/>
      <c r="AA854" s="3"/>
      <c r="AB854" s="3"/>
      <c r="AC854" s="3" t="s">
        <v>40</v>
      </c>
    </row>
    <row r="855" spans="1:29" hidden="1" x14ac:dyDescent="0.25">
      <c r="A855" s="2" t="s">
        <v>28</v>
      </c>
      <c r="B855" s="3" t="s">
        <v>1834</v>
      </c>
      <c r="C855" s="3" t="s">
        <v>2176</v>
      </c>
      <c r="D855" s="3" t="e">
        <f>VLOOKUP(C855,'[1]BNNX-XNP-2024'!$A$5:$A$669,1,0)</f>
        <v>#N/A</v>
      </c>
      <c r="E855" s="3" t="s">
        <v>2177</v>
      </c>
      <c r="F855" s="3" t="s">
        <v>2178</v>
      </c>
      <c r="G855" s="3"/>
      <c r="H855" s="4">
        <v>4</v>
      </c>
      <c r="I855" s="4"/>
      <c r="J855" s="4">
        <v>20</v>
      </c>
      <c r="K855" s="3" t="s">
        <v>34</v>
      </c>
      <c r="L855" s="3" t="s">
        <v>35</v>
      </c>
      <c r="M855" s="3" t="s">
        <v>2179</v>
      </c>
      <c r="N855" s="3" t="s">
        <v>37</v>
      </c>
      <c r="O855" s="3"/>
      <c r="P855" s="3" t="s">
        <v>39</v>
      </c>
      <c r="Q855" s="3" t="s">
        <v>2180</v>
      </c>
      <c r="R855" s="3" t="s">
        <v>40</v>
      </c>
      <c r="S855" s="4">
        <v>0</v>
      </c>
      <c r="T855" s="4">
        <v>0</v>
      </c>
      <c r="U855" s="3" t="s">
        <v>1841</v>
      </c>
      <c r="V855" s="4">
        <v>0</v>
      </c>
      <c r="W855" s="3"/>
      <c r="X855" s="5">
        <v>45552.344687500001</v>
      </c>
      <c r="Y855" s="3"/>
      <c r="Z855" s="3"/>
      <c r="AA855" s="3"/>
      <c r="AB855" s="3"/>
      <c r="AC855" s="3" t="s">
        <v>40</v>
      </c>
    </row>
    <row r="856" spans="1:29" hidden="1" x14ac:dyDescent="0.25">
      <c r="A856" s="2" t="s">
        <v>28</v>
      </c>
      <c r="B856" s="3" t="s">
        <v>1877</v>
      </c>
      <c r="C856" s="3" t="s">
        <v>2181</v>
      </c>
      <c r="D856" s="3" t="e">
        <f>VLOOKUP(C856,'[1]BNNX-XNP-2024'!$A$5:$A$669,1,0)</f>
        <v>#N/A</v>
      </c>
      <c r="E856" s="3" t="s">
        <v>1887</v>
      </c>
      <c r="F856" s="3" t="s">
        <v>2182</v>
      </c>
      <c r="G856" s="3" t="s">
        <v>2183</v>
      </c>
      <c r="H856" s="4">
        <v>2</v>
      </c>
      <c r="I856" s="4"/>
      <c r="J856" s="4">
        <v>12</v>
      </c>
      <c r="K856" s="3" t="s">
        <v>34</v>
      </c>
      <c r="L856" s="3" t="s">
        <v>35</v>
      </c>
      <c r="M856" s="3" t="s">
        <v>2053</v>
      </c>
      <c r="N856" s="3" t="s">
        <v>37</v>
      </c>
      <c r="O856" s="3" t="s">
        <v>2184</v>
      </c>
      <c r="P856" s="3" t="s">
        <v>39</v>
      </c>
      <c r="Q856" s="3" t="s">
        <v>2185</v>
      </c>
      <c r="R856" s="3" t="s">
        <v>40</v>
      </c>
      <c r="S856" s="4">
        <v>0</v>
      </c>
      <c r="T856" s="4">
        <v>0</v>
      </c>
      <c r="U856" s="3" t="s">
        <v>1841</v>
      </c>
      <c r="V856" s="4">
        <v>0</v>
      </c>
      <c r="W856" s="3"/>
      <c r="X856" s="5">
        <v>45558.435590278001</v>
      </c>
      <c r="Y856" s="3"/>
      <c r="Z856" s="3"/>
      <c r="AA856" s="3"/>
      <c r="AB856" s="3"/>
      <c r="AC856" s="3" t="s">
        <v>40</v>
      </c>
    </row>
    <row r="857" spans="1:29" hidden="1" x14ac:dyDescent="0.25">
      <c r="A857" s="2" t="s">
        <v>28</v>
      </c>
      <c r="B857" s="3" t="s">
        <v>1877</v>
      </c>
      <c r="C857" s="3" t="s">
        <v>2186</v>
      </c>
      <c r="D857" s="3" t="e">
        <f>VLOOKUP(C857,'[1]BNNX-XNP-2024'!$A$5:$A$669,1,0)</f>
        <v>#N/A</v>
      </c>
      <c r="E857" s="3" t="s">
        <v>2050</v>
      </c>
      <c r="F857" s="3" t="s">
        <v>2187</v>
      </c>
      <c r="G857" s="3" t="s">
        <v>2188</v>
      </c>
      <c r="H857" s="4">
        <v>2</v>
      </c>
      <c r="I857" s="4"/>
      <c r="J857" s="4">
        <v>16</v>
      </c>
      <c r="K857" s="3" t="s">
        <v>34</v>
      </c>
      <c r="L857" s="3" t="s">
        <v>35</v>
      </c>
      <c r="M857" s="3" t="s">
        <v>1978</v>
      </c>
      <c r="N857" s="3" t="s">
        <v>37</v>
      </c>
      <c r="O857" s="3" t="s">
        <v>2189</v>
      </c>
      <c r="P857" s="3" t="s">
        <v>39</v>
      </c>
      <c r="Q857" s="3" t="s">
        <v>2190</v>
      </c>
      <c r="R857" s="3" t="s">
        <v>40</v>
      </c>
      <c r="S857" s="4">
        <v>0</v>
      </c>
      <c r="T857" s="4">
        <v>0</v>
      </c>
      <c r="U857" s="3" t="s">
        <v>1841</v>
      </c>
      <c r="V857" s="4">
        <v>0</v>
      </c>
      <c r="W857" s="3"/>
      <c r="X857" s="5">
        <v>45558.372326388999</v>
      </c>
      <c r="Y857" s="3"/>
      <c r="Z857" s="3"/>
      <c r="AA857" s="3"/>
      <c r="AB857" s="3"/>
      <c r="AC857" s="3" t="s">
        <v>40</v>
      </c>
    </row>
    <row r="858" spans="1:29" hidden="1" x14ac:dyDescent="0.25">
      <c r="A858" s="2" t="s">
        <v>28</v>
      </c>
      <c r="B858" s="3" t="s">
        <v>1877</v>
      </c>
      <c r="C858" s="3" t="s">
        <v>2191</v>
      </c>
      <c r="D858" s="3" t="e">
        <f>VLOOKUP(C858,'[1]BNNX-XNP-2024'!$A$5:$A$669,1,0)</f>
        <v>#N/A</v>
      </c>
      <c r="E858" s="3" t="s">
        <v>1942</v>
      </c>
      <c r="F858" s="3" t="s">
        <v>2192</v>
      </c>
      <c r="G858" s="3" t="s">
        <v>2193</v>
      </c>
      <c r="H858" s="4">
        <v>2</v>
      </c>
      <c r="I858" s="4">
        <v>0</v>
      </c>
      <c r="J858" s="4">
        <v>16</v>
      </c>
      <c r="K858" s="3" t="s">
        <v>34</v>
      </c>
      <c r="L858" s="3" t="s">
        <v>35</v>
      </c>
      <c r="M858" s="3" t="s">
        <v>1972</v>
      </c>
      <c r="N858" s="3" t="s">
        <v>37</v>
      </c>
      <c r="O858" s="3" t="s">
        <v>2194</v>
      </c>
      <c r="P858" s="3" t="s">
        <v>39</v>
      </c>
      <c r="Q858" s="3" t="s">
        <v>2195</v>
      </c>
      <c r="R858" s="3" t="s">
        <v>40</v>
      </c>
      <c r="S858" s="4">
        <v>0</v>
      </c>
      <c r="T858" s="4">
        <v>0</v>
      </c>
      <c r="U858" s="3" t="s">
        <v>1841</v>
      </c>
      <c r="V858" s="4">
        <v>0</v>
      </c>
      <c r="W858" s="3"/>
      <c r="X858" s="5">
        <v>45552.584293981003</v>
      </c>
      <c r="Y858" s="3" t="s">
        <v>2196</v>
      </c>
      <c r="Z858" s="3"/>
      <c r="AA858" s="3"/>
      <c r="AB858" s="3"/>
      <c r="AC858" s="3" t="s">
        <v>40</v>
      </c>
    </row>
    <row r="859" spans="1:29" hidden="1" x14ac:dyDescent="0.25">
      <c r="A859" s="2" t="s">
        <v>28</v>
      </c>
      <c r="B859" s="3" t="s">
        <v>1877</v>
      </c>
      <c r="C859" s="3" t="s">
        <v>2197</v>
      </c>
      <c r="D859" s="3" t="e">
        <f>VLOOKUP(C859,'[1]BNNX-XNP-2024'!$A$5:$A$669,1,0)</f>
        <v>#N/A</v>
      </c>
      <c r="E859" s="3" t="s">
        <v>1887</v>
      </c>
      <c r="F859" s="3" t="s">
        <v>2198</v>
      </c>
      <c r="G859" s="3" t="s">
        <v>2199</v>
      </c>
      <c r="H859" s="4">
        <v>2</v>
      </c>
      <c r="I859" s="4"/>
      <c r="J859" s="4">
        <v>9</v>
      </c>
      <c r="K859" s="3" t="s">
        <v>46</v>
      </c>
      <c r="L859" s="3" t="s">
        <v>47</v>
      </c>
      <c r="M859" s="3" t="s">
        <v>2200</v>
      </c>
      <c r="N859" s="3" t="s">
        <v>37</v>
      </c>
      <c r="O859" s="3" t="s">
        <v>2201</v>
      </c>
      <c r="P859" s="3" t="s">
        <v>39</v>
      </c>
      <c r="Q859" s="3" t="s">
        <v>2202</v>
      </c>
      <c r="R859" s="3" t="s">
        <v>40</v>
      </c>
      <c r="S859" s="4">
        <v>0</v>
      </c>
      <c r="T859" s="4">
        <v>0</v>
      </c>
      <c r="U859" s="3" t="s">
        <v>1841</v>
      </c>
      <c r="V859" s="4">
        <v>0</v>
      </c>
      <c r="W859" s="3"/>
      <c r="X859" s="5">
        <v>45552.385995370001</v>
      </c>
      <c r="Y859" s="3"/>
      <c r="Z859" s="3"/>
      <c r="AA859" s="3"/>
      <c r="AB859" s="3"/>
      <c r="AC859" s="3" t="s">
        <v>40</v>
      </c>
    </row>
    <row r="860" spans="1:29" hidden="1" x14ac:dyDescent="0.25">
      <c r="A860" s="2" t="s">
        <v>28</v>
      </c>
      <c r="B860" s="3" t="s">
        <v>1877</v>
      </c>
      <c r="C860" s="3" t="s">
        <v>2203</v>
      </c>
      <c r="D860" s="3" t="e">
        <f>VLOOKUP(C860,'[1]BNNX-XNP-2024'!$A$5:$A$669,1,0)</f>
        <v>#N/A</v>
      </c>
      <c r="E860" s="3" t="s">
        <v>1887</v>
      </c>
      <c r="F860" s="3" t="s">
        <v>2198</v>
      </c>
      <c r="G860" s="3" t="s">
        <v>2204</v>
      </c>
      <c r="H860" s="4">
        <v>2</v>
      </c>
      <c r="I860" s="4"/>
      <c r="J860" s="4">
        <v>8</v>
      </c>
      <c r="K860" s="3" t="s">
        <v>34</v>
      </c>
      <c r="L860" s="3" t="s">
        <v>35</v>
      </c>
      <c r="M860" s="3" t="s">
        <v>2205</v>
      </c>
      <c r="N860" s="3" t="s">
        <v>37</v>
      </c>
      <c r="O860" s="3" t="s">
        <v>2206</v>
      </c>
      <c r="P860" s="3" t="s">
        <v>39</v>
      </c>
      <c r="Q860" s="3" t="s">
        <v>2207</v>
      </c>
      <c r="R860" s="3" t="s">
        <v>40</v>
      </c>
      <c r="S860" s="4">
        <v>0</v>
      </c>
      <c r="T860" s="4">
        <v>0</v>
      </c>
      <c r="U860" s="3" t="s">
        <v>1841</v>
      </c>
      <c r="V860" s="4">
        <v>0</v>
      </c>
      <c r="W860" s="3"/>
      <c r="X860" s="5">
        <v>45552.386666667</v>
      </c>
      <c r="Y860" s="3"/>
      <c r="Z860" s="3"/>
      <c r="AA860" s="3"/>
      <c r="AB860" s="3"/>
      <c r="AC860" s="3" t="s">
        <v>40</v>
      </c>
    </row>
    <row r="861" spans="1:29" hidden="1" x14ac:dyDescent="0.25">
      <c r="A861" s="2" t="s">
        <v>28</v>
      </c>
      <c r="B861" s="3" t="s">
        <v>1877</v>
      </c>
      <c r="C861" s="3" t="s">
        <v>2208</v>
      </c>
      <c r="D861" s="3" t="e">
        <f>VLOOKUP(C861,'[1]BNNX-XNP-2024'!$A$5:$A$669,1,0)</f>
        <v>#N/A</v>
      </c>
      <c r="E861" s="3" t="s">
        <v>2209</v>
      </c>
      <c r="F861" s="3" t="s">
        <v>2210</v>
      </c>
      <c r="G861" s="3" t="s">
        <v>2211</v>
      </c>
      <c r="H861" s="4">
        <v>2</v>
      </c>
      <c r="I861" s="4"/>
      <c r="J861" s="4">
        <v>20</v>
      </c>
      <c r="K861" s="3" t="s">
        <v>46</v>
      </c>
      <c r="L861" s="3" t="s">
        <v>47</v>
      </c>
      <c r="M861" s="3" t="s">
        <v>2212</v>
      </c>
      <c r="N861" s="3" t="s">
        <v>37</v>
      </c>
      <c r="O861" s="3" t="s">
        <v>2213</v>
      </c>
      <c r="P861" s="3" t="s">
        <v>39</v>
      </c>
      <c r="Q861" s="3" t="s">
        <v>2214</v>
      </c>
      <c r="R861" s="3" t="s">
        <v>40</v>
      </c>
      <c r="S861" s="4">
        <v>0</v>
      </c>
      <c r="T861" s="4">
        <v>0</v>
      </c>
      <c r="U861" s="3" t="s">
        <v>1841</v>
      </c>
      <c r="V861" s="4">
        <v>0</v>
      </c>
      <c r="W861" s="3"/>
      <c r="X861" s="5">
        <v>45556.304351851999</v>
      </c>
      <c r="Y861" s="3" t="s">
        <v>2215</v>
      </c>
      <c r="Z861" s="3"/>
      <c r="AA861" s="3"/>
      <c r="AB861" s="3"/>
      <c r="AC861" s="3" t="s">
        <v>40</v>
      </c>
    </row>
    <row r="862" spans="1:29" hidden="1" x14ac:dyDescent="0.25">
      <c r="A862" s="2" t="s">
        <v>28</v>
      </c>
      <c r="B862" s="3" t="s">
        <v>1877</v>
      </c>
      <c r="C862" s="3" t="s">
        <v>2216</v>
      </c>
      <c r="D862" s="3" t="e">
        <f>VLOOKUP(C862,'[1]BNNX-XNP-2024'!$A$5:$A$669,1,0)</f>
        <v>#N/A</v>
      </c>
      <c r="E862" s="3" t="s">
        <v>2217</v>
      </c>
      <c r="F862" s="3" t="s">
        <v>2218</v>
      </c>
      <c r="G862" s="3" t="s">
        <v>2219</v>
      </c>
      <c r="H862" s="4">
        <v>0</v>
      </c>
      <c r="I862" s="4"/>
      <c r="J862" s="4">
        <v>1</v>
      </c>
      <c r="K862" s="3" t="s">
        <v>34</v>
      </c>
      <c r="L862" s="3" t="s">
        <v>35</v>
      </c>
      <c r="M862" s="3" t="s">
        <v>2074</v>
      </c>
      <c r="N862" s="3" t="s">
        <v>37</v>
      </c>
      <c r="O862" s="3"/>
      <c r="P862" s="3" t="s">
        <v>39</v>
      </c>
      <c r="Q862" s="3" t="s">
        <v>2220</v>
      </c>
      <c r="R862" s="3" t="s">
        <v>40</v>
      </c>
      <c r="S862" s="4">
        <v>0</v>
      </c>
      <c r="T862" s="4">
        <v>0</v>
      </c>
      <c r="U862" s="3" t="s">
        <v>1841</v>
      </c>
      <c r="V862" s="4">
        <v>0</v>
      </c>
      <c r="W862" s="3"/>
      <c r="X862" s="5">
        <v>45603.677129629999</v>
      </c>
      <c r="Y862" s="3"/>
      <c r="Z862" s="3"/>
      <c r="AA862" s="3"/>
      <c r="AB862" s="3"/>
      <c r="AC862" s="3" t="s">
        <v>40</v>
      </c>
    </row>
    <row r="863" spans="1:29" hidden="1" x14ac:dyDescent="0.25">
      <c r="A863" s="2" t="s">
        <v>28</v>
      </c>
      <c r="B863" s="3" t="s">
        <v>1877</v>
      </c>
      <c r="C863" s="3" t="s">
        <v>2221</v>
      </c>
      <c r="D863" s="3" t="e">
        <f>VLOOKUP(C863,'[1]BNNX-XNP-2024'!$A$5:$A$669,1,0)</f>
        <v>#N/A</v>
      </c>
      <c r="E863" s="3" t="s">
        <v>2222</v>
      </c>
      <c r="F863" s="3" t="s">
        <v>2223</v>
      </c>
      <c r="G863" s="3" t="s">
        <v>2224</v>
      </c>
      <c r="H863" s="4">
        <v>0</v>
      </c>
      <c r="I863" s="4"/>
      <c r="J863" s="4">
        <v>20</v>
      </c>
      <c r="K863" s="3" t="s">
        <v>34</v>
      </c>
      <c r="L863" s="3" t="s">
        <v>35</v>
      </c>
      <c r="M863" s="3" t="s">
        <v>2074</v>
      </c>
      <c r="N863" s="3" t="s">
        <v>37</v>
      </c>
      <c r="O863" s="3"/>
      <c r="P863" s="3" t="s">
        <v>39</v>
      </c>
      <c r="Q863" s="3" t="s">
        <v>2225</v>
      </c>
      <c r="R863" s="3" t="s">
        <v>40</v>
      </c>
      <c r="S863" s="4">
        <v>0</v>
      </c>
      <c r="T863" s="4">
        <v>0</v>
      </c>
      <c r="U863" s="3" t="s">
        <v>1841</v>
      </c>
      <c r="V863" s="4">
        <v>0</v>
      </c>
      <c r="W863" s="3"/>
      <c r="X863" s="5">
        <v>45552.501608796003</v>
      </c>
      <c r="Y863" s="3" t="s">
        <v>2226</v>
      </c>
      <c r="Z863" s="3"/>
      <c r="AA863" s="3"/>
      <c r="AB863" s="3"/>
      <c r="AC863" s="3" t="s">
        <v>40</v>
      </c>
    </row>
    <row r="864" spans="1:29" hidden="1" x14ac:dyDescent="0.25">
      <c r="A864" s="2" t="s">
        <v>28</v>
      </c>
      <c r="B864" s="3" t="s">
        <v>1877</v>
      </c>
      <c r="C864" s="3" t="s">
        <v>2227</v>
      </c>
      <c r="D864" s="3" t="e">
        <f>VLOOKUP(C864,'[1]BNNX-XNP-2024'!$A$5:$A$669,1,0)</f>
        <v>#N/A</v>
      </c>
      <c r="E864" s="3" t="s">
        <v>2228</v>
      </c>
      <c r="F864" s="3" t="s">
        <v>2229</v>
      </c>
      <c r="G864" s="3" t="s">
        <v>2230</v>
      </c>
      <c r="H864" s="4"/>
      <c r="I864" s="4">
        <v>10</v>
      </c>
      <c r="J864" s="4">
        <v>32</v>
      </c>
      <c r="K864" s="3" t="s">
        <v>46</v>
      </c>
      <c r="L864" s="3" t="s">
        <v>47</v>
      </c>
      <c r="M864" s="3"/>
      <c r="N864" s="3" t="s">
        <v>49</v>
      </c>
      <c r="O864" s="3"/>
      <c r="P864" s="3" t="s">
        <v>39</v>
      </c>
      <c r="Q864" s="3" t="s">
        <v>2231</v>
      </c>
      <c r="R864" s="3" t="s">
        <v>40</v>
      </c>
      <c r="S864" s="4">
        <v>0</v>
      </c>
      <c r="T864" s="4">
        <v>0</v>
      </c>
      <c r="U864" s="3" t="s">
        <v>1841</v>
      </c>
      <c r="V864" s="4">
        <v>0</v>
      </c>
      <c r="W864" s="3"/>
      <c r="X864" s="5">
        <v>45557.343368055997</v>
      </c>
      <c r="Y864" s="3" t="s">
        <v>2232</v>
      </c>
      <c r="Z864" s="3"/>
      <c r="AA864" s="3"/>
      <c r="AB864" s="3"/>
      <c r="AC864" s="3" t="s">
        <v>40</v>
      </c>
    </row>
    <row r="865" spans="1:29" hidden="1" x14ac:dyDescent="0.25">
      <c r="A865" s="2" t="s">
        <v>28</v>
      </c>
      <c r="B865" s="3" t="s">
        <v>1877</v>
      </c>
      <c r="C865" s="3" t="s">
        <v>2233</v>
      </c>
      <c r="D865" s="3" t="e">
        <f>VLOOKUP(C865,'[1]BNNX-XNP-2024'!$A$5:$A$669,1,0)</f>
        <v>#N/A</v>
      </c>
      <c r="E865" s="3" t="s">
        <v>2228</v>
      </c>
      <c r="F865" s="3" t="s">
        <v>2234</v>
      </c>
      <c r="G865" s="3" t="s">
        <v>2235</v>
      </c>
      <c r="H865" s="4"/>
      <c r="I865" s="4">
        <v>10</v>
      </c>
      <c r="J865" s="4">
        <v>30</v>
      </c>
      <c r="K865" s="3" t="s">
        <v>46</v>
      </c>
      <c r="L865" s="3" t="s">
        <v>47</v>
      </c>
      <c r="M865" s="3"/>
      <c r="N865" s="3" t="s">
        <v>49</v>
      </c>
      <c r="O865" s="3"/>
      <c r="P865" s="3" t="s">
        <v>39</v>
      </c>
      <c r="Q865" s="3" t="s">
        <v>2236</v>
      </c>
      <c r="R865" s="3" t="s">
        <v>40</v>
      </c>
      <c r="S865" s="4">
        <v>0</v>
      </c>
      <c r="T865" s="4">
        <v>0</v>
      </c>
      <c r="U865" s="3" t="s">
        <v>1841</v>
      </c>
      <c r="V865" s="4">
        <v>0</v>
      </c>
      <c r="W865" s="3"/>
      <c r="X865" s="5">
        <v>45557.333148147998</v>
      </c>
      <c r="Y865" s="3" t="s">
        <v>2237</v>
      </c>
      <c r="Z865" s="3"/>
      <c r="AA865" s="3"/>
      <c r="AB865" s="3"/>
      <c r="AC865" s="3" t="s">
        <v>40</v>
      </c>
    </row>
    <row r="866" spans="1:29" hidden="1" x14ac:dyDescent="0.25">
      <c r="A866" s="2" t="s">
        <v>28</v>
      </c>
      <c r="B866" s="3" t="s">
        <v>1877</v>
      </c>
      <c r="C866" s="3" t="s">
        <v>2238</v>
      </c>
      <c r="D866" s="3" t="e">
        <f>VLOOKUP(C866,'[1]BNNX-XNP-2024'!$A$5:$A$669,1,0)</f>
        <v>#N/A</v>
      </c>
      <c r="E866" s="3" t="s">
        <v>2020</v>
      </c>
      <c r="F866" s="3" t="s">
        <v>2239</v>
      </c>
      <c r="G866" s="3" t="s">
        <v>2240</v>
      </c>
      <c r="H866" s="4"/>
      <c r="I866" s="4">
        <v>10</v>
      </c>
      <c r="J866" s="4">
        <v>30</v>
      </c>
      <c r="K866" s="3" t="s">
        <v>46</v>
      </c>
      <c r="L866" s="3" t="s">
        <v>47</v>
      </c>
      <c r="M866" s="3"/>
      <c r="N866" s="3" t="s">
        <v>49</v>
      </c>
      <c r="O866" s="3"/>
      <c r="P866" s="3" t="s">
        <v>39</v>
      </c>
      <c r="Q866" s="3" t="s">
        <v>2048</v>
      </c>
      <c r="R866" s="3" t="s">
        <v>40</v>
      </c>
      <c r="S866" s="4">
        <v>0</v>
      </c>
      <c r="T866" s="4">
        <v>0</v>
      </c>
      <c r="U866" s="3" t="s">
        <v>1841</v>
      </c>
      <c r="V866" s="4">
        <v>0</v>
      </c>
      <c r="W866" s="3"/>
      <c r="X866" s="5">
        <v>45558.634560184997</v>
      </c>
      <c r="Y866" s="3"/>
      <c r="Z866" s="3"/>
      <c r="AA866" s="3"/>
      <c r="AB866" s="3"/>
      <c r="AC866" s="3" t="s">
        <v>40</v>
      </c>
    </row>
    <row r="867" spans="1:29" hidden="1" x14ac:dyDescent="0.25">
      <c r="A867" s="2" t="s">
        <v>28</v>
      </c>
      <c r="B867" s="3" t="s">
        <v>1877</v>
      </c>
      <c r="C867" s="3" t="s">
        <v>2241</v>
      </c>
      <c r="D867" s="3" t="e">
        <f>VLOOKUP(C867,'[1]BNNX-XNP-2024'!$A$5:$A$669,1,0)</f>
        <v>#N/A</v>
      </c>
      <c r="E867" s="3" t="s">
        <v>2020</v>
      </c>
      <c r="F867" s="3" t="s">
        <v>2242</v>
      </c>
      <c r="G867" s="3" t="s">
        <v>2243</v>
      </c>
      <c r="H867" s="4"/>
      <c r="I867" s="4">
        <v>10</v>
      </c>
      <c r="J867" s="4">
        <v>30</v>
      </c>
      <c r="K867" s="3" t="s">
        <v>46</v>
      </c>
      <c r="L867" s="3" t="s">
        <v>47</v>
      </c>
      <c r="M867" s="3"/>
      <c r="N867" s="3" t="s">
        <v>49</v>
      </c>
      <c r="O867" s="3"/>
      <c r="P867" s="3" t="s">
        <v>39</v>
      </c>
      <c r="Q867" s="3" t="s">
        <v>2244</v>
      </c>
      <c r="R867" s="3" t="s">
        <v>40</v>
      </c>
      <c r="S867" s="4">
        <v>0</v>
      </c>
      <c r="T867" s="4">
        <v>0</v>
      </c>
      <c r="U867" s="3" t="s">
        <v>1841</v>
      </c>
      <c r="V867" s="4">
        <v>0</v>
      </c>
      <c r="W867" s="3"/>
      <c r="X867" s="5">
        <v>45558.635671295997</v>
      </c>
      <c r="Y867" s="3"/>
      <c r="Z867" s="3"/>
      <c r="AA867" s="3"/>
      <c r="AB867" s="3"/>
      <c r="AC867" s="3" t="s">
        <v>40</v>
      </c>
    </row>
    <row r="868" spans="1:29" hidden="1" x14ac:dyDescent="0.25">
      <c r="A868" s="2" t="s">
        <v>28</v>
      </c>
      <c r="B868" s="3" t="s">
        <v>1877</v>
      </c>
      <c r="C868" s="3" t="s">
        <v>2245</v>
      </c>
      <c r="D868" s="3" t="e">
        <f>VLOOKUP(C868,'[1]BNNX-XNP-2024'!$A$5:$A$669,1,0)</f>
        <v>#N/A</v>
      </c>
      <c r="E868" s="3" t="s">
        <v>2050</v>
      </c>
      <c r="F868" s="3" t="s">
        <v>2246</v>
      </c>
      <c r="G868" s="3" t="s">
        <v>2247</v>
      </c>
      <c r="H868" s="4">
        <v>2</v>
      </c>
      <c r="I868" s="4"/>
      <c r="J868" s="4">
        <v>16</v>
      </c>
      <c r="K868" s="3" t="s">
        <v>46</v>
      </c>
      <c r="L868" s="3" t="s">
        <v>47</v>
      </c>
      <c r="M868" s="3" t="s">
        <v>1748</v>
      </c>
      <c r="N868" s="3" t="s">
        <v>37</v>
      </c>
      <c r="O868" s="3" t="s">
        <v>2248</v>
      </c>
      <c r="P868" s="3" t="s">
        <v>39</v>
      </c>
      <c r="Q868" s="3" t="s">
        <v>2249</v>
      </c>
      <c r="R868" s="3" t="s">
        <v>40</v>
      </c>
      <c r="S868" s="4">
        <v>0</v>
      </c>
      <c r="T868" s="4">
        <v>0</v>
      </c>
      <c r="U868" s="3" t="s">
        <v>1841</v>
      </c>
      <c r="V868" s="4">
        <v>0</v>
      </c>
      <c r="W868" s="3"/>
      <c r="X868" s="5">
        <v>45553.430150462998</v>
      </c>
      <c r="Y868" s="3"/>
      <c r="Z868" s="3"/>
      <c r="AA868" s="3"/>
      <c r="AB868" s="3"/>
      <c r="AC868" s="3" t="s">
        <v>40</v>
      </c>
    </row>
    <row r="869" spans="1:29" hidden="1" x14ac:dyDescent="0.25">
      <c r="A869" s="2" t="s">
        <v>28</v>
      </c>
      <c r="B869" s="3" t="s">
        <v>1877</v>
      </c>
      <c r="C869" s="3" t="s">
        <v>2250</v>
      </c>
      <c r="D869" s="3" t="e">
        <f>VLOOKUP(C869,'[1]BNNX-XNP-2024'!$A$5:$A$669,1,0)</f>
        <v>#N/A</v>
      </c>
      <c r="E869" s="3" t="s">
        <v>861</v>
      </c>
      <c r="F869" s="3" t="s">
        <v>2251</v>
      </c>
      <c r="G869" s="3" t="s">
        <v>2252</v>
      </c>
      <c r="H869" s="4"/>
      <c r="I869" s="4"/>
      <c r="J869" s="4">
        <v>1</v>
      </c>
      <c r="K869" s="3" t="s">
        <v>486</v>
      </c>
      <c r="L869" s="3" t="s">
        <v>47</v>
      </c>
      <c r="M869" s="3" t="s">
        <v>1978</v>
      </c>
      <c r="N869" s="3" t="s">
        <v>37</v>
      </c>
      <c r="O869" s="3"/>
      <c r="P869" s="3" t="s">
        <v>39</v>
      </c>
      <c r="Q869" s="3" t="s">
        <v>2253</v>
      </c>
      <c r="R869" s="3" t="s">
        <v>40</v>
      </c>
      <c r="S869" s="4">
        <v>0</v>
      </c>
      <c r="T869" s="4">
        <v>0</v>
      </c>
      <c r="U869" s="3" t="s">
        <v>1841</v>
      </c>
      <c r="V869" s="4">
        <v>0</v>
      </c>
      <c r="W869" s="3"/>
      <c r="X869" s="5">
        <v>45608.490648147999</v>
      </c>
      <c r="Y869" s="3"/>
      <c r="Z869" s="3"/>
      <c r="AA869" s="3"/>
      <c r="AB869" s="3"/>
      <c r="AC869" s="3" t="s">
        <v>40</v>
      </c>
    </row>
    <row r="870" spans="1:29" hidden="1" x14ac:dyDescent="0.25">
      <c r="A870" s="2" t="s">
        <v>28</v>
      </c>
      <c r="B870" s="3" t="s">
        <v>1877</v>
      </c>
      <c r="C870" s="3" t="s">
        <v>2254</v>
      </c>
      <c r="D870" s="3" t="e">
        <f>VLOOKUP(C870,'[1]BNNX-XNP-2024'!$A$5:$A$669,1,0)</f>
        <v>#N/A</v>
      </c>
      <c r="E870" s="3" t="s">
        <v>2050</v>
      </c>
      <c r="F870" s="3" t="s">
        <v>2255</v>
      </c>
      <c r="G870" s="3" t="s">
        <v>2256</v>
      </c>
      <c r="H870" s="4">
        <v>2</v>
      </c>
      <c r="I870" s="4"/>
      <c r="J870" s="4">
        <v>12</v>
      </c>
      <c r="K870" s="3" t="s">
        <v>46</v>
      </c>
      <c r="L870" s="3" t="s">
        <v>47</v>
      </c>
      <c r="M870" s="3" t="s">
        <v>1748</v>
      </c>
      <c r="N870" s="3" t="s">
        <v>37</v>
      </c>
      <c r="O870" s="3" t="s">
        <v>2257</v>
      </c>
      <c r="P870" s="3" t="s">
        <v>39</v>
      </c>
      <c r="Q870" s="3" t="s">
        <v>2258</v>
      </c>
      <c r="R870" s="3" t="s">
        <v>40</v>
      </c>
      <c r="S870" s="4">
        <v>0</v>
      </c>
      <c r="T870" s="4">
        <v>0</v>
      </c>
      <c r="U870" s="3" t="s">
        <v>1841</v>
      </c>
      <c r="V870" s="4">
        <v>0</v>
      </c>
      <c r="W870" s="3"/>
      <c r="X870" s="5">
        <v>45553.426469906997</v>
      </c>
      <c r="Y870" s="3" t="s">
        <v>2259</v>
      </c>
      <c r="Z870" s="3"/>
      <c r="AA870" s="3"/>
      <c r="AB870" s="3"/>
      <c r="AC870" s="3" t="s">
        <v>40</v>
      </c>
    </row>
    <row r="871" spans="1:29" hidden="1" x14ac:dyDescent="0.25">
      <c r="A871" s="2" t="s">
        <v>28</v>
      </c>
      <c r="B871" s="3" t="s">
        <v>1877</v>
      </c>
      <c r="C871" s="3" t="s">
        <v>2260</v>
      </c>
      <c r="D871" s="3" t="e">
        <f>VLOOKUP(C871,'[1]BNNX-XNP-2024'!$A$5:$A$669,1,0)</f>
        <v>#N/A</v>
      </c>
      <c r="E871" s="3" t="s">
        <v>2050</v>
      </c>
      <c r="F871" s="3" t="s">
        <v>2261</v>
      </c>
      <c r="G871" s="3" t="s">
        <v>2262</v>
      </c>
      <c r="H871" s="4">
        <v>2</v>
      </c>
      <c r="I871" s="4"/>
      <c r="J871" s="4">
        <v>16</v>
      </c>
      <c r="K871" s="3" t="s">
        <v>34</v>
      </c>
      <c r="L871" s="3" t="s">
        <v>35</v>
      </c>
      <c r="M871" s="3" t="s">
        <v>1978</v>
      </c>
      <c r="N871" s="3" t="s">
        <v>37</v>
      </c>
      <c r="O871" s="3" t="s">
        <v>2263</v>
      </c>
      <c r="P871" s="3" t="s">
        <v>39</v>
      </c>
      <c r="Q871" s="3" t="s">
        <v>2264</v>
      </c>
      <c r="R871" s="3" t="s">
        <v>40</v>
      </c>
      <c r="S871" s="4">
        <v>0</v>
      </c>
      <c r="T871" s="4">
        <v>0</v>
      </c>
      <c r="U871" s="3" t="s">
        <v>1841</v>
      </c>
      <c r="V871" s="4">
        <v>0</v>
      </c>
      <c r="W871" s="3"/>
      <c r="X871" s="5">
        <v>45553.427453703996</v>
      </c>
      <c r="Y871" s="3" t="s">
        <v>2056</v>
      </c>
      <c r="Z871" s="3"/>
      <c r="AA871" s="3"/>
      <c r="AB871" s="3"/>
      <c r="AC871" s="3" t="s">
        <v>40</v>
      </c>
    </row>
    <row r="872" spans="1:29" hidden="1" x14ac:dyDescent="0.25">
      <c r="A872" s="2" t="s">
        <v>28</v>
      </c>
      <c r="B872" s="3" t="s">
        <v>1877</v>
      </c>
      <c r="C872" s="3" t="s">
        <v>2265</v>
      </c>
      <c r="D872" s="3" t="e">
        <f>VLOOKUP(C872,'[1]BNNX-XNP-2024'!$A$5:$A$669,1,0)</f>
        <v>#N/A</v>
      </c>
      <c r="E872" s="3" t="s">
        <v>1895</v>
      </c>
      <c r="F872" s="3" t="s">
        <v>2266</v>
      </c>
      <c r="G872" s="3" t="s">
        <v>2267</v>
      </c>
      <c r="H872" s="4">
        <v>2</v>
      </c>
      <c r="I872" s="4"/>
      <c r="J872" s="4">
        <v>12</v>
      </c>
      <c r="K872" s="3" t="s">
        <v>46</v>
      </c>
      <c r="L872" s="3" t="s">
        <v>47</v>
      </c>
      <c r="M872" s="3" t="s">
        <v>1882</v>
      </c>
      <c r="N872" s="3" t="s">
        <v>37</v>
      </c>
      <c r="O872" s="3" t="s">
        <v>2268</v>
      </c>
      <c r="P872" s="3" t="s">
        <v>39</v>
      </c>
      <c r="Q872" s="3" t="s">
        <v>2269</v>
      </c>
      <c r="R872" s="3" t="s">
        <v>40</v>
      </c>
      <c r="S872" s="4">
        <v>0</v>
      </c>
      <c r="T872" s="4">
        <v>0</v>
      </c>
      <c r="U872" s="3" t="s">
        <v>1841</v>
      </c>
      <c r="V872" s="4">
        <v>0</v>
      </c>
      <c r="W872" s="3"/>
      <c r="X872" s="5">
        <v>45555.59150463</v>
      </c>
      <c r="Y872" s="3" t="s">
        <v>1901</v>
      </c>
      <c r="Z872" s="3"/>
      <c r="AA872" s="3"/>
      <c r="AB872" s="3"/>
      <c r="AC872" s="3" t="s">
        <v>40</v>
      </c>
    </row>
    <row r="873" spans="1:29" hidden="1" x14ac:dyDescent="0.25">
      <c r="A873" s="2" t="s">
        <v>28</v>
      </c>
      <c r="B873" s="3" t="s">
        <v>1877</v>
      </c>
      <c r="C873" s="3" t="s">
        <v>2270</v>
      </c>
      <c r="D873" s="3" t="e">
        <f>VLOOKUP(C873,'[1]BNNX-XNP-2024'!$A$5:$A$669,1,0)</f>
        <v>#N/A</v>
      </c>
      <c r="E873" s="3" t="s">
        <v>2033</v>
      </c>
      <c r="F873" s="3" t="s">
        <v>2271</v>
      </c>
      <c r="G873" s="3" t="s">
        <v>2272</v>
      </c>
      <c r="H873" s="4">
        <v>2</v>
      </c>
      <c r="I873" s="4"/>
      <c r="J873" s="4">
        <v>10</v>
      </c>
      <c r="K873" s="3" t="s">
        <v>34</v>
      </c>
      <c r="L873" s="3" t="s">
        <v>35</v>
      </c>
      <c r="M873" s="3" t="s">
        <v>1933</v>
      </c>
      <c r="N873" s="3" t="s">
        <v>37</v>
      </c>
      <c r="O873" s="3" t="s">
        <v>2273</v>
      </c>
      <c r="P873" s="3" t="s">
        <v>39</v>
      </c>
      <c r="Q873" s="3" t="s">
        <v>2274</v>
      </c>
      <c r="R873" s="3" t="s">
        <v>40</v>
      </c>
      <c r="S873" s="4">
        <v>0</v>
      </c>
      <c r="T873" s="4">
        <v>0</v>
      </c>
      <c r="U873" s="3" t="s">
        <v>1841</v>
      </c>
      <c r="V873" s="4">
        <v>0</v>
      </c>
      <c r="W873" s="3"/>
      <c r="X873" s="5">
        <v>45557.262465278</v>
      </c>
      <c r="Y873" s="3" t="s">
        <v>2275</v>
      </c>
      <c r="Z873" s="3"/>
      <c r="AA873" s="3"/>
      <c r="AB873" s="3"/>
      <c r="AC873" s="3" t="s">
        <v>40</v>
      </c>
    </row>
    <row r="874" spans="1:29" hidden="1" x14ac:dyDescent="0.25">
      <c r="A874" s="2" t="s">
        <v>28</v>
      </c>
      <c r="B874" s="3" t="s">
        <v>1877</v>
      </c>
      <c r="C874" s="3" t="s">
        <v>2276</v>
      </c>
      <c r="D874" s="3" t="e">
        <f>VLOOKUP(C874,'[1]BNNX-XNP-2024'!$A$5:$A$669,1,0)</f>
        <v>#N/A</v>
      </c>
      <c r="E874" s="3" t="s">
        <v>2277</v>
      </c>
      <c r="F874" s="3" t="s">
        <v>2278</v>
      </c>
      <c r="G874" s="3" t="s">
        <v>2279</v>
      </c>
      <c r="H874" s="4">
        <v>2</v>
      </c>
      <c r="I874" s="4"/>
      <c r="J874" s="4">
        <v>12</v>
      </c>
      <c r="K874" s="3" t="s">
        <v>46</v>
      </c>
      <c r="L874" s="3" t="s">
        <v>47</v>
      </c>
      <c r="M874" s="3" t="s">
        <v>1400</v>
      </c>
      <c r="N874" s="3" t="s">
        <v>37</v>
      </c>
      <c r="O874" s="3" t="s">
        <v>2280</v>
      </c>
      <c r="P874" s="3" t="s">
        <v>39</v>
      </c>
      <c r="Q874" s="3" t="s">
        <v>2281</v>
      </c>
      <c r="R874" s="3" t="s">
        <v>40</v>
      </c>
      <c r="S874" s="4">
        <v>0</v>
      </c>
      <c r="T874" s="4">
        <v>0</v>
      </c>
      <c r="U874" s="3" t="s">
        <v>1841</v>
      </c>
      <c r="V874" s="4">
        <v>0</v>
      </c>
      <c r="W874" s="3"/>
      <c r="X874" s="5">
        <v>45556.306574073998</v>
      </c>
      <c r="Y874" s="3" t="s">
        <v>2282</v>
      </c>
      <c r="Z874" s="3"/>
      <c r="AA874" s="3"/>
      <c r="AB874" s="3"/>
      <c r="AC874" s="3" t="s">
        <v>40</v>
      </c>
    </row>
    <row r="875" spans="1:29" hidden="1" x14ac:dyDescent="0.25">
      <c r="A875" s="2" t="s">
        <v>28</v>
      </c>
      <c r="B875" s="3" t="s">
        <v>1877</v>
      </c>
      <c r="C875" s="3" t="s">
        <v>2283</v>
      </c>
      <c r="D875" s="3" t="e">
        <f>VLOOKUP(C875,'[1]BNNX-XNP-2024'!$A$5:$A$669,1,0)</f>
        <v>#N/A</v>
      </c>
      <c r="E875" s="3" t="s">
        <v>2020</v>
      </c>
      <c r="F875" s="3" t="s">
        <v>2284</v>
      </c>
      <c r="G875" s="3" t="s">
        <v>2285</v>
      </c>
      <c r="H875" s="4"/>
      <c r="I875" s="4">
        <v>5</v>
      </c>
      <c r="J875" s="4">
        <v>30</v>
      </c>
      <c r="K875" s="3" t="s">
        <v>34</v>
      </c>
      <c r="L875" s="3" t="s">
        <v>35</v>
      </c>
      <c r="M875" s="3"/>
      <c r="N875" s="3" t="s">
        <v>49</v>
      </c>
      <c r="O875" s="3"/>
      <c r="P875" s="3" t="s">
        <v>39</v>
      </c>
      <c r="Q875" s="3" t="s">
        <v>2286</v>
      </c>
      <c r="R875" s="3" t="s">
        <v>40</v>
      </c>
      <c r="S875" s="4">
        <v>0</v>
      </c>
      <c r="T875" s="4">
        <v>0</v>
      </c>
      <c r="U875" s="3" t="s">
        <v>1841</v>
      </c>
      <c r="V875" s="4">
        <v>0</v>
      </c>
      <c r="W875" s="3"/>
      <c r="X875" s="5">
        <v>45558.636747684999</v>
      </c>
      <c r="Y875" s="3"/>
      <c r="Z875" s="3"/>
      <c r="AA875" s="3"/>
      <c r="AB875" s="3"/>
      <c r="AC875" s="3" t="s">
        <v>40</v>
      </c>
    </row>
    <row r="876" spans="1:29" hidden="1" x14ac:dyDescent="0.25">
      <c r="A876" s="2" t="s">
        <v>28</v>
      </c>
      <c r="B876" s="3" t="s">
        <v>1834</v>
      </c>
      <c r="C876" s="3" t="s">
        <v>2287</v>
      </c>
      <c r="D876" s="3" t="e">
        <f>VLOOKUP(C876,'[1]BNNX-XNP-2024'!$A$5:$A$669,1,0)</f>
        <v>#N/A</v>
      </c>
      <c r="E876" s="3" t="s">
        <v>2288</v>
      </c>
      <c r="F876" s="3" t="s">
        <v>2289</v>
      </c>
      <c r="G876" s="3" t="s">
        <v>2289</v>
      </c>
      <c r="H876" s="4">
        <v>0</v>
      </c>
      <c r="I876" s="4">
        <v>10</v>
      </c>
      <c r="J876" s="4">
        <v>400</v>
      </c>
      <c r="K876" s="3" t="s">
        <v>34</v>
      </c>
      <c r="L876" s="3" t="s">
        <v>35</v>
      </c>
      <c r="M876" s="3" t="s">
        <v>285</v>
      </c>
      <c r="N876" s="3" t="s">
        <v>37</v>
      </c>
      <c r="O876" s="3"/>
      <c r="P876" s="3" t="s">
        <v>39</v>
      </c>
      <c r="Q876" s="3" t="s">
        <v>2290</v>
      </c>
      <c r="R876" s="3" t="s">
        <v>40</v>
      </c>
      <c r="S876" s="4">
        <v>0</v>
      </c>
      <c r="T876" s="4">
        <v>0</v>
      </c>
      <c r="U876" s="3" t="s">
        <v>1841</v>
      </c>
      <c r="V876" s="4">
        <v>0</v>
      </c>
      <c r="W876" s="3"/>
      <c r="X876" s="5">
        <v>45551.473344906997</v>
      </c>
      <c r="Y876" s="3" t="s">
        <v>2291</v>
      </c>
      <c r="Z876" s="3"/>
      <c r="AA876" s="3"/>
      <c r="AB876" s="3"/>
      <c r="AC876" s="3" t="s">
        <v>40</v>
      </c>
    </row>
    <row r="877" spans="1:29" hidden="1" x14ac:dyDescent="0.25">
      <c r="A877" s="2" t="s">
        <v>28</v>
      </c>
      <c r="B877" s="3" t="s">
        <v>1834</v>
      </c>
      <c r="C877" s="3" t="s">
        <v>2292</v>
      </c>
      <c r="D877" s="3" t="e">
        <f>VLOOKUP(C877,'[1]BNNX-XNP-2024'!$A$5:$A$669,1,0)</f>
        <v>#N/A</v>
      </c>
      <c r="E877" s="3" t="s">
        <v>2293</v>
      </c>
      <c r="F877" s="3" t="s">
        <v>2289</v>
      </c>
      <c r="G877" s="3" t="s">
        <v>2289</v>
      </c>
      <c r="H877" s="4">
        <v>0</v>
      </c>
      <c r="I877" s="4">
        <v>10</v>
      </c>
      <c r="J877" s="4">
        <v>250</v>
      </c>
      <c r="K877" s="3" t="s">
        <v>34</v>
      </c>
      <c r="L877" s="3" t="s">
        <v>35</v>
      </c>
      <c r="M877" s="3" t="s">
        <v>285</v>
      </c>
      <c r="N877" s="3" t="s">
        <v>49</v>
      </c>
      <c r="O877" s="3"/>
      <c r="P877" s="3" t="s">
        <v>39</v>
      </c>
      <c r="Q877" s="3" t="s">
        <v>2294</v>
      </c>
      <c r="R877" s="3" t="s">
        <v>40</v>
      </c>
      <c r="S877" s="4">
        <v>0</v>
      </c>
      <c r="T877" s="4">
        <v>0</v>
      </c>
      <c r="U877" s="3" t="s">
        <v>1841</v>
      </c>
      <c r="V877" s="4">
        <v>0</v>
      </c>
      <c r="W877" s="3"/>
      <c r="X877" s="5">
        <v>45559.616377314996</v>
      </c>
      <c r="Y877" s="3" t="s">
        <v>2291</v>
      </c>
      <c r="Z877" s="3"/>
      <c r="AA877" s="3"/>
      <c r="AB877" s="3"/>
      <c r="AC877" s="3" t="s">
        <v>40</v>
      </c>
    </row>
    <row r="878" spans="1:29" hidden="1" x14ac:dyDescent="0.25">
      <c r="A878" s="2" t="s">
        <v>28</v>
      </c>
      <c r="B878" s="3" t="s">
        <v>1877</v>
      </c>
      <c r="C878" s="3" t="s">
        <v>2295</v>
      </c>
      <c r="D878" s="3" t="e">
        <f>VLOOKUP(C878,'[1]BNNX-XNP-2024'!$A$5:$A$669,1,0)</f>
        <v>#N/A</v>
      </c>
      <c r="E878" s="3" t="s">
        <v>2066</v>
      </c>
      <c r="F878" s="3" t="s">
        <v>2296</v>
      </c>
      <c r="G878" s="3" t="s">
        <v>2297</v>
      </c>
      <c r="H878" s="4">
        <v>2</v>
      </c>
      <c r="I878" s="4"/>
      <c r="J878" s="4">
        <v>16</v>
      </c>
      <c r="K878" s="3" t="s">
        <v>34</v>
      </c>
      <c r="L878" s="3" t="s">
        <v>35</v>
      </c>
      <c r="M878" s="3" t="s">
        <v>2053</v>
      </c>
      <c r="N878" s="3" t="s">
        <v>37</v>
      </c>
      <c r="O878" s="3" t="s">
        <v>2298</v>
      </c>
      <c r="P878" s="3" t="s">
        <v>39</v>
      </c>
      <c r="Q878" s="3" t="s">
        <v>2299</v>
      </c>
      <c r="R878" s="3" t="s">
        <v>40</v>
      </c>
      <c r="S878" s="4">
        <v>0</v>
      </c>
      <c r="T878" s="4">
        <v>0</v>
      </c>
      <c r="U878" s="3" t="s">
        <v>1841</v>
      </c>
      <c r="V878" s="4">
        <v>0</v>
      </c>
      <c r="W878" s="3"/>
      <c r="X878" s="5">
        <v>45552.497071758997</v>
      </c>
      <c r="Y878" s="3" t="s">
        <v>2300</v>
      </c>
      <c r="Z878" s="3"/>
      <c r="AA878" s="3"/>
      <c r="AB878" s="3"/>
      <c r="AC878" s="3" t="s">
        <v>40</v>
      </c>
    </row>
    <row r="879" spans="1:29" hidden="1" x14ac:dyDescent="0.25">
      <c r="A879" s="2" t="s">
        <v>28</v>
      </c>
      <c r="B879" s="3" t="s">
        <v>1877</v>
      </c>
      <c r="C879" s="3" t="s">
        <v>2301</v>
      </c>
      <c r="D879" s="3" t="e">
        <f>VLOOKUP(C879,'[1]BNNX-XNP-2024'!$A$5:$A$669,1,0)</f>
        <v>#N/A</v>
      </c>
      <c r="E879" s="3" t="s">
        <v>2302</v>
      </c>
      <c r="F879" s="3" t="s">
        <v>2303</v>
      </c>
      <c r="G879" s="3" t="s">
        <v>2304</v>
      </c>
      <c r="H879" s="4"/>
      <c r="I879" s="4"/>
      <c r="J879" s="4">
        <v>32</v>
      </c>
      <c r="K879" s="3" t="s">
        <v>34</v>
      </c>
      <c r="L879" s="3" t="s">
        <v>35</v>
      </c>
      <c r="M879" s="3" t="s">
        <v>2305</v>
      </c>
      <c r="N879" s="3" t="s">
        <v>49</v>
      </c>
      <c r="O879" s="3"/>
      <c r="P879" s="3" t="s">
        <v>39</v>
      </c>
      <c r="Q879" s="3" t="s">
        <v>2306</v>
      </c>
      <c r="R879" s="3" t="s">
        <v>40</v>
      </c>
      <c r="S879" s="4">
        <v>0</v>
      </c>
      <c r="T879" s="4">
        <v>0</v>
      </c>
      <c r="U879" s="3" t="s">
        <v>1841</v>
      </c>
      <c r="V879" s="4">
        <v>0</v>
      </c>
      <c r="W879" s="3"/>
      <c r="X879" s="5">
        <v>45557.456319443998</v>
      </c>
      <c r="Y879" s="3"/>
      <c r="Z879" s="3"/>
      <c r="AA879" s="3"/>
      <c r="AB879" s="3"/>
      <c r="AC879" s="3" t="s">
        <v>40</v>
      </c>
    </row>
    <row r="880" spans="1:29" hidden="1" x14ac:dyDescent="0.25">
      <c r="A880" s="2" t="s">
        <v>28</v>
      </c>
      <c r="B880" s="3" t="s">
        <v>1877</v>
      </c>
      <c r="C880" s="3" t="s">
        <v>2307</v>
      </c>
      <c r="D880" s="3" t="e">
        <f>VLOOKUP(C880,'[1]BNNX-XNP-2024'!$A$5:$A$669,1,0)</f>
        <v>#N/A</v>
      </c>
      <c r="E880" s="3" t="s">
        <v>1982</v>
      </c>
      <c r="F880" s="3" t="s">
        <v>2308</v>
      </c>
      <c r="G880" s="3" t="s">
        <v>2309</v>
      </c>
      <c r="H880" s="4">
        <v>2</v>
      </c>
      <c r="I880" s="4"/>
      <c r="J880" s="4">
        <v>10</v>
      </c>
      <c r="K880" s="3" t="s">
        <v>34</v>
      </c>
      <c r="L880" s="3" t="s">
        <v>35</v>
      </c>
      <c r="M880" s="3" t="s">
        <v>2310</v>
      </c>
      <c r="N880" s="3" t="s">
        <v>37</v>
      </c>
      <c r="O880" s="3"/>
      <c r="P880" s="3" t="s">
        <v>39</v>
      </c>
      <c r="Q880" s="3" t="s">
        <v>2311</v>
      </c>
      <c r="R880" s="3" t="s">
        <v>40</v>
      </c>
      <c r="S880" s="4">
        <v>0</v>
      </c>
      <c r="T880" s="4">
        <v>0</v>
      </c>
      <c r="U880" s="3" t="s">
        <v>1841</v>
      </c>
      <c r="V880" s="4">
        <v>0</v>
      </c>
      <c r="W880" s="3"/>
      <c r="X880" s="5">
        <v>45558.383321759</v>
      </c>
      <c r="Y880" s="3" t="s">
        <v>2312</v>
      </c>
      <c r="Z880" s="3"/>
      <c r="AA880" s="3"/>
      <c r="AB880" s="3"/>
      <c r="AC880" s="3" t="s">
        <v>40</v>
      </c>
    </row>
    <row r="881" spans="1:29" hidden="1" x14ac:dyDescent="0.25">
      <c r="A881" s="2" t="s">
        <v>28</v>
      </c>
      <c r="B881" s="3" t="s">
        <v>1877</v>
      </c>
      <c r="C881" s="3" t="s">
        <v>2313</v>
      </c>
      <c r="D881" s="3" t="e">
        <f>VLOOKUP(C881,'[1]BNNX-XNP-2024'!$A$5:$A$669,1,0)</f>
        <v>#N/A</v>
      </c>
      <c r="E881" s="3" t="s">
        <v>2066</v>
      </c>
      <c r="F881" s="3" t="s">
        <v>2314</v>
      </c>
      <c r="G881" s="3" t="s">
        <v>2315</v>
      </c>
      <c r="H881" s="4">
        <v>2</v>
      </c>
      <c r="I881" s="4"/>
      <c r="J881" s="4">
        <v>12</v>
      </c>
      <c r="K881" s="3" t="s">
        <v>34</v>
      </c>
      <c r="L881" s="3" t="s">
        <v>35</v>
      </c>
      <c r="M881" s="3"/>
      <c r="N881" s="3" t="s">
        <v>37</v>
      </c>
      <c r="O881" s="3"/>
      <c r="P881" s="3" t="s">
        <v>39</v>
      </c>
      <c r="Q881" s="3" t="s">
        <v>2316</v>
      </c>
      <c r="R881" s="3" t="s">
        <v>40</v>
      </c>
      <c r="S881" s="4">
        <v>0</v>
      </c>
      <c r="T881" s="4">
        <v>0</v>
      </c>
      <c r="U881" s="3" t="s">
        <v>1841</v>
      </c>
      <c r="V881" s="4">
        <v>0</v>
      </c>
      <c r="W881" s="3"/>
      <c r="X881" s="5">
        <v>45558.432210648003</v>
      </c>
      <c r="Y881" s="3"/>
      <c r="Z881" s="3"/>
      <c r="AA881" s="3"/>
      <c r="AB881" s="3"/>
      <c r="AC881" s="3" t="s">
        <v>40</v>
      </c>
    </row>
    <row r="882" spans="1:29" hidden="1" x14ac:dyDescent="0.25">
      <c r="A882" s="2" t="s">
        <v>28</v>
      </c>
      <c r="B882" s="3" t="s">
        <v>1877</v>
      </c>
      <c r="C882" s="3" t="s">
        <v>2317</v>
      </c>
      <c r="D882" s="3" t="e">
        <f>VLOOKUP(C882,'[1]BNNX-XNP-2024'!$A$5:$A$669,1,0)</f>
        <v>#N/A</v>
      </c>
      <c r="E882" s="3" t="s">
        <v>2318</v>
      </c>
      <c r="F882" s="3" t="s">
        <v>2319</v>
      </c>
      <c r="G882" s="3" t="s">
        <v>2320</v>
      </c>
      <c r="H882" s="4"/>
      <c r="I882" s="4"/>
      <c r="J882" s="4">
        <v>10</v>
      </c>
      <c r="K882" s="3" t="s">
        <v>34</v>
      </c>
      <c r="L882" s="3" t="s">
        <v>35</v>
      </c>
      <c r="M882" s="3" t="s">
        <v>2074</v>
      </c>
      <c r="N882" s="3" t="s">
        <v>37</v>
      </c>
      <c r="O882" s="3"/>
      <c r="P882" s="3" t="s">
        <v>39</v>
      </c>
      <c r="Q882" s="3" t="s">
        <v>2321</v>
      </c>
      <c r="R882" s="3" t="s">
        <v>40</v>
      </c>
      <c r="S882" s="4">
        <v>0</v>
      </c>
      <c r="T882" s="4">
        <v>0</v>
      </c>
      <c r="U882" s="3" t="s">
        <v>1841</v>
      </c>
      <c r="V882" s="4">
        <v>0</v>
      </c>
      <c r="W882" s="3"/>
      <c r="X882" s="5">
        <v>45552.387523147998</v>
      </c>
      <c r="Y882" s="3"/>
      <c r="Z882" s="3"/>
      <c r="AA882" s="3"/>
      <c r="AB882" s="3"/>
      <c r="AC882" s="3" t="s">
        <v>40</v>
      </c>
    </row>
    <row r="883" spans="1:29" hidden="1" x14ac:dyDescent="0.25">
      <c r="A883" s="2" t="s">
        <v>28</v>
      </c>
      <c r="B883" s="3" t="s">
        <v>1877</v>
      </c>
      <c r="C883" s="3" t="s">
        <v>2322</v>
      </c>
      <c r="D883" s="3" t="e">
        <f>VLOOKUP(C883,'[1]BNNX-XNP-2024'!$A$5:$A$669,1,0)</f>
        <v>#N/A</v>
      </c>
      <c r="E883" s="3" t="s">
        <v>2228</v>
      </c>
      <c r="F883" s="3" t="s">
        <v>2323</v>
      </c>
      <c r="G883" s="3" t="s">
        <v>2324</v>
      </c>
      <c r="H883" s="4"/>
      <c r="I883" s="4">
        <v>20</v>
      </c>
      <c r="J883" s="4">
        <v>32</v>
      </c>
      <c r="K883" s="3" t="s">
        <v>2325</v>
      </c>
      <c r="L883" s="3" t="s">
        <v>35</v>
      </c>
      <c r="M883" s="3"/>
      <c r="N883" s="3" t="s">
        <v>49</v>
      </c>
      <c r="O883" s="3"/>
      <c r="P883" s="3" t="s">
        <v>39</v>
      </c>
      <c r="Q883" s="3" t="s">
        <v>2326</v>
      </c>
      <c r="R883" s="3" t="s">
        <v>40</v>
      </c>
      <c r="S883" s="4">
        <v>0</v>
      </c>
      <c r="T883" s="4">
        <v>0</v>
      </c>
      <c r="U883" s="3" t="s">
        <v>1841</v>
      </c>
      <c r="V883" s="4">
        <v>0</v>
      </c>
      <c r="W883" s="3"/>
      <c r="X883" s="5">
        <v>45557.459432869997</v>
      </c>
      <c r="Y883" s="3"/>
      <c r="Z883" s="3"/>
      <c r="AA883" s="3"/>
      <c r="AB883" s="3"/>
      <c r="AC883" s="3" t="s">
        <v>40</v>
      </c>
    </row>
    <row r="884" spans="1:29" hidden="1" x14ac:dyDescent="0.25">
      <c r="A884" s="2" t="s">
        <v>28</v>
      </c>
      <c r="B884" s="3" t="s">
        <v>1877</v>
      </c>
      <c r="C884" s="3" t="s">
        <v>2327</v>
      </c>
      <c r="D884" s="3" t="e">
        <f>VLOOKUP(C884,'[1]BNNX-XNP-2024'!$A$5:$A$669,1,0)</f>
        <v>#N/A</v>
      </c>
      <c r="E884" s="3" t="s">
        <v>2328</v>
      </c>
      <c r="F884" s="3" t="s">
        <v>1398</v>
      </c>
      <c r="G884" s="3" t="s">
        <v>1399</v>
      </c>
      <c r="H884" s="4">
        <v>2</v>
      </c>
      <c r="I884" s="4"/>
      <c r="J884" s="4">
        <v>16</v>
      </c>
      <c r="K884" s="3" t="s">
        <v>46</v>
      </c>
      <c r="L884" s="3" t="s">
        <v>47</v>
      </c>
      <c r="M884" s="3" t="s">
        <v>1882</v>
      </c>
      <c r="N884" s="3" t="s">
        <v>37</v>
      </c>
      <c r="O884" s="3" t="s">
        <v>2329</v>
      </c>
      <c r="P884" s="3" t="s">
        <v>39</v>
      </c>
      <c r="Q884" s="3" t="s">
        <v>2330</v>
      </c>
      <c r="R884" s="3" t="s">
        <v>40</v>
      </c>
      <c r="S884" s="4">
        <v>0</v>
      </c>
      <c r="T884" s="4">
        <v>0</v>
      </c>
      <c r="U884" s="3" t="s">
        <v>1841</v>
      </c>
      <c r="V884" s="4">
        <v>0</v>
      </c>
      <c r="W884" s="3"/>
      <c r="X884" s="5">
        <v>45554.605219907004</v>
      </c>
      <c r="Y884" s="3" t="s">
        <v>2331</v>
      </c>
      <c r="Z884" s="3"/>
      <c r="AA884" s="3"/>
      <c r="AB884" s="3"/>
      <c r="AC884" s="3" t="s">
        <v>40</v>
      </c>
    </row>
    <row r="885" spans="1:29" hidden="1" x14ac:dyDescent="0.25">
      <c r="A885" s="2" t="s">
        <v>28</v>
      </c>
      <c r="B885" s="3" t="s">
        <v>1877</v>
      </c>
      <c r="C885" s="3" t="s">
        <v>2332</v>
      </c>
      <c r="D885" s="3" t="e">
        <f>VLOOKUP(C885,'[1]BNNX-XNP-2024'!$A$5:$A$669,1,0)</f>
        <v>#N/A</v>
      </c>
      <c r="E885" s="3" t="s">
        <v>2333</v>
      </c>
      <c r="F885" s="3" t="s">
        <v>2334</v>
      </c>
      <c r="G885" s="3" t="s">
        <v>2335</v>
      </c>
      <c r="H885" s="4">
        <v>2</v>
      </c>
      <c r="I885" s="4"/>
      <c r="J885" s="4">
        <v>134</v>
      </c>
      <c r="K885" s="3" t="s">
        <v>46</v>
      </c>
      <c r="L885" s="3" t="s">
        <v>47</v>
      </c>
      <c r="M885" s="3" t="s">
        <v>2336</v>
      </c>
      <c r="N885" s="3" t="s">
        <v>37</v>
      </c>
      <c r="O885" s="3" t="s">
        <v>2337</v>
      </c>
      <c r="P885" s="3" t="s">
        <v>39</v>
      </c>
      <c r="Q885" s="3" t="s">
        <v>2338</v>
      </c>
      <c r="R885" s="3" t="s">
        <v>40</v>
      </c>
      <c r="S885" s="4">
        <v>0</v>
      </c>
      <c r="T885" s="4">
        <v>0</v>
      </c>
      <c r="U885" s="3" t="s">
        <v>1841</v>
      </c>
      <c r="V885" s="4">
        <v>0</v>
      </c>
      <c r="W885" s="3"/>
      <c r="X885" s="5">
        <v>45555.625532407001</v>
      </c>
      <c r="Y885" s="3"/>
      <c r="Z885" s="3"/>
      <c r="AA885" s="3"/>
      <c r="AB885" s="3"/>
      <c r="AC885" s="3" t="s">
        <v>40</v>
      </c>
    </row>
    <row r="886" spans="1:29" hidden="1" x14ac:dyDescent="0.25">
      <c r="A886" s="2" t="s">
        <v>28</v>
      </c>
      <c r="B886" s="3" t="s">
        <v>1877</v>
      </c>
      <c r="C886" s="3" t="s">
        <v>2339</v>
      </c>
      <c r="D886" s="3" t="e">
        <f>VLOOKUP(C886,'[1]BNNX-XNP-2024'!$A$5:$A$669,1,0)</f>
        <v>#N/A</v>
      </c>
      <c r="E886" s="3" t="s">
        <v>1887</v>
      </c>
      <c r="F886" s="3" t="s">
        <v>2340</v>
      </c>
      <c r="G886" s="3" t="s">
        <v>2341</v>
      </c>
      <c r="H886" s="4">
        <v>2</v>
      </c>
      <c r="I886" s="4"/>
      <c r="J886" s="4">
        <v>8</v>
      </c>
      <c r="K886" s="3" t="s">
        <v>34</v>
      </c>
      <c r="L886" s="3" t="s">
        <v>35</v>
      </c>
      <c r="M886" s="3" t="s">
        <v>1978</v>
      </c>
      <c r="N886" s="3" t="s">
        <v>37</v>
      </c>
      <c r="O886" s="3" t="s">
        <v>2342</v>
      </c>
      <c r="P886" s="3" t="s">
        <v>39</v>
      </c>
      <c r="Q886" s="3" t="s">
        <v>2343</v>
      </c>
      <c r="R886" s="3" t="s">
        <v>40</v>
      </c>
      <c r="S886" s="4">
        <v>0</v>
      </c>
      <c r="T886" s="4">
        <v>0</v>
      </c>
      <c r="U886" s="3" t="s">
        <v>1841</v>
      </c>
      <c r="V886" s="4">
        <v>0</v>
      </c>
      <c r="W886" s="3"/>
      <c r="X886" s="5">
        <v>45552.384733796003</v>
      </c>
      <c r="Y886" s="3" t="s">
        <v>2344</v>
      </c>
      <c r="Z886" s="3"/>
      <c r="AA886" s="3"/>
      <c r="AB886" s="3"/>
      <c r="AC886" s="3" t="s">
        <v>40</v>
      </c>
    </row>
    <row r="887" spans="1:29" hidden="1" x14ac:dyDescent="0.25">
      <c r="A887" s="2" t="s">
        <v>28</v>
      </c>
      <c r="B887" s="3" t="s">
        <v>1877</v>
      </c>
      <c r="C887" s="3" t="s">
        <v>2345</v>
      </c>
      <c r="D887" s="3" t="e">
        <f>VLOOKUP(C887,'[1]BNNX-XNP-2024'!$A$5:$A$669,1,0)</f>
        <v>#N/A</v>
      </c>
      <c r="E887" s="3" t="s">
        <v>1982</v>
      </c>
      <c r="F887" s="3" t="s">
        <v>2346</v>
      </c>
      <c r="G887" s="3" t="s">
        <v>2347</v>
      </c>
      <c r="H887" s="4">
        <v>2</v>
      </c>
      <c r="I887" s="4"/>
      <c r="J887" s="4">
        <v>4</v>
      </c>
      <c r="K887" s="3" t="s">
        <v>46</v>
      </c>
      <c r="L887" s="3" t="s">
        <v>47</v>
      </c>
      <c r="M887" s="3" t="s">
        <v>2041</v>
      </c>
      <c r="N887" s="3" t="s">
        <v>37</v>
      </c>
      <c r="O887" s="3" t="s">
        <v>2348</v>
      </c>
      <c r="P887" s="3" t="s">
        <v>39</v>
      </c>
      <c r="Q887" s="3" t="s">
        <v>2349</v>
      </c>
      <c r="R887" s="3" t="s">
        <v>40</v>
      </c>
      <c r="S887" s="4">
        <v>0</v>
      </c>
      <c r="T887" s="4">
        <v>0</v>
      </c>
      <c r="U887" s="3" t="s">
        <v>1841</v>
      </c>
      <c r="V887" s="4">
        <v>0</v>
      </c>
      <c r="W887" s="3"/>
      <c r="X887" s="5">
        <v>45556.342453703997</v>
      </c>
      <c r="Y887" s="3" t="s">
        <v>2350</v>
      </c>
      <c r="Z887" s="3"/>
      <c r="AA887" s="3"/>
      <c r="AB887" s="3"/>
      <c r="AC887" s="3" t="s">
        <v>40</v>
      </c>
    </row>
    <row r="888" spans="1:29" hidden="1" x14ac:dyDescent="0.25">
      <c r="A888" s="2" t="s">
        <v>28</v>
      </c>
      <c r="B888" s="3" t="s">
        <v>1877</v>
      </c>
      <c r="C888" s="3" t="s">
        <v>2351</v>
      </c>
      <c r="D888" s="3" t="e">
        <f>VLOOKUP(C888,'[1]BNNX-XNP-2024'!$A$5:$A$669,1,0)</f>
        <v>#N/A</v>
      </c>
      <c r="E888" s="3" t="s">
        <v>1955</v>
      </c>
      <c r="F888" s="3" t="s">
        <v>2352</v>
      </c>
      <c r="G888" s="3" t="s">
        <v>2353</v>
      </c>
      <c r="H888" s="4">
        <v>2</v>
      </c>
      <c r="I888" s="4"/>
      <c r="J888" s="4">
        <v>16</v>
      </c>
      <c r="K888" s="3" t="s">
        <v>46</v>
      </c>
      <c r="L888" s="3" t="s">
        <v>47</v>
      </c>
      <c r="M888" s="3" t="s">
        <v>1882</v>
      </c>
      <c r="N888" s="3" t="s">
        <v>37</v>
      </c>
      <c r="O888" s="3" t="s">
        <v>2354</v>
      </c>
      <c r="P888" s="3" t="s">
        <v>39</v>
      </c>
      <c r="Q888" s="3" t="s">
        <v>2355</v>
      </c>
      <c r="R888" s="3" t="s">
        <v>40</v>
      </c>
      <c r="S888" s="4">
        <v>0</v>
      </c>
      <c r="T888" s="4">
        <v>0</v>
      </c>
      <c r="U888" s="3" t="s">
        <v>1841</v>
      </c>
      <c r="V888" s="4">
        <v>0</v>
      </c>
      <c r="W888" s="3"/>
      <c r="X888" s="5">
        <v>45553.494849536997</v>
      </c>
      <c r="Y888" s="3" t="s">
        <v>1961</v>
      </c>
      <c r="Z888" s="3"/>
      <c r="AA888" s="3"/>
      <c r="AB888" s="3"/>
      <c r="AC888" s="3" t="s">
        <v>40</v>
      </c>
    </row>
    <row r="889" spans="1:29" hidden="1" x14ac:dyDescent="0.25">
      <c r="A889" s="2" t="s">
        <v>28</v>
      </c>
      <c r="B889" s="3" t="s">
        <v>1877</v>
      </c>
      <c r="C889" s="3" t="s">
        <v>2356</v>
      </c>
      <c r="D889" s="3" t="e">
        <f>VLOOKUP(C889,'[1]BNNX-XNP-2024'!$A$5:$A$669,1,0)</f>
        <v>#N/A</v>
      </c>
      <c r="E889" s="3" t="s">
        <v>1887</v>
      </c>
      <c r="F889" s="3" t="s">
        <v>2357</v>
      </c>
      <c r="G889" s="3" t="s">
        <v>2358</v>
      </c>
      <c r="H889" s="4">
        <v>2</v>
      </c>
      <c r="I889" s="4"/>
      <c r="J889" s="4">
        <v>8</v>
      </c>
      <c r="K889" s="3" t="s">
        <v>46</v>
      </c>
      <c r="L889" s="3" t="s">
        <v>47</v>
      </c>
      <c r="M889" s="3" t="s">
        <v>1748</v>
      </c>
      <c r="N889" s="3" t="s">
        <v>37</v>
      </c>
      <c r="O889" s="3" t="s">
        <v>2359</v>
      </c>
      <c r="P889" s="3" t="s">
        <v>39</v>
      </c>
      <c r="Q889" s="3" t="s">
        <v>2360</v>
      </c>
      <c r="R889" s="3" t="s">
        <v>40</v>
      </c>
      <c r="S889" s="4">
        <v>0</v>
      </c>
      <c r="T889" s="4">
        <v>0</v>
      </c>
      <c r="U889" s="3" t="s">
        <v>1841</v>
      </c>
      <c r="V889" s="4">
        <v>0</v>
      </c>
      <c r="W889" s="3"/>
      <c r="X889" s="5">
        <v>45558.435243056003</v>
      </c>
      <c r="Y889" s="3"/>
      <c r="Z889" s="3"/>
      <c r="AA889" s="3"/>
      <c r="AB889" s="3"/>
      <c r="AC889" s="3" t="s">
        <v>40</v>
      </c>
    </row>
    <row r="890" spans="1:29" hidden="1" x14ac:dyDescent="0.25">
      <c r="A890" s="2" t="s">
        <v>28</v>
      </c>
      <c r="B890" s="3" t="s">
        <v>1877</v>
      </c>
      <c r="C890" s="3" t="s">
        <v>2361</v>
      </c>
      <c r="D890" s="3" t="e">
        <f>VLOOKUP(C890,'[1]BNNX-XNP-2024'!$A$5:$A$669,1,0)</f>
        <v>#N/A</v>
      </c>
      <c r="E890" s="3" t="s">
        <v>2007</v>
      </c>
      <c r="F890" s="3" t="s">
        <v>2362</v>
      </c>
      <c r="G890" s="3" t="s">
        <v>2363</v>
      </c>
      <c r="H890" s="4">
        <v>2</v>
      </c>
      <c r="I890" s="4"/>
      <c r="J890" s="4">
        <v>11</v>
      </c>
      <c r="K890" s="3" t="s">
        <v>34</v>
      </c>
      <c r="L890" s="3" t="s">
        <v>35</v>
      </c>
      <c r="M890" s="3" t="s">
        <v>2041</v>
      </c>
      <c r="N890" s="3" t="s">
        <v>37</v>
      </c>
      <c r="O890" s="3" t="s">
        <v>2364</v>
      </c>
      <c r="P890" s="3" t="s">
        <v>39</v>
      </c>
      <c r="Q890" s="3" t="s">
        <v>2365</v>
      </c>
      <c r="R890" s="3" t="s">
        <v>40</v>
      </c>
      <c r="S890" s="4">
        <v>0</v>
      </c>
      <c r="T890" s="4">
        <v>0</v>
      </c>
      <c r="U890" s="3" t="s">
        <v>1841</v>
      </c>
      <c r="V890" s="4">
        <v>0</v>
      </c>
      <c r="W890" s="3"/>
      <c r="X890" s="5">
        <v>45555.606342592997</v>
      </c>
      <c r="Y890" s="3" t="s">
        <v>2366</v>
      </c>
      <c r="Z890" s="3"/>
      <c r="AA890" s="3"/>
      <c r="AB890" s="3"/>
      <c r="AC890" s="3" t="s">
        <v>40</v>
      </c>
    </row>
    <row r="891" spans="1:29" hidden="1" x14ac:dyDescent="0.25">
      <c r="A891" s="2" t="s">
        <v>28</v>
      </c>
      <c r="B891" s="3" t="s">
        <v>1877</v>
      </c>
      <c r="C891" s="3" t="s">
        <v>2367</v>
      </c>
      <c r="D891" s="3" t="e">
        <f>VLOOKUP(C891,'[1]BNNX-XNP-2024'!$A$5:$A$669,1,0)</f>
        <v>#N/A</v>
      </c>
      <c r="E891" s="3" t="s">
        <v>2368</v>
      </c>
      <c r="F891" s="3" t="s">
        <v>2369</v>
      </c>
      <c r="G891" s="3" t="s">
        <v>2370</v>
      </c>
      <c r="H891" s="4">
        <v>2</v>
      </c>
      <c r="I891" s="4"/>
      <c r="J891" s="4">
        <v>16</v>
      </c>
      <c r="K891" s="3" t="s">
        <v>46</v>
      </c>
      <c r="L891" s="3" t="s">
        <v>47</v>
      </c>
      <c r="M891" s="3" t="s">
        <v>1985</v>
      </c>
      <c r="N891" s="3" t="s">
        <v>37</v>
      </c>
      <c r="O891" s="3" t="s">
        <v>2371</v>
      </c>
      <c r="P891" s="3" t="s">
        <v>39</v>
      </c>
      <c r="Q891" s="3" t="s">
        <v>2372</v>
      </c>
      <c r="R891" s="3" t="s">
        <v>40</v>
      </c>
      <c r="S891" s="4">
        <v>0</v>
      </c>
      <c r="T891" s="4">
        <v>0</v>
      </c>
      <c r="U891" s="3" t="s">
        <v>1841</v>
      </c>
      <c r="V891" s="4">
        <v>0</v>
      </c>
      <c r="W891" s="3"/>
      <c r="X891" s="5">
        <v>45553.516828704</v>
      </c>
      <c r="Y891" s="3" t="s">
        <v>2373</v>
      </c>
      <c r="Z891" s="3"/>
      <c r="AA891" s="3"/>
      <c r="AB891" s="3"/>
      <c r="AC891" s="3" t="s">
        <v>40</v>
      </c>
    </row>
    <row r="892" spans="1:29" hidden="1" x14ac:dyDescent="0.25">
      <c r="A892" s="2" t="s">
        <v>28</v>
      </c>
      <c r="B892" s="3" t="s">
        <v>1877</v>
      </c>
      <c r="C892" s="3" t="s">
        <v>2374</v>
      </c>
      <c r="D892" s="3" t="e">
        <f>VLOOKUP(C892,'[1]BNNX-XNP-2024'!$A$5:$A$669,1,0)</f>
        <v>#N/A</v>
      </c>
      <c r="E892" s="3" t="s">
        <v>2007</v>
      </c>
      <c r="F892" s="3" t="s">
        <v>2369</v>
      </c>
      <c r="G892" s="3" t="s">
        <v>2370</v>
      </c>
      <c r="H892" s="4">
        <v>2</v>
      </c>
      <c r="I892" s="4"/>
      <c r="J892" s="4">
        <v>20</v>
      </c>
      <c r="K892" s="3" t="s">
        <v>46</v>
      </c>
      <c r="L892" s="3" t="s">
        <v>47</v>
      </c>
      <c r="M892" s="3" t="s">
        <v>1985</v>
      </c>
      <c r="N892" s="3" t="s">
        <v>37</v>
      </c>
      <c r="O892" s="3" t="s">
        <v>2375</v>
      </c>
      <c r="P892" s="3" t="s">
        <v>39</v>
      </c>
      <c r="Q892" s="3" t="s">
        <v>2376</v>
      </c>
      <c r="R892" s="3" t="s">
        <v>40</v>
      </c>
      <c r="S892" s="4">
        <v>0</v>
      </c>
      <c r="T892" s="4">
        <v>0</v>
      </c>
      <c r="U892" s="3" t="s">
        <v>1841</v>
      </c>
      <c r="V892" s="4">
        <v>0</v>
      </c>
      <c r="W892" s="3"/>
      <c r="X892" s="5">
        <v>45555.610578704</v>
      </c>
      <c r="Y892" s="3" t="s">
        <v>2377</v>
      </c>
      <c r="Z892" s="3"/>
      <c r="AA892" s="3"/>
      <c r="AB892" s="3"/>
      <c r="AC892" s="3" t="s">
        <v>40</v>
      </c>
    </row>
    <row r="893" spans="1:29" hidden="1" x14ac:dyDescent="0.25">
      <c r="A893" s="2" t="s">
        <v>28</v>
      </c>
      <c r="B893" s="3" t="s">
        <v>1877</v>
      </c>
      <c r="C893" s="3" t="s">
        <v>2378</v>
      </c>
      <c r="D893" s="3" t="e">
        <f>VLOOKUP(C893,'[1]BNNX-XNP-2024'!$A$5:$A$669,1,0)</f>
        <v>#N/A</v>
      </c>
      <c r="E893" s="3" t="s">
        <v>1879</v>
      </c>
      <c r="F893" s="3" t="s">
        <v>2379</v>
      </c>
      <c r="G893" s="3" t="s">
        <v>2380</v>
      </c>
      <c r="H893" s="4">
        <v>2</v>
      </c>
      <c r="I893" s="4"/>
      <c r="J893" s="4">
        <v>16</v>
      </c>
      <c r="K893" s="3" t="s">
        <v>34</v>
      </c>
      <c r="L893" s="3" t="s">
        <v>35</v>
      </c>
      <c r="M893" s="3" t="s">
        <v>1985</v>
      </c>
      <c r="N893" s="3" t="s">
        <v>37</v>
      </c>
      <c r="O893" s="3" t="s">
        <v>2381</v>
      </c>
      <c r="P893" s="3" t="s">
        <v>39</v>
      </c>
      <c r="Q893" s="3" t="s">
        <v>2382</v>
      </c>
      <c r="R893" s="3" t="s">
        <v>40</v>
      </c>
      <c r="S893" s="4">
        <v>0</v>
      </c>
      <c r="T893" s="4">
        <v>0</v>
      </c>
      <c r="U893" s="3" t="s">
        <v>1841</v>
      </c>
      <c r="V893" s="4">
        <v>0</v>
      </c>
      <c r="W893" s="3"/>
      <c r="X893" s="5">
        <v>45555.611967593002</v>
      </c>
      <c r="Y893" s="3" t="s">
        <v>2383</v>
      </c>
      <c r="Z893" s="3"/>
      <c r="AA893" s="3"/>
      <c r="AB893" s="3"/>
      <c r="AC893" s="3" t="s">
        <v>40</v>
      </c>
    </row>
    <row r="894" spans="1:29" hidden="1" x14ac:dyDescent="0.25">
      <c r="A894" s="2" t="s">
        <v>28</v>
      </c>
      <c r="B894" s="3" t="s">
        <v>1877</v>
      </c>
      <c r="C894" s="3" t="s">
        <v>2384</v>
      </c>
      <c r="D894" s="3" t="e">
        <f>VLOOKUP(C894,'[1]BNNX-XNP-2024'!$A$5:$A$669,1,0)</f>
        <v>#N/A</v>
      </c>
      <c r="E894" s="3" t="s">
        <v>2020</v>
      </c>
      <c r="F894" s="3" t="s">
        <v>2385</v>
      </c>
      <c r="G894" s="3" t="s">
        <v>2386</v>
      </c>
      <c r="H894" s="4"/>
      <c r="I894" s="4">
        <v>15</v>
      </c>
      <c r="J894" s="4">
        <v>30</v>
      </c>
      <c r="K894" s="3" t="s">
        <v>2325</v>
      </c>
      <c r="L894" s="3" t="s">
        <v>35</v>
      </c>
      <c r="M894" s="3"/>
      <c r="N894" s="3" t="s">
        <v>49</v>
      </c>
      <c r="O894" s="3"/>
      <c r="P894" s="3" t="s">
        <v>39</v>
      </c>
      <c r="Q894" s="3" t="s">
        <v>2387</v>
      </c>
      <c r="R894" s="3" t="s">
        <v>40</v>
      </c>
      <c r="S894" s="4">
        <v>0</v>
      </c>
      <c r="T894" s="4">
        <v>0</v>
      </c>
      <c r="U894" s="3" t="s">
        <v>1841</v>
      </c>
      <c r="V894" s="4">
        <v>0</v>
      </c>
      <c r="W894" s="3"/>
      <c r="X894" s="5">
        <v>45558.636273147997</v>
      </c>
      <c r="Y894" s="3"/>
      <c r="Z894" s="3"/>
      <c r="AA894" s="3"/>
      <c r="AB894" s="3"/>
      <c r="AC894" s="3" t="s">
        <v>40</v>
      </c>
    </row>
    <row r="895" spans="1:29" hidden="1" x14ac:dyDescent="0.25">
      <c r="A895" s="2" t="s">
        <v>28</v>
      </c>
      <c r="B895" s="3" t="s">
        <v>1877</v>
      </c>
      <c r="C895" s="3" t="s">
        <v>2388</v>
      </c>
      <c r="D895" s="3" t="e">
        <f>VLOOKUP(C895,'[1]BNNX-XNP-2024'!$A$5:$A$669,1,0)</f>
        <v>#N/A</v>
      </c>
      <c r="E895" s="3" t="s">
        <v>1942</v>
      </c>
      <c r="F895" s="3" t="s">
        <v>2389</v>
      </c>
      <c r="G895" s="3" t="s">
        <v>2390</v>
      </c>
      <c r="H895" s="4">
        <v>2</v>
      </c>
      <c r="I895" s="4">
        <v>0</v>
      </c>
      <c r="J895" s="4">
        <v>15</v>
      </c>
      <c r="K895" s="3" t="s">
        <v>46</v>
      </c>
      <c r="L895" s="3" t="s">
        <v>47</v>
      </c>
      <c r="M895" s="3" t="s">
        <v>2391</v>
      </c>
      <c r="N895" s="3" t="s">
        <v>37</v>
      </c>
      <c r="O895" s="3" t="s">
        <v>2392</v>
      </c>
      <c r="P895" s="3" t="s">
        <v>39</v>
      </c>
      <c r="Q895" s="3" t="s">
        <v>2393</v>
      </c>
      <c r="R895" s="3" t="s">
        <v>40</v>
      </c>
      <c r="S895" s="4">
        <v>0</v>
      </c>
      <c r="T895" s="4">
        <v>0</v>
      </c>
      <c r="U895" s="3" t="s">
        <v>1841</v>
      </c>
      <c r="V895" s="4">
        <v>0</v>
      </c>
      <c r="W895" s="3"/>
      <c r="X895" s="5">
        <v>45552.525173611</v>
      </c>
      <c r="Y895" s="3"/>
      <c r="Z895" s="3"/>
      <c r="AA895" s="3"/>
      <c r="AB895" s="3"/>
      <c r="AC895" s="3" t="s">
        <v>40</v>
      </c>
    </row>
    <row r="896" spans="1:29" hidden="1" x14ac:dyDescent="0.25">
      <c r="A896" s="2" t="s">
        <v>28</v>
      </c>
      <c r="B896" s="3" t="s">
        <v>1877</v>
      </c>
      <c r="C896" s="3" t="s">
        <v>2394</v>
      </c>
      <c r="D896" s="3" t="e">
        <f>VLOOKUP(C896,'[1]BNNX-XNP-2024'!$A$5:$A$669,1,0)</f>
        <v>#N/A</v>
      </c>
      <c r="E896" s="3" t="s">
        <v>1942</v>
      </c>
      <c r="F896" s="3" t="s">
        <v>2395</v>
      </c>
      <c r="G896" s="3" t="s">
        <v>2396</v>
      </c>
      <c r="H896" s="4">
        <v>2</v>
      </c>
      <c r="I896" s="4">
        <v>0</v>
      </c>
      <c r="J896" s="4">
        <v>15</v>
      </c>
      <c r="K896" s="3" t="s">
        <v>34</v>
      </c>
      <c r="L896" s="3" t="s">
        <v>35</v>
      </c>
      <c r="M896" s="3" t="s">
        <v>2391</v>
      </c>
      <c r="N896" s="3" t="s">
        <v>37</v>
      </c>
      <c r="O896" s="3" t="s">
        <v>2397</v>
      </c>
      <c r="P896" s="3" t="s">
        <v>39</v>
      </c>
      <c r="Q896" s="3" t="s">
        <v>2398</v>
      </c>
      <c r="R896" s="3" t="s">
        <v>40</v>
      </c>
      <c r="S896" s="4">
        <v>0</v>
      </c>
      <c r="T896" s="4">
        <v>0</v>
      </c>
      <c r="U896" s="3" t="s">
        <v>1841</v>
      </c>
      <c r="V896" s="4">
        <v>0</v>
      </c>
      <c r="W896" s="3"/>
      <c r="X896" s="5">
        <v>45558.428043981003</v>
      </c>
      <c r="Y896" s="3" t="s">
        <v>2399</v>
      </c>
      <c r="Z896" s="3"/>
      <c r="AA896" s="3"/>
      <c r="AB896" s="3"/>
      <c r="AC896" s="3" t="s">
        <v>40</v>
      </c>
    </row>
    <row r="897" spans="1:29" hidden="1" x14ac:dyDescent="0.25">
      <c r="A897" s="2" t="s">
        <v>28</v>
      </c>
      <c r="B897" s="3" t="s">
        <v>1877</v>
      </c>
      <c r="C897" s="3" t="s">
        <v>2400</v>
      </c>
      <c r="D897" s="3" t="e">
        <f>VLOOKUP(C897,'[1]BNNX-XNP-2024'!$A$5:$A$669,1,0)</f>
        <v>#N/A</v>
      </c>
      <c r="E897" s="3" t="s">
        <v>2401</v>
      </c>
      <c r="F897" s="3" t="s">
        <v>2402</v>
      </c>
      <c r="G897" s="3" t="s">
        <v>2403</v>
      </c>
      <c r="H897" s="4">
        <v>2</v>
      </c>
      <c r="I897" s="4"/>
      <c r="J897" s="4">
        <v>12</v>
      </c>
      <c r="K897" s="3" t="s">
        <v>34</v>
      </c>
      <c r="L897" s="3" t="s">
        <v>35</v>
      </c>
      <c r="M897" s="3" t="s">
        <v>1985</v>
      </c>
      <c r="N897" s="3" t="s">
        <v>37</v>
      </c>
      <c r="O897" s="3" t="s">
        <v>2404</v>
      </c>
      <c r="P897" s="3" t="s">
        <v>39</v>
      </c>
      <c r="Q897" s="3" t="s">
        <v>2405</v>
      </c>
      <c r="R897" s="3" t="s">
        <v>40</v>
      </c>
      <c r="S897" s="4">
        <v>0</v>
      </c>
      <c r="T897" s="4">
        <v>0</v>
      </c>
      <c r="U897" s="3" t="s">
        <v>1841</v>
      </c>
      <c r="V897" s="4">
        <v>0</v>
      </c>
      <c r="W897" s="3"/>
      <c r="X897" s="5">
        <v>45556.345717593002</v>
      </c>
      <c r="Y897" s="3" t="s">
        <v>2406</v>
      </c>
      <c r="Z897" s="3"/>
      <c r="AA897" s="3"/>
      <c r="AB897" s="3"/>
      <c r="AC897" s="3" t="s">
        <v>40</v>
      </c>
    </row>
    <row r="898" spans="1:29" hidden="1" x14ac:dyDescent="0.25">
      <c r="A898" s="2" t="s">
        <v>28</v>
      </c>
      <c r="B898" s="3" t="s">
        <v>1877</v>
      </c>
      <c r="C898" s="3" t="s">
        <v>2407</v>
      </c>
      <c r="D898" s="3" t="e">
        <f>VLOOKUP(C898,'[1]BNNX-XNP-2024'!$A$5:$A$669,1,0)</f>
        <v>#N/A</v>
      </c>
      <c r="E898" s="3" t="s">
        <v>2066</v>
      </c>
      <c r="F898" s="3" t="s">
        <v>2408</v>
      </c>
      <c r="G898" s="3" t="s">
        <v>2409</v>
      </c>
      <c r="H898" s="4">
        <v>2</v>
      </c>
      <c r="I898" s="4"/>
      <c r="J898" s="4">
        <v>30</v>
      </c>
      <c r="K898" s="3" t="s">
        <v>46</v>
      </c>
      <c r="L898" s="3" t="s">
        <v>47</v>
      </c>
      <c r="M898" s="3" t="s">
        <v>1972</v>
      </c>
      <c r="N898" s="3" t="s">
        <v>37</v>
      </c>
      <c r="O898" s="3" t="s">
        <v>2410</v>
      </c>
      <c r="P898" s="3" t="s">
        <v>39</v>
      </c>
      <c r="Q898" s="3" t="s">
        <v>2411</v>
      </c>
      <c r="R898" s="3" t="s">
        <v>40</v>
      </c>
      <c r="S898" s="4">
        <v>0</v>
      </c>
      <c r="T898" s="4">
        <v>0</v>
      </c>
      <c r="U898" s="3" t="s">
        <v>1841</v>
      </c>
      <c r="V898" s="4">
        <v>0</v>
      </c>
      <c r="W898" s="3"/>
      <c r="X898" s="5">
        <v>45552.481678240998</v>
      </c>
      <c r="Y898" s="3" t="s">
        <v>2412</v>
      </c>
      <c r="Z898" s="3"/>
      <c r="AA898" s="3"/>
      <c r="AB898" s="3"/>
      <c r="AC898" s="3" t="s">
        <v>40</v>
      </c>
    </row>
    <row r="899" spans="1:29" hidden="1" x14ac:dyDescent="0.25">
      <c r="A899" s="2" t="s">
        <v>28</v>
      </c>
      <c r="B899" s="3" t="s">
        <v>1877</v>
      </c>
      <c r="C899" s="3" t="s">
        <v>2413</v>
      </c>
      <c r="D899" s="3" t="e">
        <f>VLOOKUP(C899,'[1]BNNX-XNP-2024'!$A$5:$A$669,1,0)</f>
        <v>#N/A</v>
      </c>
      <c r="E899" s="3" t="s">
        <v>1887</v>
      </c>
      <c r="F899" s="3" t="s">
        <v>2414</v>
      </c>
      <c r="G899" s="3" t="s">
        <v>2415</v>
      </c>
      <c r="H899" s="4">
        <v>2</v>
      </c>
      <c r="I899" s="4"/>
      <c r="J899" s="4">
        <v>8</v>
      </c>
      <c r="K899" s="3" t="s">
        <v>46</v>
      </c>
      <c r="L899" s="3" t="s">
        <v>47</v>
      </c>
      <c r="M899" s="3" t="s">
        <v>2391</v>
      </c>
      <c r="N899" s="3" t="s">
        <v>37</v>
      </c>
      <c r="O899" s="3" t="s">
        <v>2416</v>
      </c>
      <c r="P899" s="3" t="s">
        <v>39</v>
      </c>
      <c r="Q899" s="3" t="s">
        <v>2417</v>
      </c>
      <c r="R899" s="3" t="s">
        <v>40</v>
      </c>
      <c r="S899" s="4">
        <v>0</v>
      </c>
      <c r="T899" s="4">
        <v>0</v>
      </c>
      <c r="U899" s="3" t="s">
        <v>1841</v>
      </c>
      <c r="V899" s="4">
        <v>0</v>
      </c>
      <c r="W899" s="3"/>
      <c r="X899" s="5">
        <v>45552.390300926003</v>
      </c>
      <c r="Y899" s="3" t="s">
        <v>2418</v>
      </c>
      <c r="Z899" s="3"/>
      <c r="AA899" s="3"/>
      <c r="AB899" s="3"/>
      <c r="AC899" s="3" t="s">
        <v>40</v>
      </c>
    </row>
    <row r="900" spans="1:29" hidden="1" x14ac:dyDescent="0.25">
      <c r="A900" s="2" t="s">
        <v>28</v>
      </c>
      <c r="B900" s="3" t="s">
        <v>1877</v>
      </c>
      <c r="C900" s="3" t="s">
        <v>2419</v>
      </c>
      <c r="D900" s="3" t="e">
        <f>VLOOKUP(C900,'[1]BNNX-XNP-2024'!$A$5:$A$669,1,0)</f>
        <v>#N/A</v>
      </c>
      <c r="E900" s="3" t="s">
        <v>2420</v>
      </c>
      <c r="F900" s="3" t="s">
        <v>2421</v>
      </c>
      <c r="G900" s="3" t="s">
        <v>2422</v>
      </c>
      <c r="H900" s="4">
        <v>0</v>
      </c>
      <c r="I900" s="4">
        <v>0</v>
      </c>
      <c r="J900" s="4">
        <v>11</v>
      </c>
      <c r="K900" s="3" t="s">
        <v>486</v>
      </c>
      <c r="L900" s="3" t="s">
        <v>47</v>
      </c>
      <c r="M900" s="3" t="s">
        <v>2053</v>
      </c>
      <c r="N900" s="3" t="s">
        <v>37</v>
      </c>
      <c r="O900" s="3"/>
      <c r="P900" s="3" t="s">
        <v>39</v>
      </c>
      <c r="Q900" s="3" t="s">
        <v>2423</v>
      </c>
      <c r="R900" s="3" t="s">
        <v>40</v>
      </c>
      <c r="S900" s="4">
        <v>0</v>
      </c>
      <c r="T900" s="4">
        <v>0</v>
      </c>
      <c r="U900" s="3" t="s">
        <v>1841</v>
      </c>
      <c r="V900" s="4">
        <v>0</v>
      </c>
      <c r="W900" s="3"/>
      <c r="X900" s="5">
        <v>45552.483287037001</v>
      </c>
      <c r="Y900" s="3" t="s">
        <v>2424</v>
      </c>
      <c r="Z900" s="3"/>
      <c r="AA900" s="3"/>
      <c r="AB900" s="3"/>
      <c r="AC900" s="3" t="s">
        <v>40</v>
      </c>
    </row>
    <row r="901" spans="1:29" hidden="1" x14ac:dyDescent="0.25">
      <c r="A901" s="2" t="s">
        <v>28</v>
      </c>
      <c r="B901" s="3" t="s">
        <v>1877</v>
      </c>
      <c r="C901" s="3" t="s">
        <v>2425</v>
      </c>
      <c r="D901" s="3" t="e">
        <f>VLOOKUP(C901,'[1]BNNX-XNP-2024'!$A$5:$A$669,1,0)</f>
        <v>#N/A</v>
      </c>
      <c r="E901" s="3" t="s">
        <v>1887</v>
      </c>
      <c r="F901" s="3" t="s">
        <v>2426</v>
      </c>
      <c r="G901" s="3" t="s">
        <v>2427</v>
      </c>
      <c r="H901" s="4">
        <v>2</v>
      </c>
      <c r="I901" s="4"/>
      <c r="J901" s="4">
        <v>8</v>
      </c>
      <c r="K901" s="3" t="s">
        <v>34</v>
      </c>
      <c r="L901" s="3" t="s">
        <v>35</v>
      </c>
      <c r="M901" s="3" t="s">
        <v>2391</v>
      </c>
      <c r="N901" s="3" t="s">
        <v>37</v>
      </c>
      <c r="O901" s="3" t="s">
        <v>2428</v>
      </c>
      <c r="P901" s="3" t="s">
        <v>39</v>
      </c>
      <c r="Q901" s="3" t="s">
        <v>2429</v>
      </c>
      <c r="R901" s="3" t="s">
        <v>40</v>
      </c>
      <c r="S901" s="4">
        <v>0</v>
      </c>
      <c r="T901" s="4">
        <v>0</v>
      </c>
      <c r="U901" s="3" t="s">
        <v>1841</v>
      </c>
      <c r="V901" s="4">
        <v>0</v>
      </c>
      <c r="W901" s="3"/>
      <c r="X901" s="5">
        <v>45552.390844907</v>
      </c>
      <c r="Y901" s="3"/>
      <c r="Z901" s="3"/>
      <c r="AA901" s="3"/>
      <c r="AB901" s="3"/>
      <c r="AC901" s="3" t="s">
        <v>40</v>
      </c>
    </row>
    <row r="902" spans="1:29" hidden="1" x14ac:dyDescent="0.25">
      <c r="A902" s="2" t="s">
        <v>28</v>
      </c>
      <c r="B902" s="3" t="s">
        <v>1877</v>
      </c>
      <c r="C902" s="3" t="s">
        <v>2430</v>
      </c>
      <c r="D902" s="3" t="e">
        <f>VLOOKUP(C902,'[1]BNNX-XNP-2024'!$A$5:$A$669,1,0)</f>
        <v>#N/A</v>
      </c>
      <c r="E902" s="3" t="s">
        <v>2277</v>
      </c>
      <c r="F902" s="3" t="s">
        <v>2431</v>
      </c>
      <c r="G902" s="3" t="s">
        <v>2432</v>
      </c>
      <c r="H902" s="4">
        <v>2</v>
      </c>
      <c r="I902" s="4"/>
      <c r="J902" s="4">
        <v>14</v>
      </c>
      <c r="K902" s="3" t="s">
        <v>34</v>
      </c>
      <c r="L902" s="3" t="s">
        <v>35</v>
      </c>
      <c r="M902" s="3" t="s">
        <v>2112</v>
      </c>
      <c r="N902" s="3" t="s">
        <v>37</v>
      </c>
      <c r="O902" s="3" t="s">
        <v>2433</v>
      </c>
      <c r="P902" s="3" t="s">
        <v>39</v>
      </c>
      <c r="Q902" s="3" t="s">
        <v>2434</v>
      </c>
      <c r="R902" s="3" t="s">
        <v>40</v>
      </c>
      <c r="S902" s="4">
        <v>0</v>
      </c>
      <c r="T902" s="4">
        <v>0</v>
      </c>
      <c r="U902" s="3" t="s">
        <v>1841</v>
      </c>
      <c r="V902" s="4">
        <v>0</v>
      </c>
      <c r="W902" s="3"/>
      <c r="X902" s="5">
        <v>45556.348981481002</v>
      </c>
      <c r="Y902" s="3" t="s">
        <v>2435</v>
      </c>
      <c r="Z902" s="3"/>
      <c r="AA902" s="3"/>
      <c r="AB902" s="3"/>
      <c r="AC902" s="3" t="s">
        <v>40</v>
      </c>
    </row>
    <row r="903" spans="1:29" hidden="1" x14ac:dyDescent="0.25">
      <c r="A903" s="2" t="s">
        <v>28</v>
      </c>
      <c r="B903" s="3" t="s">
        <v>1877</v>
      </c>
      <c r="C903" s="3" t="s">
        <v>2436</v>
      </c>
      <c r="D903" s="3" t="e">
        <f>VLOOKUP(C903,'[1]BNNX-XNP-2024'!$A$5:$A$669,1,0)</f>
        <v>#N/A</v>
      </c>
      <c r="E903" s="3" t="s">
        <v>2066</v>
      </c>
      <c r="F903" s="3" t="s">
        <v>2437</v>
      </c>
      <c r="G903" s="3" t="s">
        <v>2438</v>
      </c>
      <c r="H903" s="4">
        <v>2</v>
      </c>
      <c r="I903" s="4"/>
      <c r="J903" s="4">
        <v>27</v>
      </c>
      <c r="K903" s="3" t="s">
        <v>46</v>
      </c>
      <c r="L903" s="3" t="s">
        <v>47</v>
      </c>
      <c r="M903" s="3" t="s">
        <v>2053</v>
      </c>
      <c r="N903" s="3" t="s">
        <v>37</v>
      </c>
      <c r="O903" s="3" t="s">
        <v>2439</v>
      </c>
      <c r="P903" s="3" t="s">
        <v>39</v>
      </c>
      <c r="Q903" s="3" t="s">
        <v>2440</v>
      </c>
      <c r="R903" s="3" t="s">
        <v>40</v>
      </c>
      <c r="S903" s="4">
        <v>0</v>
      </c>
      <c r="T903" s="4">
        <v>0</v>
      </c>
      <c r="U903" s="3" t="s">
        <v>1841</v>
      </c>
      <c r="V903" s="4">
        <v>0</v>
      </c>
      <c r="W903" s="3"/>
      <c r="X903" s="5">
        <v>45552.449444443999</v>
      </c>
      <c r="Y903" s="3" t="s">
        <v>2441</v>
      </c>
      <c r="Z903" s="3"/>
      <c r="AA903" s="3"/>
      <c r="AB903" s="3"/>
      <c r="AC903" s="3" t="s">
        <v>40</v>
      </c>
    </row>
    <row r="904" spans="1:29" hidden="1" x14ac:dyDescent="0.25">
      <c r="A904" s="2" t="s">
        <v>28</v>
      </c>
      <c r="B904" s="3" t="s">
        <v>1877</v>
      </c>
      <c r="C904" s="3" t="s">
        <v>2442</v>
      </c>
      <c r="D904" s="3" t="e">
        <f>VLOOKUP(C904,'[1]BNNX-XNP-2024'!$A$5:$A$669,1,0)</f>
        <v>#N/A</v>
      </c>
      <c r="E904" s="3" t="s">
        <v>2066</v>
      </c>
      <c r="F904" s="3" t="s">
        <v>2443</v>
      </c>
      <c r="G904" s="3" t="s">
        <v>2444</v>
      </c>
      <c r="H904" s="4">
        <v>2</v>
      </c>
      <c r="I904" s="4"/>
      <c r="J904" s="4">
        <v>16</v>
      </c>
      <c r="K904" s="3" t="s">
        <v>34</v>
      </c>
      <c r="L904" s="3" t="s">
        <v>35</v>
      </c>
      <c r="M904" s="3" t="s">
        <v>2053</v>
      </c>
      <c r="N904" s="3" t="s">
        <v>37</v>
      </c>
      <c r="O904" s="3" t="s">
        <v>2445</v>
      </c>
      <c r="P904" s="3" t="s">
        <v>39</v>
      </c>
      <c r="Q904" s="3" t="s">
        <v>2446</v>
      </c>
      <c r="R904" s="3" t="s">
        <v>40</v>
      </c>
      <c r="S904" s="4">
        <v>0</v>
      </c>
      <c r="T904" s="4">
        <v>0</v>
      </c>
      <c r="U904" s="3" t="s">
        <v>1841</v>
      </c>
      <c r="V904" s="4">
        <v>0</v>
      </c>
      <c r="W904" s="3"/>
      <c r="X904" s="5">
        <v>45552.453229166997</v>
      </c>
      <c r="Y904" s="3" t="s">
        <v>2447</v>
      </c>
      <c r="Z904" s="3"/>
      <c r="AA904" s="3"/>
      <c r="AB904" s="3"/>
      <c r="AC904" s="3" t="s">
        <v>40</v>
      </c>
    </row>
    <row r="905" spans="1:29" hidden="1" x14ac:dyDescent="0.25">
      <c r="A905" s="2" t="s">
        <v>28</v>
      </c>
      <c r="B905" s="3" t="s">
        <v>1877</v>
      </c>
      <c r="C905" s="3" t="s">
        <v>2448</v>
      </c>
      <c r="D905" s="3" t="e">
        <f>VLOOKUP(C905,'[1]BNNX-XNP-2024'!$A$5:$A$669,1,0)</f>
        <v>#N/A</v>
      </c>
      <c r="E905" s="3" t="s">
        <v>2449</v>
      </c>
      <c r="F905" s="3" t="s">
        <v>2450</v>
      </c>
      <c r="G905" s="3" t="s">
        <v>2451</v>
      </c>
      <c r="H905" s="4">
        <v>2</v>
      </c>
      <c r="I905" s="4"/>
      <c r="J905" s="4">
        <v>30</v>
      </c>
      <c r="K905" s="3" t="s">
        <v>46</v>
      </c>
      <c r="L905" s="3" t="s">
        <v>47</v>
      </c>
      <c r="M905" s="3" t="s">
        <v>1985</v>
      </c>
      <c r="N905" s="3" t="s">
        <v>37</v>
      </c>
      <c r="O905" s="3" t="s">
        <v>2452</v>
      </c>
      <c r="P905" s="3" t="s">
        <v>39</v>
      </c>
      <c r="Q905" s="3" t="s">
        <v>2453</v>
      </c>
      <c r="R905" s="3" t="s">
        <v>40</v>
      </c>
      <c r="S905" s="4">
        <v>0</v>
      </c>
      <c r="T905" s="4">
        <v>0</v>
      </c>
      <c r="U905" s="3" t="s">
        <v>1841</v>
      </c>
      <c r="V905" s="4">
        <v>0</v>
      </c>
      <c r="W905" s="3"/>
      <c r="X905" s="5">
        <v>45556.347060184999</v>
      </c>
      <c r="Y905" s="3" t="s">
        <v>2454</v>
      </c>
      <c r="Z905" s="3"/>
      <c r="AA905" s="3"/>
      <c r="AB905" s="3"/>
      <c r="AC905" s="3" t="s">
        <v>40</v>
      </c>
    </row>
    <row r="906" spans="1:29" hidden="1" x14ac:dyDescent="0.25">
      <c r="A906" s="2" t="s">
        <v>28</v>
      </c>
      <c r="B906" s="3" t="s">
        <v>1877</v>
      </c>
      <c r="C906" s="3" t="s">
        <v>2455</v>
      </c>
      <c r="D906" s="3" t="e">
        <f>VLOOKUP(C906,'[1]BNNX-XNP-2024'!$A$5:$A$669,1,0)</f>
        <v>#N/A</v>
      </c>
      <c r="E906" s="3" t="s">
        <v>2066</v>
      </c>
      <c r="F906" s="3" t="s">
        <v>2456</v>
      </c>
      <c r="G906" s="3" t="s">
        <v>2457</v>
      </c>
      <c r="H906" s="4">
        <v>2</v>
      </c>
      <c r="I906" s="4"/>
      <c r="J906" s="4">
        <v>14</v>
      </c>
      <c r="K906" s="3" t="s">
        <v>46</v>
      </c>
      <c r="L906" s="3" t="s">
        <v>47</v>
      </c>
      <c r="M906" s="3" t="s">
        <v>2458</v>
      </c>
      <c r="N906" s="3" t="s">
        <v>37</v>
      </c>
      <c r="O906" s="3" t="s">
        <v>2459</v>
      </c>
      <c r="P906" s="3" t="s">
        <v>39</v>
      </c>
      <c r="Q906" s="3" t="s">
        <v>2460</v>
      </c>
      <c r="R906" s="3" t="s">
        <v>40</v>
      </c>
      <c r="S906" s="4">
        <v>0</v>
      </c>
      <c r="T906" s="4">
        <v>0</v>
      </c>
      <c r="U906" s="3" t="s">
        <v>1841</v>
      </c>
      <c r="V906" s="4">
        <v>0</v>
      </c>
      <c r="W906" s="3"/>
      <c r="X906" s="5">
        <v>45552.474814815003</v>
      </c>
      <c r="Y906" s="3" t="s">
        <v>2461</v>
      </c>
      <c r="Z906" s="3"/>
      <c r="AA906" s="3"/>
      <c r="AB906" s="3"/>
      <c r="AC906" s="3" t="s">
        <v>40</v>
      </c>
    </row>
    <row r="907" spans="1:29" hidden="1" x14ac:dyDescent="0.25">
      <c r="A907" s="2" t="s">
        <v>28</v>
      </c>
      <c r="B907" s="3" t="s">
        <v>1877</v>
      </c>
      <c r="C907" s="3" t="s">
        <v>2462</v>
      </c>
      <c r="D907" s="3" t="e">
        <f>VLOOKUP(C907,'[1]BNNX-XNP-2024'!$A$5:$A$669,1,0)</f>
        <v>#N/A</v>
      </c>
      <c r="E907" s="3" t="s">
        <v>2066</v>
      </c>
      <c r="F907" s="3" t="s">
        <v>2463</v>
      </c>
      <c r="G907" s="3" t="s">
        <v>2457</v>
      </c>
      <c r="H907" s="4">
        <v>2</v>
      </c>
      <c r="I907" s="4"/>
      <c r="J907" s="4">
        <v>14</v>
      </c>
      <c r="K907" s="3" t="s">
        <v>34</v>
      </c>
      <c r="L907" s="3" t="s">
        <v>35</v>
      </c>
      <c r="M907" s="3" t="s">
        <v>2458</v>
      </c>
      <c r="N907" s="3" t="s">
        <v>37</v>
      </c>
      <c r="O907" s="3" t="s">
        <v>2464</v>
      </c>
      <c r="P907" s="3" t="s">
        <v>39</v>
      </c>
      <c r="Q907" s="3" t="s">
        <v>2465</v>
      </c>
      <c r="R907" s="3" t="s">
        <v>40</v>
      </c>
      <c r="S907" s="4">
        <v>0</v>
      </c>
      <c r="T907" s="4">
        <v>0</v>
      </c>
      <c r="U907" s="3" t="s">
        <v>1841</v>
      </c>
      <c r="V907" s="4">
        <v>0</v>
      </c>
      <c r="W907" s="3"/>
      <c r="X907" s="5">
        <v>45552.476481480997</v>
      </c>
      <c r="Y907" s="3" t="s">
        <v>2466</v>
      </c>
      <c r="Z907" s="3"/>
      <c r="AA907" s="3"/>
      <c r="AB907" s="3"/>
      <c r="AC907" s="3" t="s">
        <v>40</v>
      </c>
    </row>
    <row r="908" spans="1:29" hidden="1" x14ac:dyDescent="0.25">
      <c r="A908" s="2" t="s">
        <v>28</v>
      </c>
      <c r="B908" s="3" t="s">
        <v>500</v>
      </c>
      <c r="C908" s="3" t="s">
        <v>2467</v>
      </c>
      <c r="D908" s="3" t="e">
        <f>VLOOKUP(C908,'[1]BNNX-XNP-2024'!$A$5:$A$669,1,0)</f>
        <v>#N/A</v>
      </c>
      <c r="E908" s="3" t="s">
        <v>1446</v>
      </c>
      <c r="F908" s="3" t="s">
        <v>503</v>
      </c>
      <c r="G908" s="3" t="s">
        <v>504</v>
      </c>
      <c r="H908" s="4">
        <v>2</v>
      </c>
      <c r="I908" s="4"/>
      <c r="J908" s="4">
        <v>178</v>
      </c>
      <c r="K908" s="3" t="s">
        <v>46</v>
      </c>
      <c r="L908" s="3" t="s">
        <v>47</v>
      </c>
      <c r="M908" s="3" t="s">
        <v>2468</v>
      </c>
      <c r="N908" s="3" t="s">
        <v>37</v>
      </c>
      <c r="O908" s="3" t="s">
        <v>2469</v>
      </c>
      <c r="P908" s="3" t="s">
        <v>39</v>
      </c>
      <c r="Q908" s="3" t="s">
        <v>2470</v>
      </c>
      <c r="R908" s="3" t="s">
        <v>40</v>
      </c>
      <c r="S908" s="4">
        <v>0</v>
      </c>
      <c r="T908" s="4">
        <v>0</v>
      </c>
      <c r="U908" s="3" t="s">
        <v>2471</v>
      </c>
      <c r="V908" s="4">
        <v>0</v>
      </c>
      <c r="W908" s="3"/>
      <c r="X908" s="5">
        <v>45567.647303240999</v>
      </c>
      <c r="Y908" s="3"/>
      <c r="Z908" s="3"/>
      <c r="AA908" s="3"/>
      <c r="AB908" s="3"/>
      <c r="AC908" s="3" t="s">
        <v>40</v>
      </c>
    </row>
    <row r="909" spans="1:29" hidden="1" x14ac:dyDescent="0.25">
      <c r="A909" s="2" t="s">
        <v>28</v>
      </c>
      <c r="B909" s="3" t="s">
        <v>500</v>
      </c>
      <c r="C909" s="3" t="s">
        <v>2472</v>
      </c>
      <c r="D909" s="3" t="e">
        <f>VLOOKUP(C909,'[1]BNNX-XNP-2024'!$A$5:$A$669,1,0)</f>
        <v>#N/A</v>
      </c>
      <c r="E909" s="3" t="s">
        <v>1446</v>
      </c>
      <c r="F909" s="3" t="s">
        <v>503</v>
      </c>
      <c r="G909" s="3" t="s">
        <v>511</v>
      </c>
      <c r="H909" s="4">
        <v>2</v>
      </c>
      <c r="I909" s="4">
        <v>0</v>
      </c>
      <c r="J909" s="4">
        <v>15</v>
      </c>
      <c r="K909" s="3" t="s">
        <v>34</v>
      </c>
      <c r="L909" s="3" t="s">
        <v>35</v>
      </c>
      <c r="M909" s="3" t="s">
        <v>2473</v>
      </c>
      <c r="N909" s="3" t="s">
        <v>37</v>
      </c>
      <c r="O909" s="3" t="s">
        <v>2474</v>
      </c>
      <c r="P909" s="3" t="s">
        <v>39</v>
      </c>
      <c r="Q909" s="3"/>
      <c r="R909" s="3" t="s">
        <v>40</v>
      </c>
      <c r="S909" s="4">
        <v>0</v>
      </c>
      <c r="T909" s="4">
        <v>0</v>
      </c>
      <c r="U909" s="3" t="s">
        <v>2471</v>
      </c>
      <c r="V909" s="4">
        <v>0</v>
      </c>
      <c r="W909" s="3"/>
      <c r="X909" s="5">
        <v>45575.563576389002</v>
      </c>
      <c r="Y909" s="3"/>
      <c r="Z909" s="3" t="s">
        <v>2475</v>
      </c>
      <c r="AA909" s="3"/>
      <c r="AB909" s="3"/>
      <c r="AC909" s="3" t="s">
        <v>40</v>
      </c>
    </row>
    <row r="910" spans="1:29" hidden="1" x14ac:dyDescent="0.25">
      <c r="A910" s="2" t="s">
        <v>28</v>
      </c>
      <c r="B910" s="3" t="s">
        <v>500</v>
      </c>
      <c r="C910" s="3" t="s">
        <v>2472</v>
      </c>
      <c r="D910" s="3" t="e">
        <f>VLOOKUP(C910,'[1]BNNX-XNP-2024'!$A$5:$A$669,1,0)</f>
        <v>#N/A</v>
      </c>
      <c r="E910" s="3" t="s">
        <v>2167</v>
      </c>
      <c r="F910" s="3" t="s">
        <v>503</v>
      </c>
      <c r="G910" s="3" t="s">
        <v>511</v>
      </c>
      <c r="H910" s="4">
        <v>2</v>
      </c>
      <c r="I910" s="4">
        <v>0</v>
      </c>
      <c r="J910" s="4">
        <v>15</v>
      </c>
      <c r="K910" s="3" t="s">
        <v>34</v>
      </c>
      <c r="L910" s="3" t="s">
        <v>35</v>
      </c>
      <c r="M910" s="3" t="s">
        <v>2473</v>
      </c>
      <c r="N910" s="3" t="s">
        <v>37</v>
      </c>
      <c r="O910" s="3" t="s">
        <v>2476</v>
      </c>
      <c r="P910" s="3" t="s">
        <v>39</v>
      </c>
      <c r="Q910" s="3"/>
      <c r="R910" s="3" t="s">
        <v>40</v>
      </c>
      <c r="S910" s="4">
        <v>0</v>
      </c>
      <c r="T910" s="4">
        <v>0</v>
      </c>
      <c r="U910" s="3" t="s">
        <v>2471</v>
      </c>
      <c r="V910" s="4">
        <v>0</v>
      </c>
      <c r="W910" s="3"/>
      <c r="X910" s="5">
        <v>45575.563587962999</v>
      </c>
      <c r="Y910" s="3"/>
      <c r="Z910" s="3" t="s">
        <v>2475</v>
      </c>
      <c r="AA910" s="3"/>
      <c r="AB910" s="3"/>
      <c r="AC910" s="3" t="s">
        <v>40</v>
      </c>
    </row>
    <row r="911" spans="1:29" hidden="1" x14ac:dyDescent="0.25">
      <c r="A911" s="2" t="s">
        <v>28</v>
      </c>
      <c r="B911" s="3" t="s">
        <v>500</v>
      </c>
      <c r="C911" s="3" t="s">
        <v>2472</v>
      </c>
      <c r="D911" s="3" t="e">
        <f>VLOOKUP(C911,'[1]BNNX-XNP-2024'!$A$5:$A$669,1,0)</f>
        <v>#N/A</v>
      </c>
      <c r="E911" s="3" t="s">
        <v>2477</v>
      </c>
      <c r="F911" s="3" t="s">
        <v>503</v>
      </c>
      <c r="G911" s="3" t="s">
        <v>511</v>
      </c>
      <c r="H911" s="4">
        <v>2</v>
      </c>
      <c r="I911" s="4">
        <v>0</v>
      </c>
      <c r="J911" s="4">
        <v>15</v>
      </c>
      <c r="K911" s="3" t="s">
        <v>34</v>
      </c>
      <c r="L911" s="3" t="s">
        <v>35</v>
      </c>
      <c r="M911" s="3" t="s">
        <v>2478</v>
      </c>
      <c r="N911" s="3" t="s">
        <v>37</v>
      </c>
      <c r="O911" s="3" t="s">
        <v>2479</v>
      </c>
      <c r="P911" s="3" t="s">
        <v>39</v>
      </c>
      <c r="Q911" s="3"/>
      <c r="R911" s="3" t="s">
        <v>40</v>
      </c>
      <c r="S911" s="4">
        <v>0</v>
      </c>
      <c r="T911" s="4">
        <v>0</v>
      </c>
      <c r="U911" s="3" t="s">
        <v>2471</v>
      </c>
      <c r="V911" s="4">
        <v>0</v>
      </c>
      <c r="W911" s="3"/>
      <c r="X911" s="5">
        <v>45575.563587962999</v>
      </c>
      <c r="Y911" s="3"/>
      <c r="Z911" s="3" t="s">
        <v>2475</v>
      </c>
      <c r="AA911" s="3"/>
      <c r="AB911" s="3"/>
      <c r="AC911" s="3" t="s">
        <v>40</v>
      </c>
    </row>
    <row r="912" spans="1:29" hidden="1" x14ac:dyDescent="0.25">
      <c r="A912" s="2" t="s">
        <v>28</v>
      </c>
      <c r="B912" s="3" t="s">
        <v>500</v>
      </c>
      <c r="C912" s="3" t="s">
        <v>2472</v>
      </c>
      <c r="D912" s="3" t="e">
        <f>VLOOKUP(C912,'[1]BNNX-XNP-2024'!$A$5:$A$669,1,0)</f>
        <v>#N/A</v>
      </c>
      <c r="E912" s="3" t="s">
        <v>2480</v>
      </c>
      <c r="F912" s="3" t="s">
        <v>503</v>
      </c>
      <c r="G912" s="3" t="s">
        <v>511</v>
      </c>
      <c r="H912" s="4">
        <v>2</v>
      </c>
      <c r="I912" s="4">
        <v>0</v>
      </c>
      <c r="J912" s="4">
        <v>15</v>
      </c>
      <c r="K912" s="3" t="s">
        <v>34</v>
      </c>
      <c r="L912" s="3" t="s">
        <v>35</v>
      </c>
      <c r="M912" s="3" t="s">
        <v>2478</v>
      </c>
      <c r="N912" s="3" t="s">
        <v>37</v>
      </c>
      <c r="O912" s="3" t="s">
        <v>2481</v>
      </c>
      <c r="P912" s="3" t="s">
        <v>39</v>
      </c>
      <c r="Q912" s="3"/>
      <c r="R912" s="3" t="s">
        <v>40</v>
      </c>
      <c r="S912" s="4">
        <v>0</v>
      </c>
      <c r="T912" s="4">
        <v>0</v>
      </c>
      <c r="U912" s="3" t="s">
        <v>2471</v>
      </c>
      <c r="V912" s="4">
        <v>0</v>
      </c>
      <c r="W912" s="3"/>
      <c r="X912" s="5">
        <v>45575.563587962999</v>
      </c>
      <c r="Y912" s="3"/>
      <c r="Z912" s="3" t="s">
        <v>2475</v>
      </c>
      <c r="AA912" s="3"/>
      <c r="AB912" s="3"/>
      <c r="AC912" s="3" t="s">
        <v>40</v>
      </c>
    </row>
    <row r="913" spans="1:29" hidden="1" x14ac:dyDescent="0.25">
      <c r="A913" s="2" t="s">
        <v>28</v>
      </c>
      <c r="B913" s="3" t="s">
        <v>500</v>
      </c>
      <c r="C913" s="3" t="s">
        <v>2472</v>
      </c>
      <c r="D913" s="3" t="e">
        <f>VLOOKUP(C913,'[1]BNNX-XNP-2024'!$A$5:$A$669,1,0)</f>
        <v>#N/A</v>
      </c>
      <c r="E913" s="3" t="s">
        <v>2482</v>
      </c>
      <c r="F913" s="3" t="s">
        <v>503</v>
      </c>
      <c r="G913" s="3" t="s">
        <v>511</v>
      </c>
      <c r="H913" s="4">
        <v>2</v>
      </c>
      <c r="I913" s="4">
        <v>0</v>
      </c>
      <c r="J913" s="4">
        <v>15</v>
      </c>
      <c r="K913" s="3" t="s">
        <v>34</v>
      </c>
      <c r="L913" s="3" t="s">
        <v>35</v>
      </c>
      <c r="M913" s="3" t="s">
        <v>2483</v>
      </c>
      <c r="N913" s="3" t="s">
        <v>37</v>
      </c>
      <c r="O913" s="3" t="s">
        <v>2484</v>
      </c>
      <c r="P913" s="3" t="s">
        <v>39</v>
      </c>
      <c r="Q913" s="3"/>
      <c r="R913" s="3" t="s">
        <v>40</v>
      </c>
      <c r="S913" s="4">
        <v>0</v>
      </c>
      <c r="T913" s="4">
        <v>0</v>
      </c>
      <c r="U913" s="3" t="s">
        <v>2471</v>
      </c>
      <c r="V913" s="4">
        <v>0</v>
      </c>
      <c r="W913" s="3"/>
      <c r="X913" s="5">
        <v>45575.563587962999</v>
      </c>
      <c r="Y913" s="3"/>
      <c r="Z913" s="3" t="s">
        <v>2475</v>
      </c>
      <c r="AA913" s="3"/>
      <c r="AB913" s="3"/>
      <c r="AC913" s="3" t="s">
        <v>40</v>
      </c>
    </row>
    <row r="914" spans="1:29" hidden="1" x14ac:dyDescent="0.25">
      <c r="A914" s="2" t="s">
        <v>28</v>
      </c>
      <c r="B914" s="3" t="s">
        <v>500</v>
      </c>
      <c r="C914" s="3" t="s">
        <v>2472</v>
      </c>
      <c r="D914" s="3" t="e">
        <f>VLOOKUP(C914,'[1]BNNX-XNP-2024'!$A$5:$A$669,1,0)</f>
        <v>#N/A</v>
      </c>
      <c r="E914" s="3" t="s">
        <v>2485</v>
      </c>
      <c r="F914" s="3" t="s">
        <v>503</v>
      </c>
      <c r="G914" s="3" t="s">
        <v>511</v>
      </c>
      <c r="H914" s="4">
        <v>2</v>
      </c>
      <c r="I914" s="4">
        <v>0</v>
      </c>
      <c r="J914" s="4">
        <v>15</v>
      </c>
      <c r="K914" s="3" t="s">
        <v>34</v>
      </c>
      <c r="L914" s="3" t="s">
        <v>35</v>
      </c>
      <c r="M914" s="3" t="s">
        <v>2486</v>
      </c>
      <c r="N914" s="3" t="s">
        <v>37</v>
      </c>
      <c r="O914" s="3" t="s">
        <v>2487</v>
      </c>
      <c r="P914" s="3" t="s">
        <v>39</v>
      </c>
      <c r="Q914" s="3"/>
      <c r="R914" s="3" t="s">
        <v>40</v>
      </c>
      <c r="S914" s="4">
        <v>0</v>
      </c>
      <c r="T914" s="4">
        <v>0</v>
      </c>
      <c r="U914" s="3" t="s">
        <v>2471</v>
      </c>
      <c r="V914" s="4">
        <v>0</v>
      </c>
      <c r="W914" s="3"/>
      <c r="X914" s="5">
        <v>45575.563587962999</v>
      </c>
      <c r="Y914" s="3"/>
      <c r="Z914" s="3" t="s">
        <v>2475</v>
      </c>
      <c r="AA914" s="3"/>
      <c r="AB914" s="3"/>
      <c r="AC914" s="3" t="s">
        <v>40</v>
      </c>
    </row>
    <row r="915" spans="1:29" hidden="1" x14ac:dyDescent="0.25">
      <c r="A915" s="2" t="s">
        <v>28</v>
      </c>
      <c r="B915" s="3" t="s">
        <v>500</v>
      </c>
      <c r="C915" s="3" t="s">
        <v>2472</v>
      </c>
      <c r="D915" s="3" t="e">
        <f>VLOOKUP(C915,'[1]BNNX-XNP-2024'!$A$5:$A$669,1,0)</f>
        <v>#N/A</v>
      </c>
      <c r="E915" s="3" t="s">
        <v>2488</v>
      </c>
      <c r="F915" s="3" t="s">
        <v>503</v>
      </c>
      <c r="G915" s="3" t="s">
        <v>511</v>
      </c>
      <c r="H915" s="4">
        <v>2</v>
      </c>
      <c r="I915" s="4">
        <v>0</v>
      </c>
      <c r="J915" s="4">
        <v>15</v>
      </c>
      <c r="K915" s="3" t="s">
        <v>34</v>
      </c>
      <c r="L915" s="3" t="s">
        <v>35</v>
      </c>
      <c r="M915" s="3" t="s">
        <v>2489</v>
      </c>
      <c r="N915" s="3" t="s">
        <v>37</v>
      </c>
      <c r="O915" s="3" t="s">
        <v>2490</v>
      </c>
      <c r="P915" s="3" t="s">
        <v>39</v>
      </c>
      <c r="Q915" s="3"/>
      <c r="R915" s="3" t="s">
        <v>40</v>
      </c>
      <c r="S915" s="4">
        <v>0</v>
      </c>
      <c r="T915" s="4">
        <v>0</v>
      </c>
      <c r="U915" s="3" t="s">
        <v>2471</v>
      </c>
      <c r="V915" s="4">
        <v>0</v>
      </c>
      <c r="W915" s="3"/>
      <c r="X915" s="5">
        <v>45575.563599537003</v>
      </c>
      <c r="Y915" s="3"/>
      <c r="Z915" s="3" t="s">
        <v>2475</v>
      </c>
      <c r="AA915" s="3"/>
      <c r="AB915" s="3"/>
      <c r="AC915" s="3" t="s">
        <v>40</v>
      </c>
    </row>
    <row r="916" spans="1:29" hidden="1" x14ac:dyDescent="0.25">
      <c r="A916" s="2" t="s">
        <v>28</v>
      </c>
      <c r="B916" s="3" t="s">
        <v>500</v>
      </c>
      <c r="C916" s="3" t="s">
        <v>2472</v>
      </c>
      <c r="D916" s="3" t="e">
        <f>VLOOKUP(C916,'[1]BNNX-XNP-2024'!$A$5:$A$669,1,0)</f>
        <v>#N/A</v>
      </c>
      <c r="E916" s="3" t="s">
        <v>2491</v>
      </c>
      <c r="F916" s="3" t="s">
        <v>503</v>
      </c>
      <c r="G916" s="3" t="s">
        <v>511</v>
      </c>
      <c r="H916" s="4">
        <v>2</v>
      </c>
      <c r="I916" s="4">
        <v>0</v>
      </c>
      <c r="J916" s="4">
        <v>15</v>
      </c>
      <c r="K916" s="3" t="s">
        <v>34</v>
      </c>
      <c r="L916" s="3" t="s">
        <v>35</v>
      </c>
      <c r="M916" s="3" t="s">
        <v>2492</v>
      </c>
      <c r="N916" s="3" t="s">
        <v>37</v>
      </c>
      <c r="O916" s="3" t="s">
        <v>2493</v>
      </c>
      <c r="P916" s="3" t="s">
        <v>39</v>
      </c>
      <c r="Q916" s="3"/>
      <c r="R916" s="3" t="s">
        <v>40</v>
      </c>
      <c r="S916" s="4">
        <v>0</v>
      </c>
      <c r="T916" s="4">
        <v>0</v>
      </c>
      <c r="U916" s="3" t="s">
        <v>2471</v>
      </c>
      <c r="V916" s="4">
        <v>0</v>
      </c>
      <c r="W916" s="3"/>
      <c r="X916" s="5">
        <v>45575.563599537003</v>
      </c>
      <c r="Y916" s="3"/>
      <c r="Z916" s="3" t="s">
        <v>2475</v>
      </c>
      <c r="AA916" s="3"/>
      <c r="AB916" s="3"/>
      <c r="AC916" s="3" t="s">
        <v>40</v>
      </c>
    </row>
    <row r="917" spans="1:29" hidden="1" x14ac:dyDescent="0.25">
      <c r="A917" s="2" t="s">
        <v>28</v>
      </c>
      <c r="B917" s="3" t="s">
        <v>500</v>
      </c>
      <c r="C917" s="3" t="s">
        <v>2472</v>
      </c>
      <c r="D917" s="3" t="e">
        <f>VLOOKUP(C917,'[1]BNNX-XNP-2024'!$A$5:$A$669,1,0)</f>
        <v>#N/A</v>
      </c>
      <c r="E917" s="3" t="s">
        <v>2494</v>
      </c>
      <c r="F917" s="3" t="s">
        <v>503</v>
      </c>
      <c r="G917" s="3" t="s">
        <v>511</v>
      </c>
      <c r="H917" s="4">
        <v>2</v>
      </c>
      <c r="I917" s="4">
        <v>0</v>
      </c>
      <c r="J917" s="4">
        <v>15</v>
      </c>
      <c r="K917" s="3" t="s">
        <v>34</v>
      </c>
      <c r="L917" s="3" t="s">
        <v>35</v>
      </c>
      <c r="M917" s="3" t="s">
        <v>2492</v>
      </c>
      <c r="N917" s="3" t="s">
        <v>37</v>
      </c>
      <c r="O917" s="3" t="s">
        <v>2495</v>
      </c>
      <c r="P917" s="3" t="s">
        <v>39</v>
      </c>
      <c r="Q917" s="3"/>
      <c r="R917" s="3" t="s">
        <v>40</v>
      </c>
      <c r="S917" s="4">
        <v>0</v>
      </c>
      <c r="T917" s="4">
        <v>0</v>
      </c>
      <c r="U917" s="3" t="s">
        <v>2471</v>
      </c>
      <c r="V917" s="4">
        <v>0</v>
      </c>
      <c r="W917" s="3"/>
      <c r="X917" s="5">
        <v>45575.563599537003</v>
      </c>
      <c r="Y917" s="3"/>
      <c r="Z917" s="3" t="s">
        <v>2475</v>
      </c>
      <c r="AA917" s="3"/>
      <c r="AB917" s="3"/>
      <c r="AC917" s="3" t="s">
        <v>40</v>
      </c>
    </row>
    <row r="918" spans="1:29" hidden="1" x14ac:dyDescent="0.25">
      <c r="A918" s="2" t="s">
        <v>28</v>
      </c>
      <c r="B918" s="3" t="s">
        <v>500</v>
      </c>
      <c r="C918" s="3" t="s">
        <v>2472</v>
      </c>
      <c r="D918" s="3" t="e">
        <f>VLOOKUP(C918,'[1]BNNX-XNP-2024'!$A$5:$A$669,1,0)</f>
        <v>#N/A</v>
      </c>
      <c r="E918" s="3" t="s">
        <v>2496</v>
      </c>
      <c r="F918" s="3" t="s">
        <v>503</v>
      </c>
      <c r="G918" s="3" t="s">
        <v>511</v>
      </c>
      <c r="H918" s="4">
        <v>2</v>
      </c>
      <c r="I918" s="4">
        <v>0</v>
      </c>
      <c r="J918" s="4">
        <v>15</v>
      </c>
      <c r="K918" s="3" t="s">
        <v>34</v>
      </c>
      <c r="L918" s="3" t="s">
        <v>35</v>
      </c>
      <c r="M918" s="3"/>
      <c r="N918" s="3" t="s">
        <v>37</v>
      </c>
      <c r="O918" s="3" t="s">
        <v>2497</v>
      </c>
      <c r="P918" s="3" t="s">
        <v>39</v>
      </c>
      <c r="Q918" s="3"/>
      <c r="R918" s="3" t="s">
        <v>40</v>
      </c>
      <c r="S918" s="4">
        <v>0</v>
      </c>
      <c r="T918" s="4">
        <v>0</v>
      </c>
      <c r="U918" s="3" t="s">
        <v>2471</v>
      </c>
      <c r="V918" s="4">
        <v>0</v>
      </c>
      <c r="W918" s="3"/>
      <c r="X918" s="5">
        <v>45575.563599537003</v>
      </c>
      <c r="Y918" s="3"/>
      <c r="Z918" s="3" t="s">
        <v>2475</v>
      </c>
      <c r="AA918" s="3"/>
      <c r="AB918" s="3"/>
      <c r="AC918" s="3" t="s">
        <v>40</v>
      </c>
    </row>
    <row r="919" spans="1:29" hidden="1" x14ac:dyDescent="0.25">
      <c r="A919" s="2" t="s">
        <v>28</v>
      </c>
      <c r="B919" s="3" t="s">
        <v>500</v>
      </c>
      <c r="C919" s="3" t="s">
        <v>2498</v>
      </c>
      <c r="D919" s="3" t="e">
        <f>VLOOKUP(C919,'[1]BNNX-XNP-2024'!$A$5:$A$669,1,0)</f>
        <v>#N/A</v>
      </c>
      <c r="E919" s="3" t="s">
        <v>2499</v>
      </c>
      <c r="F919" s="3" t="s">
        <v>2500</v>
      </c>
      <c r="G919" s="3" t="s">
        <v>2501</v>
      </c>
      <c r="H919" s="4"/>
      <c r="I919" s="4">
        <v>6</v>
      </c>
      <c r="J919" s="4">
        <v>9</v>
      </c>
      <c r="K919" s="3" t="s">
        <v>46</v>
      </c>
      <c r="L919" s="3" t="s">
        <v>47</v>
      </c>
      <c r="M919" s="3"/>
      <c r="N919" s="3" t="s">
        <v>49</v>
      </c>
      <c r="O919" s="3"/>
      <c r="P919" s="3" t="s">
        <v>39</v>
      </c>
      <c r="Q919" s="3"/>
      <c r="R919" s="3" t="s">
        <v>40</v>
      </c>
      <c r="S919" s="4">
        <v>0</v>
      </c>
      <c r="T919" s="4">
        <v>0</v>
      </c>
      <c r="U919" s="3" t="s">
        <v>2471</v>
      </c>
      <c r="V919" s="4">
        <v>0</v>
      </c>
      <c r="W919" s="3"/>
      <c r="X919" s="5">
        <v>45589.507291667003</v>
      </c>
      <c r="Y919" s="3"/>
      <c r="Z919" s="3"/>
      <c r="AA919" s="3"/>
      <c r="AB919" s="3"/>
      <c r="AC919" s="3" t="s">
        <v>40</v>
      </c>
    </row>
    <row r="920" spans="1:29" hidden="1" x14ac:dyDescent="0.25">
      <c r="A920" s="2" t="s">
        <v>28</v>
      </c>
      <c r="B920" s="3" t="s">
        <v>500</v>
      </c>
      <c r="C920" s="3" t="s">
        <v>2502</v>
      </c>
      <c r="D920" s="3" t="e">
        <f>VLOOKUP(C920,'[1]BNNX-XNP-2024'!$A$5:$A$669,1,0)</f>
        <v>#N/A</v>
      </c>
      <c r="E920" s="3" t="s">
        <v>2503</v>
      </c>
      <c r="F920" s="3" t="s">
        <v>2504</v>
      </c>
      <c r="G920" s="3" t="s">
        <v>2505</v>
      </c>
      <c r="H920" s="4"/>
      <c r="I920" s="4">
        <v>10</v>
      </c>
      <c r="J920" s="4">
        <v>15</v>
      </c>
      <c r="K920" s="3" t="s">
        <v>34</v>
      </c>
      <c r="L920" s="3" t="s">
        <v>35</v>
      </c>
      <c r="M920" s="3"/>
      <c r="N920" s="3" t="s">
        <v>49</v>
      </c>
      <c r="O920" s="3"/>
      <c r="P920" s="3" t="s">
        <v>39</v>
      </c>
      <c r="Q920" s="3"/>
      <c r="R920" s="3" t="s">
        <v>40</v>
      </c>
      <c r="S920" s="4">
        <v>0</v>
      </c>
      <c r="T920" s="4">
        <v>0</v>
      </c>
      <c r="U920" s="3" t="s">
        <v>2471</v>
      </c>
      <c r="V920" s="4">
        <v>0</v>
      </c>
      <c r="W920" s="3"/>
      <c r="X920" s="5">
        <v>45589.500555555998</v>
      </c>
      <c r="Y920" s="3"/>
      <c r="Z920" s="3"/>
      <c r="AA920" s="3"/>
      <c r="AB920" s="3"/>
      <c r="AC920" s="3" t="s">
        <v>40</v>
      </c>
    </row>
    <row r="921" spans="1:29" hidden="1" x14ac:dyDescent="0.25">
      <c r="A921" s="2" t="s">
        <v>28</v>
      </c>
      <c r="B921" s="3" t="s">
        <v>500</v>
      </c>
      <c r="C921" s="3" t="s">
        <v>2502</v>
      </c>
      <c r="D921" s="3" t="e">
        <f>VLOOKUP(C921,'[1]BNNX-XNP-2024'!$A$5:$A$669,1,0)</f>
        <v>#N/A</v>
      </c>
      <c r="E921" s="3" t="s">
        <v>2506</v>
      </c>
      <c r="F921" s="3" t="s">
        <v>2504</v>
      </c>
      <c r="G921" s="3" t="s">
        <v>2505</v>
      </c>
      <c r="H921" s="4"/>
      <c r="I921" s="4">
        <v>10</v>
      </c>
      <c r="J921" s="4">
        <v>15</v>
      </c>
      <c r="K921" s="3" t="s">
        <v>34</v>
      </c>
      <c r="L921" s="3" t="s">
        <v>35</v>
      </c>
      <c r="M921" s="3"/>
      <c r="N921" s="3" t="s">
        <v>49</v>
      </c>
      <c r="O921" s="3"/>
      <c r="P921" s="3" t="s">
        <v>39</v>
      </c>
      <c r="Q921" s="3"/>
      <c r="R921" s="3" t="s">
        <v>40</v>
      </c>
      <c r="S921" s="4">
        <v>0</v>
      </c>
      <c r="T921" s="4">
        <v>0</v>
      </c>
      <c r="U921" s="3" t="s">
        <v>2471</v>
      </c>
      <c r="V921" s="4">
        <v>0</v>
      </c>
      <c r="W921" s="3"/>
      <c r="X921" s="5">
        <v>45589.500682869999</v>
      </c>
      <c r="Y921" s="3"/>
      <c r="Z921" s="3"/>
      <c r="AA921" s="3"/>
      <c r="AB921" s="3"/>
      <c r="AC921" s="3" t="s">
        <v>40</v>
      </c>
    </row>
    <row r="922" spans="1:29" hidden="1" x14ac:dyDescent="0.25">
      <c r="A922" s="2" t="s">
        <v>28</v>
      </c>
      <c r="B922" s="3" t="s">
        <v>500</v>
      </c>
      <c r="C922" s="3" t="s">
        <v>2507</v>
      </c>
      <c r="D922" s="3" t="e">
        <f>VLOOKUP(C922,'[1]BNNX-XNP-2024'!$A$5:$A$669,1,0)</f>
        <v>#N/A</v>
      </c>
      <c r="E922" s="3" t="s">
        <v>1446</v>
      </c>
      <c r="F922" s="3" t="s">
        <v>524</v>
      </c>
      <c r="G922" s="3" t="s">
        <v>525</v>
      </c>
      <c r="H922" s="4">
        <v>2</v>
      </c>
      <c r="I922" s="4"/>
      <c r="J922" s="4">
        <v>143</v>
      </c>
      <c r="K922" s="3" t="s">
        <v>46</v>
      </c>
      <c r="L922" s="3" t="s">
        <v>47</v>
      </c>
      <c r="M922" s="3" t="s">
        <v>2508</v>
      </c>
      <c r="N922" s="3" t="s">
        <v>37</v>
      </c>
      <c r="O922" s="3" t="s">
        <v>2509</v>
      </c>
      <c r="P922" s="3" t="s">
        <v>39</v>
      </c>
      <c r="Q922" s="3" t="s">
        <v>2510</v>
      </c>
      <c r="R922" s="3" t="s">
        <v>40</v>
      </c>
      <c r="S922" s="4">
        <v>0</v>
      </c>
      <c r="T922" s="4">
        <v>0</v>
      </c>
      <c r="U922" s="3" t="s">
        <v>2471</v>
      </c>
      <c r="V922" s="4">
        <v>0</v>
      </c>
      <c r="W922" s="3"/>
      <c r="X922" s="5">
        <v>45567.650474536997</v>
      </c>
      <c r="Y922" s="3"/>
      <c r="Z922" s="3"/>
      <c r="AA922" s="3"/>
      <c r="AB922" s="3"/>
      <c r="AC922" s="3" t="s">
        <v>40</v>
      </c>
    </row>
    <row r="923" spans="1:29" hidden="1" x14ac:dyDescent="0.25">
      <c r="A923" s="2" t="s">
        <v>28</v>
      </c>
      <c r="B923" s="3" t="s">
        <v>500</v>
      </c>
      <c r="C923" s="3" t="s">
        <v>2511</v>
      </c>
      <c r="D923" s="3" t="e">
        <f>VLOOKUP(C923,'[1]BNNX-XNP-2024'!$A$5:$A$669,1,0)</f>
        <v>#N/A</v>
      </c>
      <c r="E923" s="3" t="s">
        <v>1446</v>
      </c>
      <c r="F923" s="3" t="s">
        <v>527</v>
      </c>
      <c r="G923" s="3" t="s">
        <v>528</v>
      </c>
      <c r="H923" s="4">
        <v>2</v>
      </c>
      <c r="I923" s="4"/>
      <c r="J923" s="4">
        <v>171</v>
      </c>
      <c r="K923" s="3" t="s">
        <v>46</v>
      </c>
      <c r="L923" s="3" t="s">
        <v>47</v>
      </c>
      <c r="M923" s="3" t="s">
        <v>2512</v>
      </c>
      <c r="N923" s="3" t="s">
        <v>37</v>
      </c>
      <c r="O923" s="3" t="s">
        <v>2513</v>
      </c>
      <c r="P923" s="3" t="s">
        <v>39</v>
      </c>
      <c r="Q923" s="3"/>
      <c r="R923" s="3" t="s">
        <v>40</v>
      </c>
      <c r="S923" s="4">
        <v>0</v>
      </c>
      <c r="T923" s="4">
        <v>0</v>
      </c>
      <c r="U923" s="3" t="s">
        <v>2471</v>
      </c>
      <c r="V923" s="4">
        <v>0</v>
      </c>
      <c r="W923" s="3"/>
      <c r="X923" s="5">
        <v>45567.646134258997</v>
      </c>
      <c r="Y923" s="3"/>
      <c r="Z923" s="3"/>
      <c r="AA923" s="3"/>
      <c r="AB923" s="3"/>
      <c r="AC923" s="3" t="s">
        <v>40</v>
      </c>
    </row>
    <row r="924" spans="1:29" hidden="1" x14ac:dyDescent="0.25">
      <c r="A924" s="2" t="s">
        <v>28</v>
      </c>
      <c r="B924" s="3" t="s">
        <v>500</v>
      </c>
      <c r="C924" s="3" t="s">
        <v>2514</v>
      </c>
      <c r="D924" s="3" t="e">
        <f>VLOOKUP(C924,'[1]BNNX-XNP-2024'!$A$5:$A$669,1,0)</f>
        <v>#N/A</v>
      </c>
      <c r="E924" s="3" t="s">
        <v>1446</v>
      </c>
      <c r="F924" s="3" t="s">
        <v>2515</v>
      </c>
      <c r="G924" s="3" t="s">
        <v>2516</v>
      </c>
      <c r="H924" s="4">
        <v>2</v>
      </c>
      <c r="I924" s="4"/>
      <c r="J924" s="4">
        <v>45</v>
      </c>
      <c r="K924" s="3" t="s">
        <v>46</v>
      </c>
      <c r="L924" s="3" t="s">
        <v>47</v>
      </c>
      <c r="M924" s="3" t="s">
        <v>2517</v>
      </c>
      <c r="N924" s="3" t="s">
        <v>37</v>
      </c>
      <c r="O924" s="3" t="s">
        <v>2518</v>
      </c>
      <c r="P924" s="3" t="s">
        <v>39</v>
      </c>
      <c r="Q924" s="3" t="s">
        <v>2519</v>
      </c>
      <c r="R924" s="3" t="s">
        <v>40</v>
      </c>
      <c r="S924" s="4">
        <v>0</v>
      </c>
      <c r="T924" s="4">
        <v>0</v>
      </c>
      <c r="U924" s="3" t="s">
        <v>2471</v>
      </c>
      <c r="V924" s="4">
        <v>0</v>
      </c>
      <c r="W924" s="3"/>
      <c r="X924" s="5">
        <v>45572.647395833003</v>
      </c>
      <c r="Y924" s="3"/>
      <c r="Z924" s="3"/>
      <c r="AA924" s="3"/>
      <c r="AB924" s="3"/>
      <c r="AC924" s="3" t="s">
        <v>40</v>
      </c>
    </row>
    <row r="925" spans="1:29" hidden="1" x14ac:dyDescent="0.25">
      <c r="A925" s="2" t="s">
        <v>28</v>
      </c>
      <c r="B925" s="3" t="s">
        <v>500</v>
      </c>
      <c r="C925" s="3" t="s">
        <v>2520</v>
      </c>
      <c r="D925" s="3" t="e">
        <f>VLOOKUP(C925,'[1]BNNX-XNP-2024'!$A$5:$A$669,1,0)</f>
        <v>#N/A</v>
      </c>
      <c r="E925" s="3" t="s">
        <v>1446</v>
      </c>
      <c r="F925" s="3" t="s">
        <v>531</v>
      </c>
      <c r="G925" s="3" t="s">
        <v>532</v>
      </c>
      <c r="H925" s="4">
        <v>2</v>
      </c>
      <c r="I925" s="4"/>
      <c r="J925" s="4">
        <v>144</v>
      </c>
      <c r="K925" s="3" t="s">
        <v>46</v>
      </c>
      <c r="L925" s="3" t="s">
        <v>47</v>
      </c>
      <c r="M925" s="3" t="s">
        <v>2521</v>
      </c>
      <c r="N925" s="3" t="s">
        <v>37</v>
      </c>
      <c r="O925" s="3" t="s">
        <v>2522</v>
      </c>
      <c r="P925" s="3" t="s">
        <v>39</v>
      </c>
      <c r="Q925" s="3" t="s">
        <v>2523</v>
      </c>
      <c r="R925" s="3" t="s">
        <v>40</v>
      </c>
      <c r="S925" s="4">
        <v>0</v>
      </c>
      <c r="T925" s="4">
        <v>0</v>
      </c>
      <c r="U925" s="3" t="s">
        <v>2471</v>
      </c>
      <c r="V925" s="4">
        <v>0</v>
      </c>
      <c r="W925" s="3"/>
      <c r="X925" s="5">
        <v>45568.633101852</v>
      </c>
      <c r="Y925" s="3"/>
      <c r="Z925" s="3"/>
      <c r="AA925" s="3"/>
      <c r="AB925" s="3"/>
      <c r="AC925" s="3" t="s">
        <v>40</v>
      </c>
    </row>
    <row r="926" spans="1:29" hidden="1" x14ac:dyDescent="0.25">
      <c r="A926" s="2" t="s">
        <v>28</v>
      </c>
      <c r="B926" s="3" t="s">
        <v>500</v>
      </c>
      <c r="C926" s="3" t="s">
        <v>2524</v>
      </c>
      <c r="D926" s="3" t="e">
        <f>VLOOKUP(C926,'[1]BNNX-XNP-2024'!$A$5:$A$669,1,0)</f>
        <v>#N/A</v>
      </c>
      <c r="E926" s="3" t="s">
        <v>1446</v>
      </c>
      <c r="F926" s="3" t="s">
        <v>531</v>
      </c>
      <c r="G926" s="3" t="s">
        <v>532</v>
      </c>
      <c r="H926" s="4">
        <v>2</v>
      </c>
      <c r="I926" s="4"/>
      <c r="J926" s="4">
        <v>15</v>
      </c>
      <c r="K926" s="3" t="s">
        <v>34</v>
      </c>
      <c r="L926" s="3" t="s">
        <v>35</v>
      </c>
      <c r="M926" s="3" t="s">
        <v>2525</v>
      </c>
      <c r="N926" s="3" t="s">
        <v>37</v>
      </c>
      <c r="O926" s="3" t="s">
        <v>2526</v>
      </c>
      <c r="P926" s="3" t="s">
        <v>39</v>
      </c>
      <c r="Q926" s="3"/>
      <c r="R926" s="3" t="s">
        <v>40</v>
      </c>
      <c r="S926" s="4">
        <v>0</v>
      </c>
      <c r="T926" s="4">
        <v>0</v>
      </c>
      <c r="U926" s="3" t="s">
        <v>2471</v>
      </c>
      <c r="V926" s="4">
        <v>0</v>
      </c>
      <c r="W926" s="3"/>
      <c r="X926" s="5">
        <v>45582.552037037</v>
      </c>
      <c r="Y926" s="3"/>
      <c r="Z926" s="3" t="s">
        <v>2527</v>
      </c>
      <c r="AA926" s="3"/>
      <c r="AB926" s="3"/>
      <c r="AC926" s="3" t="s">
        <v>40</v>
      </c>
    </row>
    <row r="927" spans="1:29" hidden="1" x14ac:dyDescent="0.25">
      <c r="A927" s="2" t="s">
        <v>28</v>
      </c>
      <c r="B927" s="3" t="s">
        <v>500</v>
      </c>
      <c r="C927" s="3" t="s">
        <v>2524</v>
      </c>
      <c r="D927" s="3" t="e">
        <f>VLOOKUP(C927,'[1]BNNX-XNP-2024'!$A$5:$A$669,1,0)</f>
        <v>#N/A</v>
      </c>
      <c r="E927" s="3" t="s">
        <v>2167</v>
      </c>
      <c r="F927" s="3" t="s">
        <v>531</v>
      </c>
      <c r="G927" s="3" t="s">
        <v>532</v>
      </c>
      <c r="H927" s="4">
        <v>2</v>
      </c>
      <c r="I927" s="4"/>
      <c r="J927" s="4">
        <v>15</v>
      </c>
      <c r="K927" s="3" t="s">
        <v>34</v>
      </c>
      <c r="L927" s="3" t="s">
        <v>35</v>
      </c>
      <c r="M927" s="3" t="s">
        <v>2525</v>
      </c>
      <c r="N927" s="3" t="s">
        <v>37</v>
      </c>
      <c r="O927" s="3" t="s">
        <v>2528</v>
      </c>
      <c r="P927" s="3" t="s">
        <v>39</v>
      </c>
      <c r="Q927" s="3"/>
      <c r="R927" s="3" t="s">
        <v>40</v>
      </c>
      <c r="S927" s="4">
        <v>0</v>
      </c>
      <c r="T927" s="4">
        <v>0</v>
      </c>
      <c r="U927" s="3" t="s">
        <v>2471</v>
      </c>
      <c r="V927" s="4">
        <v>0</v>
      </c>
      <c r="W927" s="3"/>
      <c r="X927" s="5">
        <v>45582.552048611004</v>
      </c>
      <c r="Y927" s="3"/>
      <c r="Z927" s="3" t="s">
        <v>2527</v>
      </c>
      <c r="AA927" s="3"/>
      <c r="AB927" s="3"/>
      <c r="AC927" s="3" t="s">
        <v>40</v>
      </c>
    </row>
    <row r="928" spans="1:29" hidden="1" x14ac:dyDescent="0.25">
      <c r="A928" s="2" t="s">
        <v>28</v>
      </c>
      <c r="B928" s="3" t="s">
        <v>500</v>
      </c>
      <c r="C928" s="3" t="s">
        <v>2524</v>
      </c>
      <c r="D928" s="3" t="e">
        <f>VLOOKUP(C928,'[1]BNNX-XNP-2024'!$A$5:$A$669,1,0)</f>
        <v>#N/A</v>
      </c>
      <c r="E928" s="3" t="s">
        <v>2477</v>
      </c>
      <c r="F928" s="3" t="s">
        <v>531</v>
      </c>
      <c r="G928" s="3" t="s">
        <v>532</v>
      </c>
      <c r="H928" s="4">
        <v>2</v>
      </c>
      <c r="I928" s="4"/>
      <c r="J928" s="4">
        <v>15</v>
      </c>
      <c r="K928" s="3" t="s">
        <v>34</v>
      </c>
      <c r="L928" s="3" t="s">
        <v>35</v>
      </c>
      <c r="M928" s="3" t="s">
        <v>2529</v>
      </c>
      <c r="N928" s="3" t="s">
        <v>37</v>
      </c>
      <c r="O928" s="3" t="s">
        <v>2530</v>
      </c>
      <c r="P928" s="3" t="s">
        <v>39</v>
      </c>
      <c r="Q928" s="3"/>
      <c r="R928" s="3" t="s">
        <v>40</v>
      </c>
      <c r="S928" s="4">
        <v>0</v>
      </c>
      <c r="T928" s="4">
        <v>0</v>
      </c>
      <c r="U928" s="3" t="s">
        <v>2471</v>
      </c>
      <c r="V928" s="4">
        <v>0</v>
      </c>
      <c r="W928" s="3"/>
      <c r="X928" s="5">
        <v>45582.552048611004</v>
      </c>
      <c r="Y928" s="3"/>
      <c r="Z928" s="3" t="s">
        <v>2527</v>
      </c>
      <c r="AA928" s="3"/>
      <c r="AB928" s="3"/>
      <c r="AC928" s="3" t="s">
        <v>40</v>
      </c>
    </row>
    <row r="929" spans="1:29" hidden="1" x14ac:dyDescent="0.25">
      <c r="A929" s="2" t="s">
        <v>28</v>
      </c>
      <c r="B929" s="3" t="s">
        <v>500</v>
      </c>
      <c r="C929" s="3" t="s">
        <v>2524</v>
      </c>
      <c r="D929" s="3" t="e">
        <f>VLOOKUP(C929,'[1]BNNX-XNP-2024'!$A$5:$A$669,1,0)</f>
        <v>#N/A</v>
      </c>
      <c r="E929" s="3" t="s">
        <v>2480</v>
      </c>
      <c r="F929" s="3" t="s">
        <v>531</v>
      </c>
      <c r="G929" s="3" t="s">
        <v>532</v>
      </c>
      <c r="H929" s="4">
        <v>2</v>
      </c>
      <c r="I929" s="4"/>
      <c r="J929" s="4">
        <v>15</v>
      </c>
      <c r="K929" s="3" t="s">
        <v>34</v>
      </c>
      <c r="L929" s="3" t="s">
        <v>35</v>
      </c>
      <c r="M929" s="3" t="s">
        <v>2529</v>
      </c>
      <c r="N929" s="3" t="s">
        <v>37</v>
      </c>
      <c r="O929" s="3" t="s">
        <v>2531</v>
      </c>
      <c r="P929" s="3" t="s">
        <v>39</v>
      </c>
      <c r="Q929" s="3"/>
      <c r="R929" s="3" t="s">
        <v>40</v>
      </c>
      <c r="S929" s="4">
        <v>0</v>
      </c>
      <c r="T929" s="4">
        <v>0</v>
      </c>
      <c r="U929" s="3" t="s">
        <v>2471</v>
      </c>
      <c r="V929" s="4">
        <v>0</v>
      </c>
      <c r="W929" s="3"/>
      <c r="X929" s="5">
        <v>45582.552048611004</v>
      </c>
      <c r="Y929" s="3"/>
      <c r="Z929" s="3" t="s">
        <v>2527</v>
      </c>
      <c r="AA929" s="3"/>
      <c r="AB929" s="3"/>
      <c r="AC929" s="3" t="s">
        <v>40</v>
      </c>
    </row>
    <row r="930" spans="1:29" hidden="1" x14ac:dyDescent="0.25">
      <c r="A930" s="2" t="s">
        <v>28</v>
      </c>
      <c r="B930" s="3" t="s">
        <v>500</v>
      </c>
      <c r="C930" s="3" t="s">
        <v>2524</v>
      </c>
      <c r="D930" s="3" t="e">
        <f>VLOOKUP(C930,'[1]BNNX-XNP-2024'!$A$5:$A$669,1,0)</f>
        <v>#N/A</v>
      </c>
      <c r="E930" s="3" t="s">
        <v>2482</v>
      </c>
      <c r="F930" s="3" t="s">
        <v>531</v>
      </c>
      <c r="G930" s="3" t="s">
        <v>532</v>
      </c>
      <c r="H930" s="4">
        <v>2</v>
      </c>
      <c r="I930" s="4"/>
      <c r="J930" s="4">
        <v>15</v>
      </c>
      <c r="K930" s="3" t="s">
        <v>34</v>
      </c>
      <c r="L930" s="3" t="s">
        <v>35</v>
      </c>
      <c r="M930" s="3" t="s">
        <v>2532</v>
      </c>
      <c r="N930" s="3" t="s">
        <v>37</v>
      </c>
      <c r="O930" s="3" t="s">
        <v>2533</v>
      </c>
      <c r="P930" s="3" t="s">
        <v>39</v>
      </c>
      <c r="Q930" s="3"/>
      <c r="R930" s="3" t="s">
        <v>40</v>
      </c>
      <c r="S930" s="4">
        <v>0</v>
      </c>
      <c r="T930" s="4">
        <v>0</v>
      </c>
      <c r="U930" s="3" t="s">
        <v>2471</v>
      </c>
      <c r="V930" s="4">
        <v>0</v>
      </c>
      <c r="W930" s="3"/>
      <c r="X930" s="5">
        <v>45582.552048611004</v>
      </c>
      <c r="Y930" s="3"/>
      <c r="Z930" s="3" t="s">
        <v>2527</v>
      </c>
      <c r="AA930" s="3"/>
      <c r="AB930" s="3"/>
      <c r="AC930" s="3" t="s">
        <v>40</v>
      </c>
    </row>
    <row r="931" spans="1:29" hidden="1" x14ac:dyDescent="0.25">
      <c r="A931" s="2" t="s">
        <v>28</v>
      </c>
      <c r="B931" s="3" t="s">
        <v>500</v>
      </c>
      <c r="C931" s="3" t="s">
        <v>2524</v>
      </c>
      <c r="D931" s="3" t="e">
        <f>VLOOKUP(C931,'[1]BNNX-XNP-2024'!$A$5:$A$669,1,0)</f>
        <v>#N/A</v>
      </c>
      <c r="E931" s="3" t="s">
        <v>2485</v>
      </c>
      <c r="F931" s="3" t="s">
        <v>531</v>
      </c>
      <c r="G931" s="3" t="s">
        <v>532</v>
      </c>
      <c r="H931" s="4">
        <v>2</v>
      </c>
      <c r="I931" s="4"/>
      <c r="J931" s="4">
        <v>15</v>
      </c>
      <c r="K931" s="3" t="s">
        <v>34</v>
      </c>
      <c r="L931" s="3" t="s">
        <v>35</v>
      </c>
      <c r="M931" s="3" t="s">
        <v>2532</v>
      </c>
      <c r="N931" s="3" t="s">
        <v>37</v>
      </c>
      <c r="O931" s="3" t="s">
        <v>2534</v>
      </c>
      <c r="P931" s="3" t="s">
        <v>39</v>
      </c>
      <c r="Q931" s="3"/>
      <c r="R931" s="3" t="s">
        <v>40</v>
      </c>
      <c r="S931" s="4">
        <v>0</v>
      </c>
      <c r="T931" s="4">
        <v>0</v>
      </c>
      <c r="U931" s="3" t="s">
        <v>2471</v>
      </c>
      <c r="V931" s="4">
        <v>0</v>
      </c>
      <c r="W931" s="3"/>
      <c r="X931" s="5">
        <v>45582.552048611004</v>
      </c>
      <c r="Y931" s="3"/>
      <c r="Z931" s="3" t="s">
        <v>2527</v>
      </c>
      <c r="AA931" s="3"/>
      <c r="AB931" s="3"/>
      <c r="AC931" s="3" t="s">
        <v>40</v>
      </c>
    </row>
    <row r="932" spans="1:29" hidden="1" x14ac:dyDescent="0.25">
      <c r="A932" s="2" t="s">
        <v>28</v>
      </c>
      <c r="B932" s="3" t="s">
        <v>500</v>
      </c>
      <c r="C932" s="3" t="s">
        <v>2524</v>
      </c>
      <c r="D932" s="3" t="e">
        <f>VLOOKUP(C932,'[1]BNNX-XNP-2024'!$A$5:$A$669,1,0)</f>
        <v>#N/A</v>
      </c>
      <c r="E932" s="3" t="s">
        <v>2488</v>
      </c>
      <c r="F932" s="3" t="s">
        <v>531</v>
      </c>
      <c r="G932" s="3" t="s">
        <v>532</v>
      </c>
      <c r="H932" s="4">
        <v>2</v>
      </c>
      <c r="I932" s="4"/>
      <c r="J932" s="4">
        <v>15</v>
      </c>
      <c r="K932" s="3" t="s">
        <v>34</v>
      </c>
      <c r="L932" s="3" t="s">
        <v>35</v>
      </c>
      <c r="M932" s="3" t="s">
        <v>2535</v>
      </c>
      <c r="N932" s="3" t="s">
        <v>37</v>
      </c>
      <c r="O932" s="3" t="s">
        <v>2536</v>
      </c>
      <c r="P932" s="3" t="s">
        <v>39</v>
      </c>
      <c r="Q932" s="3"/>
      <c r="R932" s="3" t="s">
        <v>40</v>
      </c>
      <c r="S932" s="4">
        <v>0</v>
      </c>
      <c r="T932" s="4">
        <v>0</v>
      </c>
      <c r="U932" s="3" t="s">
        <v>2471</v>
      </c>
      <c r="V932" s="4">
        <v>0</v>
      </c>
      <c r="W932" s="3"/>
      <c r="X932" s="5">
        <v>45582.552048611004</v>
      </c>
      <c r="Y932" s="3"/>
      <c r="Z932" s="3" t="s">
        <v>2527</v>
      </c>
      <c r="AA932" s="3"/>
      <c r="AB932" s="3"/>
      <c r="AC932" s="3" t="s">
        <v>40</v>
      </c>
    </row>
    <row r="933" spans="1:29" hidden="1" x14ac:dyDescent="0.25">
      <c r="A933" s="2" t="s">
        <v>28</v>
      </c>
      <c r="B933" s="3" t="s">
        <v>500</v>
      </c>
      <c r="C933" s="3" t="s">
        <v>2524</v>
      </c>
      <c r="D933" s="3" t="e">
        <f>VLOOKUP(C933,'[1]BNNX-XNP-2024'!$A$5:$A$669,1,0)</f>
        <v>#N/A</v>
      </c>
      <c r="E933" s="3" t="s">
        <v>2491</v>
      </c>
      <c r="F933" s="3" t="s">
        <v>531</v>
      </c>
      <c r="G933" s="3" t="s">
        <v>532</v>
      </c>
      <c r="H933" s="4">
        <v>2</v>
      </c>
      <c r="I933" s="4"/>
      <c r="J933" s="4">
        <v>15</v>
      </c>
      <c r="K933" s="3" t="s">
        <v>34</v>
      </c>
      <c r="L933" s="3" t="s">
        <v>35</v>
      </c>
      <c r="M933" s="3" t="s">
        <v>2535</v>
      </c>
      <c r="N933" s="3" t="s">
        <v>37</v>
      </c>
      <c r="O933" s="3" t="s">
        <v>2537</v>
      </c>
      <c r="P933" s="3" t="s">
        <v>39</v>
      </c>
      <c r="Q933" s="3"/>
      <c r="R933" s="3" t="s">
        <v>40</v>
      </c>
      <c r="S933" s="4">
        <v>0</v>
      </c>
      <c r="T933" s="4">
        <v>0</v>
      </c>
      <c r="U933" s="3" t="s">
        <v>2471</v>
      </c>
      <c r="V933" s="4">
        <v>0</v>
      </c>
      <c r="W933" s="3"/>
      <c r="X933" s="5">
        <v>45582.552048611004</v>
      </c>
      <c r="Y933" s="3"/>
      <c r="Z933" s="3" t="s">
        <v>2527</v>
      </c>
      <c r="AA933" s="3"/>
      <c r="AB933" s="3"/>
      <c r="AC933" s="3" t="s">
        <v>40</v>
      </c>
    </row>
    <row r="934" spans="1:29" hidden="1" x14ac:dyDescent="0.25">
      <c r="A934" s="2" t="s">
        <v>28</v>
      </c>
      <c r="B934" s="3" t="s">
        <v>500</v>
      </c>
      <c r="C934" s="3" t="s">
        <v>2524</v>
      </c>
      <c r="D934" s="3" t="e">
        <f>VLOOKUP(C934,'[1]BNNX-XNP-2024'!$A$5:$A$669,1,0)</f>
        <v>#N/A</v>
      </c>
      <c r="E934" s="3" t="s">
        <v>2494</v>
      </c>
      <c r="F934" s="3" t="s">
        <v>531</v>
      </c>
      <c r="G934" s="3" t="s">
        <v>532</v>
      </c>
      <c r="H934" s="4">
        <v>2</v>
      </c>
      <c r="I934" s="4"/>
      <c r="J934" s="4">
        <v>15</v>
      </c>
      <c r="K934" s="3" t="s">
        <v>34</v>
      </c>
      <c r="L934" s="3" t="s">
        <v>35</v>
      </c>
      <c r="M934" s="3" t="s">
        <v>2535</v>
      </c>
      <c r="N934" s="3" t="s">
        <v>37</v>
      </c>
      <c r="O934" s="3" t="s">
        <v>2538</v>
      </c>
      <c r="P934" s="3" t="s">
        <v>39</v>
      </c>
      <c r="Q934" s="3"/>
      <c r="R934" s="3" t="s">
        <v>40</v>
      </c>
      <c r="S934" s="4">
        <v>0</v>
      </c>
      <c r="T934" s="4">
        <v>0</v>
      </c>
      <c r="U934" s="3" t="s">
        <v>2471</v>
      </c>
      <c r="V934" s="4">
        <v>0</v>
      </c>
      <c r="W934" s="3"/>
      <c r="X934" s="5">
        <v>45582.552048611004</v>
      </c>
      <c r="Y934" s="3"/>
      <c r="Z934" s="3" t="s">
        <v>2527</v>
      </c>
      <c r="AA934" s="3"/>
      <c r="AB934" s="3"/>
      <c r="AC934" s="3" t="s">
        <v>40</v>
      </c>
    </row>
    <row r="935" spans="1:29" hidden="1" x14ac:dyDescent="0.25">
      <c r="A935" s="2" t="s">
        <v>28</v>
      </c>
      <c r="B935" s="3" t="s">
        <v>500</v>
      </c>
      <c r="C935" s="3" t="s">
        <v>2539</v>
      </c>
      <c r="D935" s="3" t="e">
        <f>VLOOKUP(C935,'[1]BNNX-XNP-2024'!$A$5:$A$669,1,0)</f>
        <v>#N/A</v>
      </c>
      <c r="E935" s="3" t="s">
        <v>1446</v>
      </c>
      <c r="F935" s="3" t="s">
        <v>2540</v>
      </c>
      <c r="G935" s="3" t="s">
        <v>2541</v>
      </c>
      <c r="H935" s="4">
        <v>2</v>
      </c>
      <c r="I935" s="4"/>
      <c r="J935" s="4">
        <v>35</v>
      </c>
      <c r="K935" s="3" t="s">
        <v>46</v>
      </c>
      <c r="L935" s="3" t="s">
        <v>47</v>
      </c>
      <c r="M935" s="3" t="s">
        <v>2542</v>
      </c>
      <c r="N935" s="3" t="s">
        <v>37</v>
      </c>
      <c r="O935" s="3" t="s">
        <v>2543</v>
      </c>
      <c r="P935" s="3" t="s">
        <v>39</v>
      </c>
      <c r="Q935" s="3" t="s">
        <v>2544</v>
      </c>
      <c r="R935" s="3" t="s">
        <v>40</v>
      </c>
      <c r="S935" s="4">
        <v>0</v>
      </c>
      <c r="T935" s="4">
        <v>0</v>
      </c>
      <c r="U935" s="3" t="s">
        <v>2471</v>
      </c>
      <c r="V935" s="4">
        <v>0</v>
      </c>
      <c r="W935" s="3"/>
      <c r="X935" s="5">
        <v>45572.661481481002</v>
      </c>
      <c r="Y935" s="3"/>
      <c r="Z935" s="3"/>
      <c r="AA935" s="3"/>
      <c r="AB935" s="3"/>
      <c r="AC935" s="3" t="s">
        <v>40</v>
      </c>
    </row>
    <row r="936" spans="1:29" hidden="1" x14ac:dyDescent="0.25">
      <c r="A936" s="2" t="s">
        <v>28</v>
      </c>
      <c r="B936" s="3" t="s">
        <v>500</v>
      </c>
      <c r="C936" s="3" t="s">
        <v>2545</v>
      </c>
      <c r="D936" s="3" t="e">
        <f>VLOOKUP(C936,'[1]BNNX-XNP-2024'!$A$5:$A$669,1,0)</f>
        <v>#N/A</v>
      </c>
      <c r="E936" s="3" t="s">
        <v>1446</v>
      </c>
      <c r="F936" s="3" t="s">
        <v>2546</v>
      </c>
      <c r="G936" s="3" t="s">
        <v>2547</v>
      </c>
      <c r="H936" s="4">
        <v>2</v>
      </c>
      <c r="I936" s="4"/>
      <c r="J936" s="4">
        <v>117</v>
      </c>
      <c r="K936" s="3" t="s">
        <v>46</v>
      </c>
      <c r="L936" s="3" t="s">
        <v>47</v>
      </c>
      <c r="M936" s="3" t="s">
        <v>2521</v>
      </c>
      <c r="N936" s="3" t="s">
        <v>37</v>
      </c>
      <c r="O936" s="3" t="s">
        <v>2548</v>
      </c>
      <c r="P936" s="3" t="s">
        <v>39</v>
      </c>
      <c r="Q936" s="3" t="s">
        <v>2549</v>
      </c>
      <c r="R936" s="3" t="s">
        <v>40</v>
      </c>
      <c r="S936" s="4">
        <v>0</v>
      </c>
      <c r="T936" s="4">
        <v>0</v>
      </c>
      <c r="U936" s="3" t="s">
        <v>2471</v>
      </c>
      <c r="V936" s="4">
        <v>0</v>
      </c>
      <c r="W936" s="3"/>
      <c r="X936" s="5">
        <v>45569.436099537001</v>
      </c>
      <c r="Y936" s="3"/>
      <c r="Z936" s="3"/>
      <c r="AA936" s="3"/>
      <c r="AB936" s="3"/>
      <c r="AC936" s="3" t="s">
        <v>40</v>
      </c>
    </row>
    <row r="937" spans="1:29" hidden="1" x14ac:dyDescent="0.25">
      <c r="A937" s="2" t="s">
        <v>28</v>
      </c>
      <c r="B937" s="3" t="s">
        <v>500</v>
      </c>
      <c r="C937" s="3" t="s">
        <v>2550</v>
      </c>
      <c r="D937" s="3" t="e">
        <f>VLOOKUP(C937,'[1]BNNX-XNP-2024'!$A$5:$A$669,1,0)</f>
        <v>#N/A</v>
      </c>
      <c r="E937" s="3" t="s">
        <v>1446</v>
      </c>
      <c r="F937" s="3" t="s">
        <v>537</v>
      </c>
      <c r="G937" s="3" t="s">
        <v>538</v>
      </c>
      <c r="H937" s="4">
        <v>2</v>
      </c>
      <c r="I937" s="4"/>
      <c r="J937" s="4">
        <v>15</v>
      </c>
      <c r="K937" s="3" t="s">
        <v>34</v>
      </c>
      <c r="L937" s="3" t="s">
        <v>35</v>
      </c>
      <c r="M937" s="3" t="s">
        <v>2478</v>
      </c>
      <c r="N937" s="3" t="s">
        <v>37</v>
      </c>
      <c r="O937" s="3" t="s">
        <v>2551</v>
      </c>
      <c r="P937" s="3" t="s">
        <v>39</v>
      </c>
      <c r="Q937" s="3"/>
      <c r="R937" s="3" t="s">
        <v>40</v>
      </c>
      <c r="S937" s="4">
        <v>0</v>
      </c>
      <c r="T937" s="4">
        <v>0</v>
      </c>
      <c r="U937" s="3" t="s">
        <v>2471</v>
      </c>
      <c r="V937" s="4">
        <v>0</v>
      </c>
      <c r="W937" s="3"/>
      <c r="X937" s="5">
        <v>45582.590821758997</v>
      </c>
      <c r="Y937" s="3"/>
      <c r="Z937" s="3" t="s">
        <v>2552</v>
      </c>
      <c r="AA937" s="3"/>
      <c r="AB937" s="3"/>
      <c r="AC937" s="3" t="s">
        <v>40</v>
      </c>
    </row>
    <row r="938" spans="1:29" hidden="1" x14ac:dyDescent="0.25">
      <c r="A938" s="2" t="s">
        <v>28</v>
      </c>
      <c r="B938" s="3" t="s">
        <v>500</v>
      </c>
      <c r="C938" s="3" t="s">
        <v>2550</v>
      </c>
      <c r="D938" s="3" t="e">
        <f>VLOOKUP(C938,'[1]BNNX-XNP-2024'!$A$5:$A$669,1,0)</f>
        <v>#N/A</v>
      </c>
      <c r="E938" s="3" t="s">
        <v>2167</v>
      </c>
      <c r="F938" s="3" t="s">
        <v>537</v>
      </c>
      <c r="G938" s="3" t="s">
        <v>538</v>
      </c>
      <c r="H938" s="4">
        <v>2</v>
      </c>
      <c r="I938" s="4"/>
      <c r="J938" s="4">
        <v>15</v>
      </c>
      <c r="K938" s="3" t="s">
        <v>34</v>
      </c>
      <c r="L938" s="3" t="s">
        <v>35</v>
      </c>
      <c r="M938" s="3" t="s">
        <v>2478</v>
      </c>
      <c r="N938" s="3" t="s">
        <v>37</v>
      </c>
      <c r="O938" s="3" t="s">
        <v>2553</v>
      </c>
      <c r="P938" s="3" t="s">
        <v>39</v>
      </c>
      <c r="Q938" s="3"/>
      <c r="R938" s="3" t="s">
        <v>40</v>
      </c>
      <c r="S938" s="4">
        <v>0</v>
      </c>
      <c r="T938" s="4">
        <v>0</v>
      </c>
      <c r="U938" s="3" t="s">
        <v>2471</v>
      </c>
      <c r="V938" s="4">
        <v>0</v>
      </c>
      <c r="W938" s="3"/>
      <c r="X938" s="5">
        <v>45582.590821758997</v>
      </c>
      <c r="Y938" s="3"/>
      <c r="Z938" s="3" t="s">
        <v>2552</v>
      </c>
      <c r="AA938" s="3"/>
      <c r="AB938" s="3"/>
      <c r="AC938" s="3" t="s">
        <v>40</v>
      </c>
    </row>
    <row r="939" spans="1:29" hidden="1" x14ac:dyDescent="0.25">
      <c r="A939" s="2" t="s">
        <v>28</v>
      </c>
      <c r="B939" s="3" t="s">
        <v>500</v>
      </c>
      <c r="C939" s="3" t="s">
        <v>2550</v>
      </c>
      <c r="D939" s="3" t="e">
        <f>VLOOKUP(C939,'[1]BNNX-XNP-2024'!$A$5:$A$669,1,0)</f>
        <v>#N/A</v>
      </c>
      <c r="E939" s="3" t="s">
        <v>2477</v>
      </c>
      <c r="F939" s="3" t="s">
        <v>537</v>
      </c>
      <c r="G939" s="3" t="s">
        <v>538</v>
      </c>
      <c r="H939" s="4">
        <v>2</v>
      </c>
      <c r="I939" s="4"/>
      <c r="J939" s="4">
        <v>15</v>
      </c>
      <c r="K939" s="3" t="s">
        <v>34</v>
      </c>
      <c r="L939" s="3" t="s">
        <v>35</v>
      </c>
      <c r="M939" s="3" t="s">
        <v>2478</v>
      </c>
      <c r="N939" s="3" t="s">
        <v>37</v>
      </c>
      <c r="O939" s="3" t="s">
        <v>2554</v>
      </c>
      <c r="P939" s="3" t="s">
        <v>39</v>
      </c>
      <c r="Q939" s="3"/>
      <c r="R939" s="3" t="s">
        <v>40</v>
      </c>
      <c r="S939" s="4">
        <v>0</v>
      </c>
      <c r="T939" s="4">
        <v>0</v>
      </c>
      <c r="U939" s="3" t="s">
        <v>2471</v>
      </c>
      <c r="V939" s="4">
        <v>0</v>
      </c>
      <c r="W939" s="3"/>
      <c r="X939" s="5">
        <v>45582.590821758997</v>
      </c>
      <c r="Y939" s="3"/>
      <c r="Z939" s="3" t="s">
        <v>2552</v>
      </c>
      <c r="AA939" s="3"/>
      <c r="AB939" s="3"/>
      <c r="AC939" s="3" t="s">
        <v>40</v>
      </c>
    </row>
    <row r="940" spans="1:29" hidden="1" x14ac:dyDescent="0.25">
      <c r="A940" s="2" t="s">
        <v>28</v>
      </c>
      <c r="B940" s="3" t="s">
        <v>500</v>
      </c>
      <c r="C940" s="3" t="s">
        <v>2550</v>
      </c>
      <c r="D940" s="3" t="e">
        <f>VLOOKUP(C940,'[1]BNNX-XNP-2024'!$A$5:$A$669,1,0)</f>
        <v>#N/A</v>
      </c>
      <c r="E940" s="3" t="s">
        <v>2480</v>
      </c>
      <c r="F940" s="3" t="s">
        <v>537</v>
      </c>
      <c r="G940" s="3" t="s">
        <v>538</v>
      </c>
      <c r="H940" s="4">
        <v>2</v>
      </c>
      <c r="I940" s="4"/>
      <c r="J940" s="4">
        <v>15</v>
      </c>
      <c r="K940" s="3" t="s">
        <v>34</v>
      </c>
      <c r="L940" s="3" t="s">
        <v>35</v>
      </c>
      <c r="M940" s="3" t="s">
        <v>2555</v>
      </c>
      <c r="N940" s="3" t="s">
        <v>37</v>
      </c>
      <c r="O940" s="3" t="s">
        <v>2556</v>
      </c>
      <c r="P940" s="3" t="s">
        <v>39</v>
      </c>
      <c r="Q940" s="3"/>
      <c r="R940" s="3" t="s">
        <v>40</v>
      </c>
      <c r="S940" s="4">
        <v>0</v>
      </c>
      <c r="T940" s="4">
        <v>0</v>
      </c>
      <c r="U940" s="3" t="s">
        <v>2471</v>
      </c>
      <c r="V940" s="4">
        <v>0</v>
      </c>
      <c r="W940" s="3"/>
      <c r="X940" s="5">
        <v>45582.590821758997</v>
      </c>
      <c r="Y940" s="3"/>
      <c r="Z940" s="3" t="s">
        <v>2552</v>
      </c>
      <c r="AA940" s="3"/>
      <c r="AB940" s="3"/>
      <c r="AC940" s="3" t="s">
        <v>40</v>
      </c>
    </row>
    <row r="941" spans="1:29" hidden="1" x14ac:dyDescent="0.25">
      <c r="A941" s="2" t="s">
        <v>28</v>
      </c>
      <c r="B941" s="3" t="s">
        <v>500</v>
      </c>
      <c r="C941" s="3" t="s">
        <v>2550</v>
      </c>
      <c r="D941" s="3" t="e">
        <f>VLOOKUP(C941,'[1]BNNX-XNP-2024'!$A$5:$A$669,1,0)</f>
        <v>#N/A</v>
      </c>
      <c r="E941" s="3" t="s">
        <v>2482</v>
      </c>
      <c r="F941" s="3" t="s">
        <v>537</v>
      </c>
      <c r="G941" s="3" t="s">
        <v>538</v>
      </c>
      <c r="H941" s="4">
        <v>2</v>
      </c>
      <c r="I941" s="4"/>
      <c r="J941" s="4">
        <v>15</v>
      </c>
      <c r="K941" s="3" t="s">
        <v>34</v>
      </c>
      <c r="L941" s="3" t="s">
        <v>35</v>
      </c>
      <c r="M941" s="3" t="s">
        <v>2473</v>
      </c>
      <c r="N941" s="3" t="s">
        <v>37</v>
      </c>
      <c r="O941" s="3" t="s">
        <v>2557</v>
      </c>
      <c r="P941" s="3" t="s">
        <v>39</v>
      </c>
      <c r="Q941" s="3"/>
      <c r="R941" s="3" t="s">
        <v>40</v>
      </c>
      <c r="S941" s="4">
        <v>0</v>
      </c>
      <c r="T941" s="4">
        <v>0</v>
      </c>
      <c r="U941" s="3" t="s">
        <v>2471</v>
      </c>
      <c r="V941" s="4">
        <v>0</v>
      </c>
      <c r="W941" s="3"/>
      <c r="X941" s="5">
        <v>45582.590833333001</v>
      </c>
      <c r="Y941" s="3"/>
      <c r="Z941" s="3" t="s">
        <v>2552</v>
      </c>
      <c r="AA941" s="3"/>
      <c r="AB941" s="3"/>
      <c r="AC941" s="3" t="s">
        <v>40</v>
      </c>
    </row>
    <row r="942" spans="1:29" hidden="1" x14ac:dyDescent="0.25">
      <c r="A942" s="2" t="s">
        <v>28</v>
      </c>
      <c r="B942" s="3" t="s">
        <v>500</v>
      </c>
      <c r="C942" s="3" t="s">
        <v>2550</v>
      </c>
      <c r="D942" s="3" t="e">
        <f>VLOOKUP(C942,'[1]BNNX-XNP-2024'!$A$5:$A$669,1,0)</f>
        <v>#N/A</v>
      </c>
      <c r="E942" s="3" t="s">
        <v>2485</v>
      </c>
      <c r="F942" s="3" t="s">
        <v>537</v>
      </c>
      <c r="G942" s="3" t="s">
        <v>538</v>
      </c>
      <c r="H942" s="4">
        <v>2</v>
      </c>
      <c r="I942" s="4"/>
      <c r="J942" s="4">
        <v>15</v>
      </c>
      <c r="K942" s="3" t="s">
        <v>34</v>
      </c>
      <c r="L942" s="3" t="s">
        <v>35</v>
      </c>
      <c r="M942" s="3" t="s">
        <v>2473</v>
      </c>
      <c r="N942" s="3" t="s">
        <v>37</v>
      </c>
      <c r="O942" s="3" t="s">
        <v>2558</v>
      </c>
      <c r="P942" s="3" t="s">
        <v>39</v>
      </c>
      <c r="Q942" s="3"/>
      <c r="R942" s="3" t="s">
        <v>40</v>
      </c>
      <c r="S942" s="4">
        <v>0</v>
      </c>
      <c r="T942" s="4">
        <v>0</v>
      </c>
      <c r="U942" s="3" t="s">
        <v>2471</v>
      </c>
      <c r="V942" s="4">
        <v>0</v>
      </c>
      <c r="W942" s="3"/>
      <c r="X942" s="5">
        <v>45582.590833333001</v>
      </c>
      <c r="Y942" s="3"/>
      <c r="Z942" s="3" t="s">
        <v>2552</v>
      </c>
      <c r="AA942" s="3"/>
      <c r="AB942" s="3"/>
      <c r="AC942" s="3" t="s">
        <v>40</v>
      </c>
    </row>
    <row r="943" spans="1:29" hidden="1" x14ac:dyDescent="0.25">
      <c r="A943" s="2" t="s">
        <v>28</v>
      </c>
      <c r="B943" s="3" t="s">
        <v>500</v>
      </c>
      <c r="C943" s="3" t="s">
        <v>2550</v>
      </c>
      <c r="D943" s="3" t="e">
        <f>VLOOKUP(C943,'[1]BNNX-XNP-2024'!$A$5:$A$669,1,0)</f>
        <v>#N/A</v>
      </c>
      <c r="E943" s="3" t="s">
        <v>2488</v>
      </c>
      <c r="F943" s="3" t="s">
        <v>537</v>
      </c>
      <c r="G943" s="3" t="s">
        <v>538</v>
      </c>
      <c r="H943" s="4">
        <v>2</v>
      </c>
      <c r="I943" s="4"/>
      <c r="J943" s="4">
        <v>15</v>
      </c>
      <c r="K943" s="3" t="s">
        <v>34</v>
      </c>
      <c r="L943" s="3" t="s">
        <v>35</v>
      </c>
      <c r="M943" s="3" t="s">
        <v>2489</v>
      </c>
      <c r="N943" s="3" t="s">
        <v>37</v>
      </c>
      <c r="O943" s="3" t="s">
        <v>2559</v>
      </c>
      <c r="P943" s="3" t="s">
        <v>39</v>
      </c>
      <c r="Q943" s="3"/>
      <c r="R943" s="3" t="s">
        <v>40</v>
      </c>
      <c r="S943" s="4">
        <v>0</v>
      </c>
      <c r="T943" s="4">
        <v>0</v>
      </c>
      <c r="U943" s="3" t="s">
        <v>2471</v>
      </c>
      <c r="V943" s="4">
        <v>0</v>
      </c>
      <c r="W943" s="3"/>
      <c r="X943" s="5">
        <v>45582.590833333001</v>
      </c>
      <c r="Y943" s="3"/>
      <c r="Z943" s="3" t="s">
        <v>2552</v>
      </c>
      <c r="AA943" s="3"/>
      <c r="AB943" s="3"/>
      <c r="AC943" s="3" t="s">
        <v>40</v>
      </c>
    </row>
    <row r="944" spans="1:29" hidden="1" x14ac:dyDescent="0.25">
      <c r="A944" s="2" t="s">
        <v>28</v>
      </c>
      <c r="B944" s="3" t="s">
        <v>500</v>
      </c>
      <c r="C944" s="3" t="s">
        <v>2550</v>
      </c>
      <c r="D944" s="3" t="e">
        <f>VLOOKUP(C944,'[1]BNNX-XNP-2024'!$A$5:$A$669,1,0)</f>
        <v>#N/A</v>
      </c>
      <c r="E944" s="3" t="s">
        <v>2491</v>
      </c>
      <c r="F944" s="3" t="s">
        <v>537</v>
      </c>
      <c r="G944" s="3" t="s">
        <v>538</v>
      </c>
      <c r="H944" s="4">
        <v>2</v>
      </c>
      <c r="I944" s="4"/>
      <c r="J944" s="4">
        <v>15</v>
      </c>
      <c r="K944" s="3" t="s">
        <v>34</v>
      </c>
      <c r="L944" s="3" t="s">
        <v>35</v>
      </c>
      <c r="M944" s="3"/>
      <c r="N944" s="3" t="s">
        <v>37</v>
      </c>
      <c r="O944" s="3" t="s">
        <v>2560</v>
      </c>
      <c r="P944" s="3" t="s">
        <v>39</v>
      </c>
      <c r="Q944" s="3"/>
      <c r="R944" s="3" t="s">
        <v>40</v>
      </c>
      <c r="S944" s="4">
        <v>0</v>
      </c>
      <c r="T944" s="4">
        <v>0</v>
      </c>
      <c r="U944" s="3" t="s">
        <v>2471</v>
      </c>
      <c r="V944" s="4">
        <v>0</v>
      </c>
      <c r="W944" s="3"/>
      <c r="X944" s="5">
        <v>45582.590833333001</v>
      </c>
      <c r="Y944" s="3"/>
      <c r="Z944" s="3" t="s">
        <v>2552</v>
      </c>
      <c r="AA944" s="3"/>
      <c r="AB944" s="3"/>
      <c r="AC944" s="3" t="s">
        <v>40</v>
      </c>
    </row>
    <row r="945" spans="1:29" hidden="1" x14ac:dyDescent="0.25">
      <c r="A945" s="2" t="s">
        <v>28</v>
      </c>
      <c r="B945" s="3" t="s">
        <v>500</v>
      </c>
      <c r="C945" s="3" t="s">
        <v>2550</v>
      </c>
      <c r="D945" s="3" t="e">
        <f>VLOOKUP(C945,'[1]BNNX-XNP-2024'!$A$5:$A$669,1,0)</f>
        <v>#N/A</v>
      </c>
      <c r="E945" s="3" t="s">
        <v>1175</v>
      </c>
      <c r="F945" s="3" t="s">
        <v>537</v>
      </c>
      <c r="G945" s="3" t="s">
        <v>538</v>
      </c>
      <c r="H945" s="4">
        <v>2</v>
      </c>
      <c r="I945" s="4"/>
      <c r="J945" s="4">
        <v>15</v>
      </c>
      <c r="K945" s="3" t="s">
        <v>34</v>
      </c>
      <c r="L945" s="3" t="s">
        <v>35</v>
      </c>
      <c r="M945" s="3" t="s">
        <v>2555</v>
      </c>
      <c r="N945" s="3" t="s">
        <v>37</v>
      </c>
      <c r="O945" s="3" t="s">
        <v>2561</v>
      </c>
      <c r="P945" s="3" t="s">
        <v>603</v>
      </c>
      <c r="Q945" s="3"/>
      <c r="R945" s="3" t="s">
        <v>40</v>
      </c>
      <c r="S945" s="4">
        <v>0</v>
      </c>
      <c r="T945" s="4">
        <v>0</v>
      </c>
      <c r="U945" s="3" t="s">
        <v>2471</v>
      </c>
      <c r="V945" s="4">
        <v>0</v>
      </c>
      <c r="W945" s="3"/>
      <c r="X945" s="5">
        <v>45582.591597222003</v>
      </c>
      <c r="Y945" s="3"/>
      <c r="Z945" s="3" t="s">
        <v>2562</v>
      </c>
      <c r="AA945" s="3"/>
      <c r="AB945" s="3"/>
      <c r="AC945" s="3" t="s">
        <v>40</v>
      </c>
    </row>
    <row r="946" spans="1:29" x14ac:dyDescent="0.25">
      <c r="A946" s="2" t="s">
        <v>28</v>
      </c>
      <c r="B946" s="3" t="s">
        <v>500</v>
      </c>
      <c r="C946" s="3" t="s">
        <v>2563</v>
      </c>
      <c r="D946" s="3" t="str">
        <f>VLOOKUP(C946,'[1]BNNX-XNP-2024'!$A$5:$A$669,1,0)</f>
        <v>BBNPS19400</v>
      </c>
      <c r="E946" s="3" t="s">
        <v>1446</v>
      </c>
      <c r="F946" s="3" t="s">
        <v>540</v>
      </c>
      <c r="G946" s="3" t="s">
        <v>541</v>
      </c>
      <c r="H946" s="4">
        <v>2</v>
      </c>
      <c r="I946" s="4"/>
      <c r="J946" s="4">
        <v>15</v>
      </c>
      <c r="K946" s="3" t="s">
        <v>34</v>
      </c>
      <c r="L946" s="3" t="s">
        <v>35</v>
      </c>
      <c r="M946" s="3" t="s">
        <v>2564</v>
      </c>
      <c r="N946" s="3" t="s">
        <v>37</v>
      </c>
      <c r="O946" s="3" t="s">
        <v>2565</v>
      </c>
      <c r="P946" s="3" t="s">
        <v>39</v>
      </c>
      <c r="Q946" s="3"/>
      <c r="R946" s="3" t="s">
        <v>40</v>
      </c>
      <c r="S946" s="4">
        <v>0</v>
      </c>
      <c r="T946" s="4">
        <v>0</v>
      </c>
      <c r="U946" s="3" t="s">
        <v>2471</v>
      </c>
      <c r="V946" s="4">
        <v>0</v>
      </c>
      <c r="W946" s="3"/>
      <c r="X946" s="5">
        <v>45582.571631944003</v>
      </c>
      <c r="Y946" s="3"/>
      <c r="Z946" s="3" t="s">
        <v>2566</v>
      </c>
      <c r="AA946" s="3"/>
      <c r="AB946" s="3"/>
      <c r="AC946" s="3" t="s">
        <v>40</v>
      </c>
    </row>
    <row r="947" spans="1:29" x14ac:dyDescent="0.25">
      <c r="A947" s="2" t="s">
        <v>28</v>
      </c>
      <c r="B947" s="3" t="s">
        <v>500</v>
      </c>
      <c r="C947" s="3" t="s">
        <v>2563</v>
      </c>
      <c r="D947" s="3" t="str">
        <f>VLOOKUP(C947,'[1]BNNX-XNP-2024'!$A$5:$A$669,1,0)</f>
        <v>BBNPS19400</v>
      </c>
      <c r="E947" s="3" t="s">
        <v>2167</v>
      </c>
      <c r="F947" s="3" t="s">
        <v>540</v>
      </c>
      <c r="G947" s="3" t="s">
        <v>541</v>
      </c>
      <c r="H947" s="4">
        <v>2</v>
      </c>
      <c r="I947" s="4"/>
      <c r="J947" s="4">
        <v>15</v>
      </c>
      <c r="K947" s="3" t="s">
        <v>34</v>
      </c>
      <c r="L947" s="3" t="s">
        <v>35</v>
      </c>
      <c r="M947" s="3" t="s">
        <v>2535</v>
      </c>
      <c r="N947" s="3" t="s">
        <v>37</v>
      </c>
      <c r="O947" s="3" t="s">
        <v>2567</v>
      </c>
      <c r="P947" s="3" t="s">
        <v>39</v>
      </c>
      <c r="Q947" s="3"/>
      <c r="R947" s="3" t="s">
        <v>40</v>
      </c>
      <c r="S947" s="4">
        <v>0</v>
      </c>
      <c r="T947" s="4">
        <v>0</v>
      </c>
      <c r="U947" s="3" t="s">
        <v>2471</v>
      </c>
      <c r="V947" s="4">
        <v>0</v>
      </c>
      <c r="W947" s="3"/>
      <c r="X947" s="5">
        <v>45582.571631944003</v>
      </c>
      <c r="Y947" s="3"/>
      <c r="Z947" s="3" t="s">
        <v>2566</v>
      </c>
      <c r="AA947" s="3"/>
      <c r="AB947" s="3"/>
      <c r="AC947" s="3" t="s">
        <v>40</v>
      </c>
    </row>
    <row r="948" spans="1:29" x14ac:dyDescent="0.25">
      <c r="A948" s="2" t="s">
        <v>28</v>
      </c>
      <c r="B948" s="3" t="s">
        <v>500</v>
      </c>
      <c r="C948" s="3" t="s">
        <v>2563</v>
      </c>
      <c r="D948" s="3" t="str">
        <f>VLOOKUP(C948,'[1]BNNX-XNP-2024'!$A$5:$A$669,1,0)</f>
        <v>BBNPS19400</v>
      </c>
      <c r="E948" s="3" t="s">
        <v>2477</v>
      </c>
      <c r="F948" s="3" t="s">
        <v>540</v>
      </c>
      <c r="G948" s="3" t="s">
        <v>541</v>
      </c>
      <c r="H948" s="4">
        <v>2</v>
      </c>
      <c r="I948" s="4"/>
      <c r="J948" s="4">
        <v>15</v>
      </c>
      <c r="K948" s="3" t="s">
        <v>34</v>
      </c>
      <c r="L948" s="3" t="s">
        <v>35</v>
      </c>
      <c r="M948" s="3" t="s">
        <v>2535</v>
      </c>
      <c r="N948" s="3" t="s">
        <v>37</v>
      </c>
      <c r="O948" s="3" t="s">
        <v>2568</v>
      </c>
      <c r="P948" s="3" t="s">
        <v>39</v>
      </c>
      <c r="Q948" s="3"/>
      <c r="R948" s="3" t="s">
        <v>40</v>
      </c>
      <c r="S948" s="4">
        <v>0</v>
      </c>
      <c r="T948" s="4">
        <v>0</v>
      </c>
      <c r="U948" s="3" t="s">
        <v>2471</v>
      </c>
      <c r="V948" s="4">
        <v>0</v>
      </c>
      <c r="W948" s="3"/>
      <c r="X948" s="5">
        <v>45582.571631944003</v>
      </c>
      <c r="Y948" s="3"/>
      <c r="Z948" s="3" t="s">
        <v>2566</v>
      </c>
      <c r="AA948" s="3"/>
      <c r="AB948" s="3"/>
      <c r="AC948" s="3" t="s">
        <v>40</v>
      </c>
    </row>
    <row r="949" spans="1:29" x14ac:dyDescent="0.25">
      <c r="A949" s="2" t="s">
        <v>28</v>
      </c>
      <c r="B949" s="3" t="s">
        <v>500</v>
      </c>
      <c r="C949" s="3" t="s">
        <v>2563</v>
      </c>
      <c r="D949" s="3" t="str">
        <f>VLOOKUP(C949,'[1]BNNX-XNP-2024'!$A$5:$A$669,1,0)</f>
        <v>BBNPS19400</v>
      </c>
      <c r="E949" s="3" t="s">
        <v>2480</v>
      </c>
      <c r="F949" s="3" t="s">
        <v>540</v>
      </c>
      <c r="G949" s="3" t="s">
        <v>541</v>
      </c>
      <c r="H949" s="4">
        <v>2</v>
      </c>
      <c r="I949" s="4"/>
      <c r="J949" s="4">
        <v>15</v>
      </c>
      <c r="K949" s="3" t="s">
        <v>34</v>
      </c>
      <c r="L949" s="3" t="s">
        <v>35</v>
      </c>
      <c r="M949" s="3" t="s">
        <v>2569</v>
      </c>
      <c r="N949" s="3" t="s">
        <v>37</v>
      </c>
      <c r="O949" s="3" t="s">
        <v>2570</v>
      </c>
      <c r="P949" s="3" t="s">
        <v>39</v>
      </c>
      <c r="Q949" s="3"/>
      <c r="R949" s="3" t="s">
        <v>40</v>
      </c>
      <c r="S949" s="4">
        <v>0</v>
      </c>
      <c r="T949" s="4">
        <v>0</v>
      </c>
      <c r="U949" s="3" t="s">
        <v>2471</v>
      </c>
      <c r="V949" s="4">
        <v>0</v>
      </c>
      <c r="W949" s="3"/>
      <c r="X949" s="5">
        <v>45582.571643518997</v>
      </c>
      <c r="Y949" s="3"/>
      <c r="Z949" s="3" t="s">
        <v>2566</v>
      </c>
      <c r="AA949" s="3"/>
      <c r="AB949" s="3"/>
      <c r="AC949" s="3" t="s">
        <v>40</v>
      </c>
    </row>
    <row r="950" spans="1:29" x14ac:dyDescent="0.25">
      <c r="A950" s="2" t="s">
        <v>28</v>
      </c>
      <c r="B950" s="3" t="s">
        <v>500</v>
      </c>
      <c r="C950" s="3" t="s">
        <v>2563</v>
      </c>
      <c r="D950" s="3" t="str">
        <f>VLOOKUP(C950,'[1]BNNX-XNP-2024'!$A$5:$A$669,1,0)</f>
        <v>BBNPS19400</v>
      </c>
      <c r="E950" s="3" t="s">
        <v>2482</v>
      </c>
      <c r="F950" s="3" t="s">
        <v>540</v>
      </c>
      <c r="G950" s="3" t="s">
        <v>541</v>
      </c>
      <c r="H950" s="4">
        <v>2</v>
      </c>
      <c r="I950" s="4"/>
      <c r="J950" s="4">
        <v>15</v>
      </c>
      <c r="K950" s="3" t="s">
        <v>34</v>
      </c>
      <c r="L950" s="3" t="s">
        <v>35</v>
      </c>
      <c r="M950" s="3" t="s">
        <v>2569</v>
      </c>
      <c r="N950" s="3" t="s">
        <v>37</v>
      </c>
      <c r="O950" s="3" t="s">
        <v>2571</v>
      </c>
      <c r="P950" s="3" t="s">
        <v>39</v>
      </c>
      <c r="Q950" s="3"/>
      <c r="R950" s="3" t="s">
        <v>40</v>
      </c>
      <c r="S950" s="4">
        <v>0</v>
      </c>
      <c r="T950" s="4">
        <v>0</v>
      </c>
      <c r="U950" s="3" t="s">
        <v>2471</v>
      </c>
      <c r="V950" s="4">
        <v>0</v>
      </c>
      <c r="W950" s="3"/>
      <c r="X950" s="5">
        <v>45582.571643518997</v>
      </c>
      <c r="Y950" s="3"/>
      <c r="Z950" s="3" t="s">
        <v>2566</v>
      </c>
      <c r="AA950" s="3"/>
      <c r="AB950" s="3"/>
      <c r="AC950" s="3" t="s">
        <v>40</v>
      </c>
    </row>
    <row r="951" spans="1:29" x14ac:dyDescent="0.25">
      <c r="A951" s="2" t="s">
        <v>28</v>
      </c>
      <c r="B951" s="3" t="s">
        <v>500</v>
      </c>
      <c r="C951" s="3" t="s">
        <v>2563</v>
      </c>
      <c r="D951" s="3" t="str">
        <f>VLOOKUP(C951,'[1]BNNX-XNP-2024'!$A$5:$A$669,1,0)</f>
        <v>BBNPS19400</v>
      </c>
      <c r="E951" s="3" t="s">
        <v>2485</v>
      </c>
      <c r="F951" s="3" t="s">
        <v>540</v>
      </c>
      <c r="G951" s="3" t="s">
        <v>541</v>
      </c>
      <c r="H951" s="4">
        <v>2</v>
      </c>
      <c r="I951" s="4"/>
      <c r="J951" s="4">
        <v>15</v>
      </c>
      <c r="K951" s="3" t="s">
        <v>34</v>
      </c>
      <c r="L951" s="3" t="s">
        <v>35</v>
      </c>
      <c r="M951" s="3" t="s">
        <v>2521</v>
      </c>
      <c r="N951" s="3" t="s">
        <v>37</v>
      </c>
      <c r="O951" s="3" t="s">
        <v>2572</v>
      </c>
      <c r="P951" s="3" t="s">
        <v>39</v>
      </c>
      <c r="Q951" s="3"/>
      <c r="R951" s="3" t="s">
        <v>40</v>
      </c>
      <c r="S951" s="4">
        <v>0</v>
      </c>
      <c r="T951" s="4">
        <v>0</v>
      </c>
      <c r="U951" s="3" t="s">
        <v>2471</v>
      </c>
      <c r="V951" s="4">
        <v>0</v>
      </c>
      <c r="W951" s="3"/>
      <c r="X951" s="5">
        <v>45582.571643518997</v>
      </c>
      <c r="Y951" s="3"/>
      <c r="Z951" s="3" t="s">
        <v>2566</v>
      </c>
      <c r="AA951" s="3"/>
      <c r="AB951" s="3"/>
      <c r="AC951" s="3" t="s">
        <v>40</v>
      </c>
    </row>
    <row r="952" spans="1:29" x14ac:dyDescent="0.25">
      <c r="A952" s="2" t="s">
        <v>28</v>
      </c>
      <c r="B952" s="3" t="s">
        <v>500</v>
      </c>
      <c r="C952" s="3" t="s">
        <v>2563</v>
      </c>
      <c r="D952" s="3" t="str">
        <f>VLOOKUP(C952,'[1]BNNX-XNP-2024'!$A$5:$A$669,1,0)</f>
        <v>BBNPS19400</v>
      </c>
      <c r="E952" s="3" t="s">
        <v>2488</v>
      </c>
      <c r="F952" s="3" t="s">
        <v>540</v>
      </c>
      <c r="G952" s="3" t="s">
        <v>541</v>
      </c>
      <c r="H952" s="4">
        <v>2</v>
      </c>
      <c r="I952" s="4"/>
      <c r="J952" s="4">
        <v>15</v>
      </c>
      <c r="K952" s="3" t="s">
        <v>34</v>
      </c>
      <c r="L952" s="3" t="s">
        <v>35</v>
      </c>
      <c r="M952" s="3" t="s">
        <v>2573</v>
      </c>
      <c r="N952" s="3" t="s">
        <v>37</v>
      </c>
      <c r="O952" s="3" t="s">
        <v>2574</v>
      </c>
      <c r="P952" s="3" t="s">
        <v>39</v>
      </c>
      <c r="Q952" s="3"/>
      <c r="R952" s="3" t="s">
        <v>40</v>
      </c>
      <c r="S952" s="4">
        <v>0</v>
      </c>
      <c r="T952" s="4">
        <v>0</v>
      </c>
      <c r="U952" s="3" t="s">
        <v>2471</v>
      </c>
      <c r="V952" s="4">
        <v>0</v>
      </c>
      <c r="W952" s="3"/>
      <c r="X952" s="5">
        <v>45582.571643518997</v>
      </c>
      <c r="Y952" s="3"/>
      <c r="Z952" s="3" t="s">
        <v>2566</v>
      </c>
      <c r="AA952" s="3"/>
      <c r="AB952" s="3"/>
      <c r="AC952" s="3" t="s">
        <v>40</v>
      </c>
    </row>
    <row r="953" spans="1:29" x14ac:dyDescent="0.25">
      <c r="A953" s="2" t="s">
        <v>28</v>
      </c>
      <c r="B953" s="3" t="s">
        <v>500</v>
      </c>
      <c r="C953" s="3" t="s">
        <v>2563</v>
      </c>
      <c r="D953" s="3" t="str">
        <f>VLOOKUP(C953,'[1]BNNX-XNP-2024'!$A$5:$A$669,1,0)</f>
        <v>BBNPS19400</v>
      </c>
      <c r="E953" s="3" t="s">
        <v>2491</v>
      </c>
      <c r="F953" s="3" t="s">
        <v>540</v>
      </c>
      <c r="G953" s="3" t="s">
        <v>541</v>
      </c>
      <c r="H953" s="4">
        <v>2</v>
      </c>
      <c r="I953" s="4"/>
      <c r="J953" s="4">
        <v>15</v>
      </c>
      <c r="K953" s="3" t="s">
        <v>34</v>
      </c>
      <c r="L953" s="3" t="s">
        <v>35</v>
      </c>
      <c r="M953" s="3" t="s">
        <v>2575</v>
      </c>
      <c r="N953" s="3" t="s">
        <v>37</v>
      </c>
      <c r="O953" s="3" t="s">
        <v>2576</v>
      </c>
      <c r="P953" s="3" t="s">
        <v>39</v>
      </c>
      <c r="Q953" s="3"/>
      <c r="R953" s="3" t="s">
        <v>40</v>
      </c>
      <c r="S953" s="4">
        <v>0</v>
      </c>
      <c r="T953" s="4">
        <v>0</v>
      </c>
      <c r="U953" s="3" t="s">
        <v>2471</v>
      </c>
      <c r="V953" s="4">
        <v>0</v>
      </c>
      <c r="W953" s="3"/>
      <c r="X953" s="5">
        <v>45582.571643518997</v>
      </c>
      <c r="Y953" s="3"/>
      <c r="Z953" s="3" t="s">
        <v>2566</v>
      </c>
      <c r="AA953" s="3"/>
      <c r="AB953" s="3"/>
      <c r="AC953" s="3" t="s">
        <v>40</v>
      </c>
    </row>
    <row r="954" spans="1:29" x14ac:dyDescent="0.25">
      <c r="A954" s="2" t="s">
        <v>28</v>
      </c>
      <c r="B954" s="3" t="s">
        <v>500</v>
      </c>
      <c r="C954" s="3" t="s">
        <v>2563</v>
      </c>
      <c r="D954" s="3" t="str">
        <f>VLOOKUP(C954,'[1]BNNX-XNP-2024'!$A$5:$A$669,1,0)</f>
        <v>BBNPS19400</v>
      </c>
      <c r="E954" s="3" t="s">
        <v>1175</v>
      </c>
      <c r="F954" s="3" t="s">
        <v>540</v>
      </c>
      <c r="G954" s="3" t="s">
        <v>541</v>
      </c>
      <c r="H954" s="4">
        <v>2</v>
      </c>
      <c r="I954" s="4">
        <v>0</v>
      </c>
      <c r="J954" s="4">
        <v>15</v>
      </c>
      <c r="K954" s="3" t="s">
        <v>34</v>
      </c>
      <c r="L954" s="3" t="s">
        <v>35</v>
      </c>
      <c r="M954" s="3" t="s">
        <v>2532</v>
      </c>
      <c r="N954" s="3" t="s">
        <v>37</v>
      </c>
      <c r="O954" s="3" t="s">
        <v>2577</v>
      </c>
      <c r="P954" s="3" t="s">
        <v>603</v>
      </c>
      <c r="Q954" s="3"/>
      <c r="R954" s="3" t="s">
        <v>40</v>
      </c>
      <c r="S954" s="4">
        <v>0</v>
      </c>
      <c r="T954" s="4">
        <v>0</v>
      </c>
      <c r="U954" s="3" t="s">
        <v>2471</v>
      </c>
      <c r="V954" s="4">
        <v>0</v>
      </c>
      <c r="W954" s="3"/>
      <c r="X954" s="5">
        <v>45582.573865740997</v>
      </c>
      <c r="Y954" s="3"/>
      <c r="Z954" s="3" t="s">
        <v>2562</v>
      </c>
      <c r="AA954" s="3"/>
      <c r="AB954" s="3"/>
      <c r="AC954" s="3" t="s">
        <v>40</v>
      </c>
    </row>
    <row r="955" spans="1:29" hidden="1" x14ac:dyDescent="0.25">
      <c r="A955" s="2" t="s">
        <v>28</v>
      </c>
      <c r="B955" s="3" t="s">
        <v>500</v>
      </c>
      <c r="C955" s="3" t="s">
        <v>2578</v>
      </c>
      <c r="D955" s="3" t="e">
        <f>VLOOKUP(C955,'[1]BNNX-XNP-2024'!$A$5:$A$669,1,0)</f>
        <v>#N/A</v>
      </c>
      <c r="E955" s="3" t="s">
        <v>1446</v>
      </c>
      <c r="F955" s="3" t="s">
        <v>2579</v>
      </c>
      <c r="G955" s="3" t="s">
        <v>2580</v>
      </c>
      <c r="H955" s="4">
        <v>2</v>
      </c>
      <c r="I955" s="4">
        <v>0</v>
      </c>
      <c r="J955" s="4">
        <v>30</v>
      </c>
      <c r="K955" s="3" t="s">
        <v>46</v>
      </c>
      <c r="L955" s="3" t="s">
        <v>47</v>
      </c>
      <c r="M955" s="3" t="s">
        <v>2581</v>
      </c>
      <c r="N955" s="3" t="s">
        <v>37</v>
      </c>
      <c r="O955" s="3" t="s">
        <v>2582</v>
      </c>
      <c r="P955" s="3" t="s">
        <v>39</v>
      </c>
      <c r="Q955" s="3" t="s">
        <v>2583</v>
      </c>
      <c r="R955" s="3" t="s">
        <v>40</v>
      </c>
      <c r="S955" s="4">
        <v>0</v>
      </c>
      <c r="T955" s="4">
        <v>0</v>
      </c>
      <c r="U955" s="3" t="s">
        <v>2471</v>
      </c>
      <c r="V955" s="4">
        <v>0</v>
      </c>
      <c r="W955" s="3"/>
      <c r="X955" s="5">
        <v>45573.549305556</v>
      </c>
      <c r="Y955" s="3"/>
      <c r="Z955" s="3" t="s">
        <v>2584</v>
      </c>
      <c r="AA955" s="3"/>
      <c r="AB955" s="3"/>
      <c r="AC955" s="3" t="s">
        <v>40</v>
      </c>
    </row>
    <row r="956" spans="1:29" hidden="1" x14ac:dyDescent="0.25">
      <c r="A956" s="2" t="s">
        <v>28</v>
      </c>
      <c r="B956" s="3" t="s">
        <v>500</v>
      </c>
      <c r="C956" s="3" t="s">
        <v>2585</v>
      </c>
      <c r="D956" s="3" t="e">
        <f>VLOOKUP(C956,'[1]BNNX-XNP-2024'!$A$5:$A$669,1,0)</f>
        <v>#N/A</v>
      </c>
      <c r="E956" s="3" t="s">
        <v>1446</v>
      </c>
      <c r="F956" s="3" t="s">
        <v>543</v>
      </c>
      <c r="G956" s="3" t="s">
        <v>544</v>
      </c>
      <c r="H956" s="4">
        <v>2</v>
      </c>
      <c r="I956" s="4"/>
      <c r="J956" s="4">
        <v>15</v>
      </c>
      <c r="K956" s="3" t="s">
        <v>34</v>
      </c>
      <c r="L956" s="3" t="s">
        <v>35</v>
      </c>
      <c r="M956" s="3" t="s">
        <v>2586</v>
      </c>
      <c r="N956" s="3" t="s">
        <v>37</v>
      </c>
      <c r="O956" s="3" t="s">
        <v>2587</v>
      </c>
      <c r="P956" s="3" t="s">
        <v>39</v>
      </c>
      <c r="Q956" s="3"/>
      <c r="R956" s="3" t="s">
        <v>40</v>
      </c>
      <c r="S956" s="4">
        <v>0</v>
      </c>
      <c r="T956" s="4">
        <v>0</v>
      </c>
      <c r="U956" s="3" t="s">
        <v>2471</v>
      </c>
      <c r="V956" s="4">
        <v>0</v>
      </c>
      <c r="W956" s="3"/>
      <c r="X956" s="5">
        <v>45582.555983796003</v>
      </c>
      <c r="Y956" s="3"/>
      <c r="Z956" s="3" t="s">
        <v>2588</v>
      </c>
      <c r="AA956" s="3"/>
      <c r="AB956" s="3"/>
      <c r="AC956" s="3" t="s">
        <v>40</v>
      </c>
    </row>
    <row r="957" spans="1:29" hidden="1" x14ac:dyDescent="0.25">
      <c r="A957" s="2" t="s">
        <v>28</v>
      </c>
      <c r="B957" s="3" t="s">
        <v>500</v>
      </c>
      <c r="C957" s="3" t="s">
        <v>2585</v>
      </c>
      <c r="D957" s="3" t="e">
        <f>VLOOKUP(C957,'[1]BNNX-XNP-2024'!$A$5:$A$669,1,0)</f>
        <v>#N/A</v>
      </c>
      <c r="E957" s="3" t="s">
        <v>2167</v>
      </c>
      <c r="F957" s="3" t="s">
        <v>543</v>
      </c>
      <c r="G957" s="3" t="s">
        <v>544</v>
      </c>
      <c r="H957" s="4">
        <v>2</v>
      </c>
      <c r="I957" s="4"/>
      <c r="J957" s="4">
        <v>15</v>
      </c>
      <c r="K957" s="3" t="s">
        <v>34</v>
      </c>
      <c r="L957" s="3" t="s">
        <v>35</v>
      </c>
      <c r="M957" s="3" t="s">
        <v>2589</v>
      </c>
      <c r="N957" s="3" t="s">
        <v>37</v>
      </c>
      <c r="O957" s="3" t="s">
        <v>2590</v>
      </c>
      <c r="P957" s="3" t="s">
        <v>39</v>
      </c>
      <c r="Q957" s="3"/>
      <c r="R957" s="3" t="s">
        <v>40</v>
      </c>
      <c r="S957" s="4">
        <v>0</v>
      </c>
      <c r="T957" s="4">
        <v>0</v>
      </c>
      <c r="U957" s="3" t="s">
        <v>2471</v>
      </c>
      <c r="V957" s="4">
        <v>0</v>
      </c>
      <c r="W957" s="3"/>
      <c r="X957" s="5">
        <v>45582.555983796003</v>
      </c>
      <c r="Y957" s="3"/>
      <c r="Z957" s="3" t="s">
        <v>2588</v>
      </c>
      <c r="AA957" s="3"/>
      <c r="AB957" s="3"/>
      <c r="AC957" s="3" t="s">
        <v>40</v>
      </c>
    </row>
    <row r="958" spans="1:29" hidden="1" x14ac:dyDescent="0.25">
      <c r="A958" s="2" t="s">
        <v>28</v>
      </c>
      <c r="B958" s="3" t="s">
        <v>500</v>
      </c>
      <c r="C958" s="3" t="s">
        <v>2585</v>
      </c>
      <c r="D958" s="3" t="e">
        <f>VLOOKUP(C958,'[1]BNNX-XNP-2024'!$A$5:$A$669,1,0)</f>
        <v>#N/A</v>
      </c>
      <c r="E958" s="3" t="s">
        <v>2477</v>
      </c>
      <c r="F958" s="3" t="s">
        <v>543</v>
      </c>
      <c r="G958" s="3" t="s">
        <v>544</v>
      </c>
      <c r="H958" s="4">
        <v>2</v>
      </c>
      <c r="I958" s="4"/>
      <c r="J958" s="4">
        <v>15</v>
      </c>
      <c r="K958" s="3" t="s">
        <v>34</v>
      </c>
      <c r="L958" s="3" t="s">
        <v>35</v>
      </c>
      <c r="M958" s="3" t="s">
        <v>2591</v>
      </c>
      <c r="N958" s="3" t="s">
        <v>37</v>
      </c>
      <c r="O958" s="3" t="s">
        <v>2592</v>
      </c>
      <c r="P958" s="3" t="s">
        <v>39</v>
      </c>
      <c r="Q958" s="3"/>
      <c r="R958" s="3" t="s">
        <v>40</v>
      </c>
      <c r="S958" s="4">
        <v>0</v>
      </c>
      <c r="T958" s="4">
        <v>0</v>
      </c>
      <c r="U958" s="3" t="s">
        <v>2471</v>
      </c>
      <c r="V958" s="4">
        <v>0</v>
      </c>
      <c r="W958" s="3"/>
      <c r="X958" s="5">
        <v>45582.555983796003</v>
      </c>
      <c r="Y958" s="3"/>
      <c r="Z958" s="3" t="s">
        <v>2588</v>
      </c>
      <c r="AA958" s="3"/>
      <c r="AB958" s="3"/>
      <c r="AC958" s="3" t="s">
        <v>40</v>
      </c>
    </row>
    <row r="959" spans="1:29" hidden="1" x14ac:dyDescent="0.25">
      <c r="A959" s="2" t="s">
        <v>28</v>
      </c>
      <c r="B959" s="3" t="s">
        <v>500</v>
      </c>
      <c r="C959" s="3" t="s">
        <v>2585</v>
      </c>
      <c r="D959" s="3" t="e">
        <f>VLOOKUP(C959,'[1]BNNX-XNP-2024'!$A$5:$A$669,1,0)</f>
        <v>#N/A</v>
      </c>
      <c r="E959" s="3" t="s">
        <v>2480</v>
      </c>
      <c r="F959" s="3" t="s">
        <v>543</v>
      </c>
      <c r="G959" s="3" t="s">
        <v>544</v>
      </c>
      <c r="H959" s="4">
        <v>2</v>
      </c>
      <c r="I959" s="4"/>
      <c r="J959" s="4">
        <v>15</v>
      </c>
      <c r="K959" s="3" t="s">
        <v>34</v>
      </c>
      <c r="L959" s="3" t="s">
        <v>35</v>
      </c>
      <c r="M959" s="3" t="s">
        <v>2591</v>
      </c>
      <c r="N959" s="3" t="s">
        <v>37</v>
      </c>
      <c r="O959" s="3" t="s">
        <v>2593</v>
      </c>
      <c r="P959" s="3" t="s">
        <v>39</v>
      </c>
      <c r="Q959" s="3"/>
      <c r="R959" s="3" t="s">
        <v>40</v>
      </c>
      <c r="S959" s="4">
        <v>0</v>
      </c>
      <c r="T959" s="4">
        <v>0</v>
      </c>
      <c r="U959" s="3" t="s">
        <v>2471</v>
      </c>
      <c r="V959" s="4">
        <v>0</v>
      </c>
      <c r="W959" s="3"/>
      <c r="X959" s="5">
        <v>45582.555995369999</v>
      </c>
      <c r="Y959" s="3"/>
      <c r="Z959" s="3" t="s">
        <v>2588</v>
      </c>
      <c r="AA959" s="3"/>
      <c r="AB959" s="3"/>
      <c r="AC959" s="3" t="s">
        <v>40</v>
      </c>
    </row>
    <row r="960" spans="1:29" hidden="1" x14ac:dyDescent="0.25">
      <c r="A960" s="2" t="s">
        <v>28</v>
      </c>
      <c r="B960" s="3" t="s">
        <v>500</v>
      </c>
      <c r="C960" s="3" t="s">
        <v>2585</v>
      </c>
      <c r="D960" s="3" t="e">
        <f>VLOOKUP(C960,'[1]BNNX-XNP-2024'!$A$5:$A$669,1,0)</f>
        <v>#N/A</v>
      </c>
      <c r="E960" s="3" t="s">
        <v>2482</v>
      </c>
      <c r="F960" s="3" t="s">
        <v>543</v>
      </c>
      <c r="G960" s="3" t="s">
        <v>544</v>
      </c>
      <c r="H960" s="4">
        <v>2</v>
      </c>
      <c r="I960" s="4"/>
      <c r="J960" s="4">
        <v>15</v>
      </c>
      <c r="K960" s="3" t="s">
        <v>34</v>
      </c>
      <c r="L960" s="3" t="s">
        <v>35</v>
      </c>
      <c r="M960" s="3" t="s">
        <v>2594</v>
      </c>
      <c r="N960" s="3" t="s">
        <v>37</v>
      </c>
      <c r="O960" s="3" t="s">
        <v>2595</v>
      </c>
      <c r="P960" s="3" t="s">
        <v>39</v>
      </c>
      <c r="Q960" s="3"/>
      <c r="R960" s="3" t="s">
        <v>40</v>
      </c>
      <c r="S960" s="4">
        <v>0</v>
      </c>
      <c r="T960" s="4">
        <v>0</v>
      </c>
      <c r="U960" s="3" t="s">
        <v>2471</v>
      </c>
      <c r="V960" s="4">
        <v>0</v>
      </c>
      <c r="W960" s="3"/>
      <c r="X960" s="5">
        <v>45582.555995369999</v>
      </c>
      <c r="Y960" s="3"/>
      <c r="Z960" s="3" t="s">
        <v>2588</v>
      </c>
      <c r="AA960" s="3"/>
      <c r="AB960" s="3"/>
      <c r="AC960" s="3" t="s">
        <v>40</v>
      </c>
    </row>
    <row r="961" spans="1:29" hidden="1" x14ac:dyDescent="0.25">
      <c r="A961" s="2" t="s">
        <v>28</v>
      </c>
      <c r="B961" s="3" t="s">
        <v>500</v>
      </c>
      <c r="C961" s="3" t="s">
        <v>2585</v>
      </c>
      <c r="D961" s="3" t="e">
        <f>VLOOKUP(C961,'[1]BNNX-XNP-2024'!$A$5:$A$669,1,0)</f>
        <v>#N/A</v>
      </c>
      <c r="E961" s="3" t="s">
        <v>2485</v>
      </c>
      <c r="F961" s="3" t="s">
        <v>543</v>
      </c>
      <c r="G961" s="3" t="s">
        <v>544</v>
      </c>
      <c r="H961" s="4">
        <v>2</v>
      </c>
      <c r="I961" s="4"/>
      <c r="J961" s="4">
        <v>15</v>
      </c>
      <c r="K961" s="3" t="s">
        <v>34</v>
      </c>
      <c r="L961" s="3" t="s">
        <v>35</v>
      </c>
      <c r="M961" s="3" t="s">
        <v>2596</v>
      </c>
      <c r="N961" s="3" t="s">
        <v>37</v>
      </c>
      <c r="O961" s="3" t="s">
        <v>2597</v>
      </c>
      <c r="P961" s="3" t="s">
        <v>39</v>
      </c>
      <c r="Q961" s="3"/>
      <c r="R961" s="3" t="s">
        <v>40</v>
      </c>
      <c r="S961" s="4">
        <v>0</v>
      </c>
      <c r="T961" s="4">
        <v>0</v>
      </c>
      <c r="U961" s="3" t="s">
        <v>2471</v>
      </c>
      <c r="V961" s="4">
        <v>0</v>
      </c>
      <c r="W961" s="3"/>
      <c r="X961" s="5">
        <v>45582.555995369999</v>
      </c>
      <c r="Y961" s="3"/>
      <c r="Z961" s="3" t="s">
        <v>2588</v>
      </c>
      <c r="AA961" s="3"/>
      <c r="AB961" s="3"/>
      <c r="AC961" s="3" t="s">
        <v>40</v>
      </c>
    </row>
    <row r="962" spans="1:29" hidden="1" x14ac:dyDescent="0.25">
      <c r="A962" s="2" t="s">
        <v>28</v>
      </c>
      <c r="B962" s="3" t="s">
        <v>500</v>
      </c>
      <c r="C962" s="3" t="s">
        <v>2585</v>
      </c>
      <c r="D962" s="3" t="e">
        <f>VLOOKUP(C962,'[1]BNNX-XNP-2024'!$A$5:$A$669,1,0)</f>
        <v>#N/A</v>
      </c>
      <c r="E962" s="3" t="s">
        <v>2488</v>
      </c>
      <c r="F962" s="3" t="s">
        <v>543</v>
      </c>
      <c r="G962" s="3" t="s">
        <v>544</v>
      </c>
      <c r="H962" s="4">
        <v>2</v>
      </c>
      <c r="I962" s="4"/>
      <c r="J962" s="4">
        <v>15</v>
      </c>
      <c r="K962" s="3" t="s">
        <v>34</v>
      </c>
      <c r="L962" s="3" t="s">
        <v>35</v>
      </c>
      <c r="M962" s="3" t="s">
        <v>2598</v>
      </c>
      <c r="N962" s="3" t="s">
        <v>37</v>
      </c>
      <c r="O962" s="3" t="s">
        <v>2599</v>
      </c>
      <c r="P962" s="3" t="s">
        <v>39</v>
      </c>
      <c r="Q962" s="3"/>
      <c r="R962" s="3" t="s">
        <v>40</v>
      </c>
      <c r="S962" s="4">
        <v>0</v>
      </c>
      <c r="T962" s="4">
        <v>0</v>
      </c>
      <c r="U962" s="3" t="s">
        <v>2471</v>
      </c>
      <c r="V962" s="4">
        <v>0</v>
      </c>
      <c r="W962" s="3"/>
      <c r="X962" s="5">
        <v>45582.555995369999</v>
      </c>
      <c r="Y962" s="3"/>
      <c r="Z962" s="3" t="s">
        <v>2588</v>
      </c>
      <c r="AA962" s="3"/>
      <c r="AB962" s="3"/>
      <c r="AC962" s="3" t="s">
        <v>40</v>
      </c>
    </row>
    <row r="963" spans="1:29" hidden="1" x14ac:dyDescent="0.25">
      <c r="A963" s="2" t="s">
        <v>28</v>
      </c>
      <c r="B963" s="3" t="s">
        <v>500</v>
      </c>
      <c r="C963" s="3" t="s">
        <v>2585</v>
      </c>
      <c r="D963" s="3" t="e">
        <f>VLOOKUP(C963,'[1]BNNX-XNP-2024'!$A$5:$A$669,1,0)</f>
        <v>#N/A</v>
      </c>
      <c r="E963" s="3" t="s">
        <v>2491</v>
      </c>
      <c r="F963" s="3" t="s">
        <v>543</v>
      </c>
      <c r="G963" s="3" t="s">
        <v>544</v>
      </c>
      <c r="H963" s="4">
        <v>2</v>
      </c>
      <c r="I963" s="4"/>
      <c r="J963" s="4">
        <v>15</v>
      </c>
      <c r="K963" s="3" t="s">
        <v>34</v>
      </c>
      <c r="L963" s="3" t="s">
        <v>35</v>
      </c>
      <c r="M963" s="3" t="s">
        <v>2600</v>
      </c>
      <c r="N963" s="3" t="s">
        <v>37</v>
      </c>
      <c r="O963" s="3" t="s">
        <v>2601</v>
      </c>
      <c r="P963" s="3" t="s">
        <v>39</v>
      </c>
      <c r="Q963" s="3"/>
      <c r="R963" s="3" t="s">
        <v>40</v>
      </c>
      <c r="S963" s="4">
        <v>0</v>
      </c>
      <c r="T963" s="4">
        <v>0</v>
      </c>
      <c r="U963" s="3" t="s">
        <v>2471</v>
      </c>
      <c r="V963" s="4">
        <v>0</v>
      </c>
      <c r="W963" s="3"/>
      <c r="X963" s="5">
        <v>45582.555995369999</v>
      </c>
      <c r="Y963" s="3"/>
      <c r="Z963" s="3" t="s">
        <v>2588</v>
      </c>
      <c r="AA963" s="3"/>
      <c r="AB963" s="3"/>
      <c r="AC963" s="3" t="s">
        <v>40</v>
      </c>
    </row>
    <row r="964" spans="1:29" hidden="1" x14ac:dyDescent="0.25">
      <c r="A964" s="2" t="s">
        <v>28</v>
      </c>
      <c r="B964" s="3" t="s">
        <v>500</v>
      </c>
      <c r="C964" s="3" t="s">
        <v>2585</v>
      </c>
      <c r="D964" s="3" t="e">
        <f>VLOOKUP(C964,'[1]BNNX-XNP-2024'!$A$5:$A$669,1,0)</f>
        <v>#N/A</v>
      </c>
      <c r="E964" s="3" t="s">
        <v>2494</v>
      </c>
      <c r="F964" s="3" t="s">
        <v>543</v>
      </c>
      <c r="G964" s="3" t="s">
        <v>544</v>
      </c>
      <c r="H964" s="4">
        <v>2</v>
      </c>
      <c r="I964" s="4"/>
      <c r="J964" s="4">
        <v>15</v>
      </c>
      <c r="K964" s="3" t="s">
        <v>34</v>
      </c>
      <c r="L964" s="3" t="s">
        <v>35</v>
      </c>
      <c r="M964" s="3"/>
      <c r="N964" s="3" t="s">
        <v>37</v>
      </c>
      <c r="O964" s="3" t="s">
        <v>2602</v>
      </c>
      <c r="P964" s="3" t="s">
        <v>39</v>
      </c>
      <c r="Q964" s="3" t="s">
        <v>2603</v>
      </c>
      <c r="R964" s="3" t="s">
        <v>40</v>
      </c>
      <c r="S964" s="4">
        <v>0</v>
      </c>
      <c r="T964" s="4">
        <v>0</v>
      </c>
      <c r="U964" s="3" t="s">
        <v>2471</v>
      </c>
      <c r="V964" s="4">
        <v>0</v>
      </c>
      <c r="W964" s="3"/>
      <c r="X964" s="5">
        <v>45582.555995369999</v>
      </c>
      <c r="Y964" s="3"/>
      <c r="Z964" s="3" t="s">
        <v>2588</v>
      </c>
      <c r="AA964" s="3"/>
      <c r="AB964" s="3"/>
      <c r="AC964" s="3" t="s">
        <v>40</v>
      </c>
    </row>
    <row r="965" spans="1:29" hidden="1" x14ac:dyDescent="0.25">
      <c r="A965" s="2" t="s">
        <v>28</v>
      </c>
      <c r="B965" s="3" t="s">
        <v>500</v>
      </c>
      <c r="C965" s="3" t="s">
        <v>2604</v>
      </c>
      <c r="D965" s="3" t="e">
        <f>VLOOKUP(C965,'[1]BNNX-XNP-2024'!$A$5:$A$669,1,0)</f>
        <v>#N/A</v>
      </c>
      <c r="E965" s="3" t="s">
        <v>1446</v>
      </c>
      <c r="F965" s="3" t="s">
        <v>2605</v>
      </c>
      <c r="G965" s="3" t="s">
        <v>2606</v>
      </c>
      <c r="H965" s="4">
        <v>2</v>
      </c>
      <c r="I965" s="4">
        <v>0</v>
      </c>
      <c r="J965" s="4">
        <v>25</v>
      </c>
      <c r="K965" s="3" t="s">
        <v>46</v>
      </c>
      <c r="L965" s="3" t="s">
        <v>47</v>
      </c>
      <c r="M965" s="3" t="s">
        <v>2607</v>
      </c>
      <c r="N965" s="3" t="s">
        <v>37</v>
      </c>
      <c r="O965" s="3" t="s">
        <v>2608</v>
      </c>
      <c r="P965" s="3" t="s">
        <v>39</v>
      </c>
      <c r="Q965" s="3" t="s">
        <v>2609</v>
      </c>
      <c r="R965" s="3" t="s">
        <v>40</v>
      </c>
      <c r="S965" s="4">
        <v>0</v>
      </c>
      <c r="T965" s="4">
        <v>0</v>
      </c>
      <c r="U965" s="3" t="s">
        <v>2471</v>
      </c>
      <c r="V965" s="4">
        <v>0</v>
      </c>
      <c r="W965" s="3"/>
      <c r="X965" s="5">
        <v>45572.650081018997</v>
      </c>
      <c r="Y965" s="3"/>
      <c r="Z965" s="3" t="s">
        <v>2610</v>
      </c>
      <c r="AA965" s="3"/>
      <c r="AB965" s="3"/>
      <c r="AC965" s="3" t="s">
        <v>40</v>
      </c>
    </row>
    <row r="966" spans="1:29" hidden="1" x14ac:dyDescent="0.25">
      <c r="A966" s="2" t="s">
        <v>28</v>
      </c>
      <c r="B966" s="3" t="s">
        <v>500</v>
      </c>
      <c r="C966" s="3" t="s">
        <v>2611</v>
      </c>
      <c r="D966" s="3" t="e">
        <f>VLOOKUP(C966,'[1]BNNX-XNP-2024'!$A$5:$A$669,1,0)</f>
        <v>#N/A</v>
      </c>
      <c r="E966" s="3" t="s">
        <v>1446</v>
      </c>
      <c r="F966" s="3" t="s">
        <v>2612</v>
      </c>
      <c r="G966" s="3" t="s">
        <v>2613</v>
      </c>
      <c r="H966" s="4">
        <v>2</v>
      </c>
      <c r="I966" s="4"/>
      <c r="J966" s="4">
        <v>30</v>
      </c>
      <c r="K966" s="3" t="s">
        <v>46</v>
      </c>
      <c r="L966" s="3" t="s">
        <v>47</v>
      </c>
      <c r="M966" s="3" t="s">
        <v>2542</v>
      </c>
      <c r="N966" s="3" t="s">
        <v>37</v>
      </c>
      <c r="O966" s="3" t="s">
        <v>2614</v>
      </c>
      <c r="P966" s="3" t="s">
        <v>39</v>
      </c>
      <c r="Q966" s="3" t="s">
        <v>2615</v>
      </c>
      <c r="R966" s="3" t="s">
        <v>40</v>
      </c>
      <c r="S966" s="4">
        <v>0</v>
      </c>
      <c r="T966" s="4">
        <v>0</v>
      </c>
      <c r="U966" s="3" t="s">
        <v>2471</v>
      </c>
      <c r="V966" s="4">
        <v>0</v>
      </c>
      <c r="W966" s="3"/>
      <c r="X966" s="5">
        <v>45572.623090278001</v>
      </c>
      <c r="Y966" s="3"/>
      <c r="Z966" s="3"/>
      <c r="AA966" s="3"/>
      <c r="AB966" s="3"/>
      <c r="AC966" s="3" t="s">
        <v>40</v>
      </c>
    </row>
    <row r="967" spans="1:29" hidden="1" x14ac:dyDescent="0.25">
      <c r="A967" s="2" t="s">
        <v>28</v>
      </c>
      <c r="B967" s="3" t="s">
        <v>500</v>
      </c>
      <c r="C967" s="3" t="s">
        <v>2616</v>
      </c>
      <c r="D967" s="3" t="e">
        <f>VLOOKUP(C967,'[1]BNNX-XNP-2024'!$A$5:$A$669,1,0)</f>
        <v>#N/A</v>
      </c>
      <c r="E967" s="3" t="s">
        <v>2499</v>
      </c>
      <c r="F967" s="3" t="s">
        <v>2617</v>
      </c>
      <c r="G967" s="3"/>
      <c r="H967" s="4"/>
      <c r="I967" s="4">
        <v>30</v>
      </c>
      <c r="J967" s="4">
        <v>9</v>
      </c>
      <c r="K967" s="3" t="s">
        <v>34</v>
      </c>
      <c r="L967" s="3" t="s">
        <v>35</v>
      </c>
      <c r="M967" s="3"/>
      <c r="N967" s="3" t="s">
        <v>49</v>
      </c>
      <c r="O967" s="3"/>
      <c r="P967" s="3" t="s">
        <v>39</v>
      </c>
      <c r="Q967" s="3"/>
      <c r="R967" s="3" t="s">
        <v>40</v>
      </c>
      <c r="S967" s="4">
        <v>0</v>
      </c>
      <c r="T967" s="4">
        <v>0</v>
      </c>
      <c r="U967" s="3" t="s">
        <v>2471</v>
      </c>
      <c r="V967" s="4">
        <v>0</v>
      </c>
      <c r="W967" s="3"/>
      <c r="X967" s="5">
        <v>45589.508472221998</v>
      </c>
      <c r="Y967" s="3"/>
      <c r="Z967" s="3"/>
      <c r="AA967" s="3"/>
      <c r="AB967" s="3"/>
      <c r="AC967" s="3" t="s">
        <v>40</v>
      </c>
    </row>
    <row r="968" spans="1:29" hidden="1" x14ac:dyDescent="0.25">
      <c r="A968" s="2" t="s">
        <v>28</v>
      </c>
      <c r="B968" s="3" t="s">
        <v>500</v>
      </c>
      <c r="C968" s="3" t="s">
        <v>2618</v>
      </c>
      <c r="D968" s="3" t="e">
        <f>VLOOKUP(C968,'[1]BNNX-XNP-2024'!$A$5:$A$669,1,0)</f>
        <v>#N/A</v>
      </c>
      <c r="E968" s="3" t="s">
        <v>1446</v>
      </c>
      <c r="F968" s="3" t="s">
        <v>546</v>
      </c>
      <c r="G968" s="3" t="s">
        <v>547</v>
      </c>
      <c r="H968" s="4">
        <v>2</v>
      </c>
      <c r="I968" s="4"/>
      <c r="J968" s="4">
        <v>129</v>
      </c>
      <c r="K968" s="3" t="s">
        <v>46</v>
      </c>
      <c r="L968" s="3" t="s">
        <v>47</v>
      </c>
      <c r="M968" s="3" t="s">
        <v>2581</v>
      </c>
      <c r="N968" s="3" t="s">
        <v>37</v>
      </c>
      <c r="O968" s="3" t="s">
        <v>2619</v>
      </c>
      <c r="P968" s="3" t="s">
        <v>39</v>
      </c>
      <c r="Q968" s="3" t="s">
        <v>2620</v>
      </c>
      <c r="R968" s="3" t="s">
        <v>40</v>
      </c>
      <c r="S968" s="4">
        <v>0</v>
      </c>
      <c r="T968" s="4">
        <v>0</v>
      </c>
      <c r="U968" s="3" t="s">
        <v>2471</v>
      </c>
      <c r="V968" s="4">
        <v>0</v>
      </c>
      <c r="W968" s="3"/>
      <c r="X968" s="5">
        <v>45568.632094907</v>
      </c>
      <c r="Y968" s="3"/>
      <c r="Z968" s="3"/>
      <c r="AA968" s="3"/>
      <c r="AB968" s="3"/>
      <c r="AC968" s="3" t="s">
        <v>40</v>
      </c>
    </row>
    <row r="969" spans="1:29" hidden="1" x14ac:dyDescent="0.25">
      <c r="A969" s="2" t="s">
        <v>28</v>
      </c>
      <c r="B969" s="3" t="s">
        <v>500</v>
      </c>
      <c r="C969" s="3" t="s">
        <v>2621</v>
      </c>
      <c r="D969" s="3" t="e">
        <f>VLOOKUP(C969,'[1]BNNX-XNP-2024'!$A$5:$A$669,1,0)</f>
        <v>#N/A</v>
      </c>
      <c r="E969" s="3" t="s">
        <v>1446</v>
      </c>
      <c r="F969" s="3" t="s">
        <v>546</v>
      </c>
      <c r="G969" s="3" t="s">
        <v>547</v>
      </c>
      <c r="H969" s="4">
        <v>2</v>
      </c>
      <c r="I969" s="4">
        <v>0</v>
      </c>
      <c r="J969" s="4">
        <v>15</v>
      </c>
      <c r="K969" s="3" t="s">
        <v>34</v>
      </c>
      <c r="L969" s="3" t="s">
        <v>35</v>
      </c>
      <c r="M969" s="3" t="s">
        <v>2622</v>
      </c>
      <c r="N969" s="3" t="s">
        <v>37</v>
      </c>
      <c r="O969" s="3" t="s">
        <v>2623</v>
      </c>
      <c r="P969" s="3" t="s">
        <v>39</v>
      </c>
      <c r="Q969" s="3"/>
      <c r="R969" s="3" t="s">
        <v>40</v>
      </c>
      <c r="S969" s="4">
        <v>0</v>
      </c>
      <c r="T969" s="4">
        <v>0</v>
      </c>
      <c r="U969" s="3" t="s">
        <v>2471</v>
      </c>
      <c r="V969" s="4">
        <v>0</v>
      </c>
      <c r="W969" s="3"/>
      <c r="X969" s="5">
        <v>45582.492997685004</v>
      </c>
      <c r="Y969" s="3"/>
      <c r="Z969" s="3" t="s">
        <v>2624</v>
      </c>
      <c r="AA969" s="3"/>
      <c r="AB969" s="3"/>
      <c r="AC969" s="3" t="s">
        <v>40</v>
      </c>
    </row>
    <row r="970" spans="1:29" hidden="1" x14ac:dyDescent="0.25">
      <c r="A970" s="2" t="s">
        <v>28</v>
      </c>
      <c r="B970" s="3" t="s">
        <v>500</v>
      </c>
      <c r="C970" s="3" t="s">
        <v>2621</v>
      </c>
      <c r="D970" s="3" t="e">
        <f>VLOOKUP(C970,'[1]BNNX-XNP-2024'!$A$5:$A$669,1,0)</f>
        <v>#N/A</v>
      </c>
      <c r="E970" s="3" t="s">
        <v>2167</v>
      </c>
      <c r="F970" s="3" t="s">
        <v>546</v>
      </c>
      <c r="G970" s="3" t="s">
        <v>547</v>
      </c>
      <c r="H970" s="4">
        <v>2</v>
      </c>
      <c r="I970" s="4">
        <v>0</v>
      </c>
      <c r="J970" s="4">
        <v>15</v>
      </c>
      <c r="K970" s="3" t="s">
        <v>34</v>
      </c>
      <c r="L970" s="3" t="s">
        <v>35</v>
      </c>
      <c r="M970" s="3" t="s">
        <v>2622</v>
      </c>
      <c r="N970" s="3" t="s">
        <v>37</v>
      </c>
      <c r="O970" s="3" t="s">
        <v>2625</v>
      </c>
      <c r="P970" s="3" t="s">
        <v>39</v>
      </c>
      <c r="Q970" s="3"/>
      <c r="R970" s="3" t="s">
        <v>40</v>
      </c>
      <c r="S970" s="4">
        <v>0</v>
      </c>
      <c r="T970" s="4">
        <v>0</v>
      </c>
      <c r="U970" s="3" t="s">
        <v>2471</v>
      </c>
      <c r="V970" s="4">
        <v>0</v>
      </c>
      <c r="W970" s="3"/>
      <c r="X970" s="5">
        <v>45582.492997685004</v>
      </c>
      <c r="Y970" s="3"/>
      <c r="Z970" s="3" t="s">
        <v>2624</v>
      </c>
      <c r="AA970" s="3"/>
      <c r="AB970" s="3"/>
      <c r="AC970" s="3" t="s">
        <v>40</v>
      </c>
    </row>
    <row r="971" spans="1:29" hidden="1" x14ac:dyDescent="0.25">
      <c r="A971" s="2" t="s">
        <v>28</v>
      </c>
      <c r="B971" s="3" t="s">
        <v>500</v>
      </c>
      <c r="C971" s="3" t="s">
        <v>2621</v>
      </c>
      <c r="D971" s="3" t="e">
        <f>VLOOKUP(C971,'[1]BNNX-XNP-2024'!$A$5:$A$669,1,0)</f>
        <v>#N/A</v>
      </c>
      <c r="E971" s="3" t="s">
        <v>2477</v>
      </c>
      <c r="F971" s="3" t="s">
        <v>546</v>
      </c>
      <c r="G971" s="3" t="s">
        <v>547</v>
      </c>
      <c r="H971" s="4">
        <v>2</v>
      </c>
      <c r="I971" s="4">
        <v>0</v>
      </c>
      <c r="J971" s="4">
        <v>15</v>
      </c>
      <c r="K971" s="3" t="s">
        <v>34</v>
      </c>
      <c r="L971" s="3" t="s">
        <v>35</v>
      </c>
      <c r="M971" s="3" t="s">
        <v>2622</v>
      </c>
      <c r="N971" s="3" t="s">
        <v>37</v>
      </c>
      <c r="O971" s="3" t="s">
        <v>2626</v>
      </c>
      <c r="P971" s="3" t="s">
        <v>39</v>
      </c>
      <c r="Q971" s="3"/>
      <c r="R971" s="3" t="s">
        <v>40</v>
      </c>
      <c r="S971" s="4">
        <v>0</v>
      </c>
      <c r="T971" s="4">
        <v>0</v>
      </c>
      <c r="U971" s="3" t="s">
        <v>2471</v>
      </c>
      <c r="V971" s="4">
        <v>0</v>
      </c>
      <c r="W971" s="3"/>
      <c r="X971" s="5">
        <v>45582.492997685004</v>
      </c>
      <c r="Y971" s="3"/>
      <c r="Z971" s="3" t="s">
        <v>2624</v>
      </c>
      <c r="AA971" s="3"/>
      <c r="AB971" s="3"/>
      <c r="AC971" s="3" t="s">
        <v>40</v>
      </c>
    </row>
    <row r="972" spans="1:29" hidden="1" x14ac:dyDescent="0.25">
      <c r="A972" s="2" t="s">
        <v>28</v>
      </c>
      <c r="B972" s="3" t="s">
        <v>500</v>
      </c>
      <c r="C972" s="3" t="s">
        <v>2621</v>
      </c>
      <c r="D972" s="3" t="e">
        <f>VLOOKUP(C972,'[1]BNNX-XNP-2024'!$A$5:$A$669,1,0)</f>
        <v>#N/A</v>
      </c>
      <c r="E972" s="3" t="s">
        <v>2480</v>
      </c>
      <c r="F972" s="3" t="s">
        <v>546</v>
      </c>
      <c r="G972" s="3" t="s">
        <v>547</v>
      </c>
      <c r="H972" s="4">
        <v>2</v>
      </c>
      <c r="I972" s="4">
        <v>0</v>
      </c>
      <c r="J972" s="4">
        <v>15</v>
      </c>
      <c r="K972" s="3" t="s">
        <v>34</v>
      </c>
      <c r="L972" s="3" t="s">
        <v>35</v>
      </c>
      <c r="M972" s="3" t="s">
        <v>2627</v>
      </c>
      <c r="N972" s="3" t="s">
        <v>37</v>
      </c>
      <c r="O972" s="3" t="s">
        <v>2628</v>
      </c>
      <c r="P972" s="3" t="s">
        <v>39</v>
      </c>
      <c r="Q972" s="3"/>
      <c r="R972" s="3" t="s">
        <v>40</v>
      </c>
      <c r="S972" s="4">
        <v>0</v>
      </c>
      <c r="T972" s="4">
        <v>0</v>
      </c>
      <c r="U972" s="3" t="s">
        <v>2471</v>
      </c>
      <c r="V972" s="4">
        <v>0</v>
      </c>
      <c r="W972" s="3"/>
      <c r="X972" s="5">
        <v>45582.492997685004</v>
      </c>
      <c r="Y972" s="3"/>
      <c r="Z972" s="3" t="s">
        <v>2624</v>
      </c>
      <c r="AA972" s="3"/>
      <c r="AB972" s="3"/>
      <c r="AC972" s="3" t="s">
        <v>40</v>
      </c>
    </row>
    <row r="973" spans="1:29" hidden="1" x14ac:dyDescent="0.25">
      <c r="A973" s="2" t="s">
        <v>28</v>
      </c>
      <c r="B973" s="3" t="s">
        <v>500</v>
      </c>
      <c r="C973" s="3" t="s">
        <v>2621</v>
      </c>
      <c r="D973" s="3" t="e">
        <f>VLOOKUP(C973,'[1]BNNX-XNP-2024'!$A$5:$A$669,1,0)</f>
        <v>#N/A</v>
      </c>
      <c r="E973" s="3" t="s">
        <v>2482</v>
      </c>
      <c r="F973" s="3" t="s">
        <v>546</v>
      </c>
      <c r="G973" s="3" t="s">
        <v>547</v>
      </c>
      <c r="H973" s="4">
        <v>2</v>
      </c>
      <c r="I973" s="4">
        <v>0</v>
      </c>
      <c r="J973" s="4">
        <v>15</v>
      </c>
      <c r="K973" s="3" t="s">
        <v>34</v>
      </c>
      <c r="L973" s="3" t="s">
        <v>35</v>
      </c>
      <c r="M973" s="3" t="s">
        <v>2629</v>
      </c>
      <c r="N973" s="3" t="s">
        <v>37</v>
      </c>
      <c r="O973" s="3" t="s">
        <v>2630</v>
      </c>
      <c r="P973" s="3" t="s">
        <v>39</v>
      </c>
      <c r="Q973" s="3"/>
      <c r="R973" s="3" t="s">
        <v>40</v>
      </c>
      <c r="S973" s="4">
        <v>0</v>
      </c>
      <c r="T973" s="4">
        <v>0</v>
      </c>
      <c r="U973" s="3" t="s">
        <v>2471</v>
      </c>
      <c r="V973" s="4">
        <v>0</v>
      </c>
      <c r="W973" s="3"/>
      <c r="X973" s="5">
        <v>45582.492997685004</v>
      </c>
      <c r="Y973" s="3"/>
      <c r="Z973" s="3" t="s">
        <v>2624</v>
      </c>
      <c r="AA973" s="3"/>
      <c r="AB973" s="3"/>
      <c r="AC973" s="3" t="s">
        <v>40</v>
      </c>
    </row>
    <row r="974" spans="1:29" hidden="1" x14ac:dyDescent="0.25">
      <c r="A974" s="2" t="s">
        <v>28</v>
      </c>
      <c r="B974" s="3" t="s">
        <v>500</v>
      </c>
      <c r="C974" s="3" t="s">
        <v>2621</v>
      </c>
      <c r="D974" s="3" t="e">
        <f>VLOOKUP(C974,'[1]BNNX-XNP-2024'!$A$5:$A$669,1,0)</f>
        <v>#N/A</v>
      </c>
      <c r="E974" s="3" t="s">
        <v>2485</v>
      </c>
      <c r="F974" s="3" t="s">
        <v>546</v>
      </c>
      <c r="G974" s="3" t="s">
        <v>547</v>
      </c>
      <c r="H974" s="4">
        <v>2</v>
      </c>
      <c r="I974" s="4">
        <v>0</v>
      </c>
      <c r="J974" s="4">
        <v>15</v>
      </c>
      <c r="K974" s="3" t="s">
        <v>34</v>
      </c>
      <c r="L974" s="3" t="s">
        <v>35</v>
      </c>
      <c r="M974" s="3" t="s">
        <v>2629</v>
      </c>
      <c r="N974" s="3" t="s">
        <v>37</v>
      </c>
      <c r="O974" s="3" t="s">
        <v>2631</v>
      </c>
      <c r="P974" s="3" t="s">
        <v>39</v>
      </c>
      <c r="Q974" s="3"/>
      <c r="R974" s="3" t="s">
        <v>40</v>
      </c>
      <c r="S974" s="4">
        <v>0</v>
      </c>
      <c r="T974" s="4">
        <v>0</v>
      </c>
      <c r="U974" s="3" t="s">
        <v>2471</v>
      </c>
      <c r="V974" s="4">
        <v>0</v>
      </c>
      <c r="W974" s="3"/>
      <c r="X974" s="5">
        <v>45582.492997685004</v>
      </c>
      <c r="Y974" s="3"/>
      <c r="Z974" s="3" t="s">
        <v>2624</v>
      </c>
      <c r="AA974" s="3"/>
      <c r="AB974" s="3"/>
      <c r="AC974" s="3" t="s">
        <v>40</v>
      </c>
    </row>
    <row r="975" spans="1:29" hidden="1" x14ac:dyDescent="0.25">
      <c r="A975" s="2" t="s">
        <v>28</v>
      </c>
      <c r="B975" s="3" t="s">
        <v>500</v>
      </c>
      <c r="C975" s="3" t="s">
        <v>2621</v>
      </c>
      <c r="D975" s="3" t="e">
        <f>VLOOKUP(C975,'[1]BNNX-XNP-2024'!$A$5:$A$669,1,0)</f>
        <v>#N/A</v>
      </c>
      <c r="E975" s="3" t="s">
        <v>2488</v>
      </c>
      <c r="F975" s="3" t="s">
        <v>546</v>
      </c>
      <c r="G975" s="3" t="s">
        <v>547</v>
      </c>
      <c r="H975" s="4">
        <v>2</v>
      </c>
      <c r="I975" s="4">
        <v>0</v>
      </c>
      <c r="J975" s="4">
        <v>15</v>
      </c>
      <c r="K975" s="3" t="s">
        <v>34</v>
      </c>
      <c r="L975" s="3" t="s">
        <v>35</v>
      </c>
      <c r="M975" s="3" t="s">
        <v>2581</v>
      </c>
      <c r="N975" s="3" t="s">
        <v>37</v>
      </c>
      <c r="O975" s="3" t="s">
        <v>2632</v>
      </c>
      <c r="P975" s="3" t="s">
        <v>39</v>
      </c>
      <c r="Q975" s="3"/>
      <c r="R975" s="3" t="s">
        <v>40</v>
      </c>
      <c r="S975" s="4">
        <v>0</v>
      </c>
      <c r="T975" s="4">
        <v>0</v>
      </c>
      <c r="U975" s="3" t="s">
        <v>2471</v>
      </c>
      <c r="V975" s="4">
        <v>0</v>
      </c>
      <c r="W975" s="3"/>
      <c r="X975" s="5">
        <v>45582.492997685004</v>
      </c>
      <c r="Y975" s="3"/>
      <c r="Z975" s="3" t="s">
        <v>2624</v>
      </c>
      <c r="AA975" s="3"/>
      <c r="AB975" s="3"/>
      <c r="AC975" s="3" t="s">
        <v>40</v>
      </c>
    </row>
    <row r="976" spans="1:29" hidden="1" x14ac:dyDescent="0.25">
      <c r="A976" s="2" t="s">
        <v>28</v>
      </c>
      <c r="B976" s="3" t="s">
        <v>500</v>
      </c>
      <c r="C976" s="3" t="s">
        <v>2621</v>
      </c>
      <c r="D976" s="3" t="e">
        <f>VLOOKUP(C976,'[1]BNNX-XNP-2024'!$A$5:$A$669,1,0)</f>
        <v>#N/A</v>
      </c>
      <c r="E976" s="3" t="s">
        <v>2491</v>
      </c>
      <c r="F976" s="3" t="s">
        <v>546</v>
      </c>
      <c r="G976" s="3" t="s">
        <v>547</v>
      </c>
      <c r="H976" s="4">
        <v>2</v>
      </c>
      <c r="I976" s="4">
        <v>0</v>
      </c>
      <c r="J976" s="4">
        <v>15</v>
      </c>
      <c r="K976" s="3" t="s">
        <v>34</v>
      </c>
      <c r="L976" s="3" t="s">
        <v>35</v>
      </c>
      <c r="M976" s="3" t="s">
        <v>2581</v>
      </c>
      <c r="N976" s="3" t="s">
        <v>37</v>
      </c>
      <c r="O976" s="3" t="s">
        <v>2633</v>
      </c>
      <c r="P976" s="3" t="s">
        <v>39</v>
      </c>
      <c r="Q976" s="3"/>
      <c r="R976" s="3" t="s">
        <v>40</v>
      </c>
      <c r="S976" s="4">
        <v>0</v>
      </c>
      <c r="T976" s="4">
        <v>0</v>
      </c>
      <c r="U976" s="3" t="s">
        <v>2471</v>
      </c>
      <c r="V976" s="4">
        <v>0</v>
      </c>
      <c r="W976" s="3"/>
      <c r="X976" s="5">
        <v>45582.493009259</v>
      </c>
      <c r="Y976" s="3"/>
      <c r="Z976" s="3" t="s">
        <v>2624</v>
      </c>
      <c r="AA976" s="3"/>
      <c r="AB976" s="3"/>
      <c r="AC976" s="3" t="s">
        <v>40</v>
      </c>
    </row>
    <row r="977" spans="1:29" hidden="1" x14ac:dyDescent="0.25">
      <c r="A977" s="2" t="s">
        <v>28</v>
      </c>
      <c r="B977" s="3" t="s">
        <v>500</v>
      </c>
      <c r="C977" s="3" t="s">
        <v>2621</v>
      </c>
      <c r="D977" s="3" t="e">
        <f>VLOOKUP(C977,'[1]BNNX-XNP-2024'!$A$5:$A$669,1,0)</f>
        <v>#N/A</v>
      </c>
      <c r="E977" s="3" t="s">
        <v>2494</v>
      </c>
      <c r="F977" s="3" t="s">
        <v>546</v>
      </c>
      <c r="G977" s="3" t="s">
        <v>547</v>
      </c>
      <c r="H977" s="4">
        <v>2</v>
      </c>
      <c r="I977" s="4">
        <v>0</v>
      </c>
      <c r="J977" s="4">
        <v>15</v>
      </c>
      <c r="K977" s="3" t="s">
        <v>34</v>
      </c>
      <c r="L977" s="3" t="s">
        <v>35</v>
      </c>
      <c r="M977" s="3"/>
      <c r="N977" s="3" t="s">
        <v>37</v>
      </c>
      <c r="O977" s="3"/>
      <c r="P977" s="3" t="s">
        <v>39</v>
      </c>
      <c r="Q977" s="3"/>
      <c r="R977" s="3" t="s">
        <v>40</v>
      </c>
      <c r="S977" s="4">
        <v>0</v>
      </c>
      <c r="T977" s="4">
        <v>0</v>
      </c>
      <c r="U977" s="3" t="s">
        <v>2471</v>
      </c>
      <c r="V977" s="4">
        <v>0</v>
      </c>
      <c r="W977" s="3"/>
      <c r="X977" s="5">
        <v>45582.493009259</v>
      </c>
      <c r="Y977" s="3"/>
      <c r="Z977" s="3" t="s">
        <v>2624</v>
      </c>
      <c r="AA977" s="3"/>
      <c r="AB977" s="3"/>
      <c r="AC977" s="3" t="s">
        <v>40</v>
      </c>
    </row>
    <row r="978" spans="1:29" hidden="1" x14ac:dyDescent="0.25">
      <c r="A978" s="2" t="s">
        <v>28</v>
      </c>
      <c r="B978" s="3" t="s">
        <v>500</v>
      </c>
      <c r="C978" s="3" t="s">
        <v>2634</v>
      </c>
      <c r="D978" s="3" t="e">
        <f>VLOOKUP(C978,'[1]BNNX-XNP-2024'!$A$5:$A$669,1,0)</f>
        <v>#N/A</v>
      </c>
      <c r="E978" s="3" t="s">
        <v>1446</v>
      </c>
      <c r="F978" s="3" t="s">
        <v>2635</v>
      </c>
      <c r="G978" s="3" t="s">
        <v>2636</v>
      </c>
      <c r="H978" s="4">
        <v>2</v>
      </c>
      <c r="I978" s="4">
        <v>0</v>
      </c>
      <c r="J978" s="4">
        <v>44</v>
      </c>
      <c r="K978" s="3" t="s">
        <v>46</v>
      </c>
      <c r="L978" s="3" t="s">
        <v>47</v>
      </c>
      <c r="M978" s="3" t="s">
        <v>2569</v>
      </c>
      <c r="N978" s="3" t="s">
        <v>37</v>
      </c>
      <c r="O978" s="3" t="s">
        <v>2637</v>
      </c>
      <c r="P978" s="3" t="s">
        <v>39</v>
      </c>
      <c r="Q978" s="3" t="s">
        <v>2638</v>
      </c>
      <c r="R978" s="3" t="s">
        <v>40</v>
      </c>
      <c r="S978" s="4">
        <v>0</v>
      </c>
      <c r="T978" s="4">
        <v>0</v>
      </c>
      <c r="U978" s="3" t="s">
        <v>2471</v>
      </c>
      <c r="V978" s="4">
        <v>0</v>
      </c>
      <c r="W978" s="3"/>
      <c r="X978" s="5">
        <v>45572.660439815001</v>
      </c>
      <c r="Y978" s="3"/>
      <c r="Z978" s="3" t="s">
        <v>2584</v>
      </c>
      <c r="AA978" s="3"/>
      <c r="AB978" s="3"/>
      <c r="AC978" s="3" t="s">
        <v>40</v>
      </c>
    </row>
    <row r="979" spans="1:29" hidden="1" x14ac:dyDescent="0.25">
      <c r="A979" s="2" t="s">
        <v>28</v>
      </c>
      <c r="B979" s="3" t="s">
        <v>500</v>
      </c>
      <c r="C979" s="3" t="s">
        <v>2639</v>
      </c>
      <c r="D979" s="3" t="e">
        <f>VLOOKUP(C979,'[1]BNNX-XNP-2024'!$A$5:$A$669,1,0)</f>
        <v>#N/A</v>
      </c>
      <c r="E979" s="3" t="s">
        <v>1446</v>
      </c>
      <c r="F979" s="3" t="s">
        <v>2640</v>
      </c>
      <c r="G979" s="3" t="s">
        <v>2641</v>
      </c>
      <c r="H979" s="4">
        <v>2</v>
      </c>
      <c r="I979" s="4"/>
      <c r="J979" s="4">
        <v>61</v>
      </c>
      <c r="K979" s="3" t="s">
        <v>46</v>
      </c>
      <c r="L979" s="3" t="s">
        <v>47</v>
      </c>
      <c r="M979" s="3" t="s">
        <v>2521</v>
      </c>
      <c r="N979" s="3" t="s">
        <v>37</v>
      </c>
      <c r="O979" s="3" t="s">
        <v>2642</v>
      </c>
      <c r="P979" s="3" t="s">
        <v>39</v>
      </c>
      <c r="Q979" s="3" t="s">
        <v>2643</v>
      </c>
      <c r="R979" s="3" t="s">
        <v>40</v>
      </c>
      <c r="S979" s="4">
        <v>0</v>
      </c>
      <c r="T979" s="4">
        <v>0</v>
      </c>
      <c r="U979" s="3" t="s">
        <v>2471</v>
      </c>
      <c r="V979" s="4">
        <v>0</v>
      </c>
      <c r="W979" s="3"/>
      <c r="X979" s="5">
        <v>45569.438055555998</v>
      </c>
      <c r="Y979" s="3"/>
      <c r="Z979" s="3"/>
      <c r="AA979" s="3"/>
      <c r="AB979" s="3"/>
      <c r="AC979" s="3" t="s">
        <v>40</v>
      </c>
    </row>
    <row r="980" spans="1:29" hidden="1" x14ac:dyDescent="0.25">
      <c r="A980" s="2" t="s">
        <v>28</v>
      </c>
      <c r="B980" s="3" t="s">
        <v>500</v>
      </c>
      <c r="C980" s="3" t="s">
        <v>2644</v>
      </c>
      <c r="D980" s="3" t="e">
        <f>VLOOKUP(C980,'[1]BNNX-XNP-2024'!$A$5:$A$669,1,0)</f>
        <v>#N/A</v>
      </c>
      <c r="E980" s="3" t="s">
        <v>1446</v>
      </c>
      <c r="F980" s="3" t="s">
        <v>2645</v>
      </c>
      <c r="G980" s="3" t="s">
        <v>2646</v>
      </c>
      <c r="H980" s="4">
        <v>2</v>
      </c>
      <c r="I980" s="4"/>
      <c r="J980" s="4">
        <v>80</v>
      </c>
      <c r="K980" s="3" t="s">
        <v>46</v>
      </c>
      <c r="L980" s="3" t="s">
        <v>47</v>
      </c>
      <c r="M980" s="3" t="s">
        <v>2647</v>
      </c>
      <c r="N980" s="3" t="s">
        <v>37</v>
      </c>
      <c r="O980" s="3" t="s">
        <v>2648</v>
      </c>
      <c r="P980" s="3" t="s">
        <v>39</v>
      </c>
      <c r="Q980" s="3" t="s">
        <v>2649</v>
      </c>
      <c r="R980" s="3" t="s">
        <v>40</v>
      </c>
      <c r="S980" s="4">
        <v>0</v>
      </c>
      <c r="T980" s="4">
        <v>0</v>
      </c>
      <c r="U980" s="3" t="s">
        <v>2471</v>
      </c>
      <c r="V980" s="4">
        <v>0</v>
      </c>
      <c r="W980" s="3"/>
      <c r="X980" s="5">
        <v>45569.432685184998</v>
      </c>
      <c r="Y980" s="3"/>
      <c r="Z980" s="3"/>
      <c r="AA980" s="3"/>
      <c r="AB980" s="3"/>
      <c r="AC980" s="3" t="s">
        <v>40</v>
      </c>
    </row>
    <row r="981" spans="1:29" hidden="1" x14ac:dyDescent="0.25">
      <c r="A981" s="2" t="s">
        <v>28</v>
      </c>
      <c r="B981" s="3" t="s">
        <v>500</v>
      </c>
      <c r="C981" s="3" t="s">
        <v>2650</v>
      </c>
      <c r="D981" s="3" t="e">
        <f>VLOOKUP(C981,'[1]BNNX-XNP-2024'!$A$5:$A$669,1,0)</f>
        <v>#N/A</v>
      </c>
      <c r="E981" s="3" t="s">
        <v>1446</v>
      </c>
      <c r="F981" s="3" t="s">
        <v>2651</v>
      </c>
      <c r="G981" s="3" t="s">
        <v>2652</v>
      </c>
      <c r="H981" s="4">
        <v>2</v>
      </c>
      <c r="I981" s="4">
        <v>0</v>
      </c>
      <c r="J981" s="4">
        <v>15</v>
      </c>
      <c r="K981" s="3" t="s">
        <v>34</v>
      </c>
      <c r="L981" s="3" t="s">
        <v>35</v>
      </c>
      <c r="M981" s="3" t="s">
        <v>2653</v>
      </c>
      <c r="N981" s="3" t="s">
        <v>37</v>
      </c>
      <c r="O981" s="3" t="s">
        <v>2654</v>
      </c>
      <c r="P981" s="3" t="s">
        <v>39</v>
      </c>
      <c r="Q981" s="3" t="s">
        <v>2655</v>
      </c>
      <c r="R981" s="3" t="s">
        <v>40</v>
      </c>
      <c r="S981" s="4">
        <v>0</v>
      </c>
      <c r="T981" s="4">
        <v>0</v>
      </c>
      <c r="U981" s="3" t="s">
        <v>2471</v>
      </c>
      <c r="V981" s="4">
        <v>0</v>
      </c>
      <c r="W981" s="3"/>
      <c r="X981" s="5">
        <v>45583.540775463</v>
      </c>
      <c r="Y981" s="3"/>
      <c r="Z981" s="3" t="s">
        <v>2656</v>
      </c>
      <c r="AA981" s="3"/>
      <c r="AB981" s="3"/>
      <c r="AC981" s="3" t="s">
        <v>40</v>
      </c>
    </row>
    <row r="982" spans="1:29" hidden="1" x14ac:dyDescent="0.25">
      <c r="A982" s="2" t="s">
        <v>28</v>
      </c>
      <c r="B982" s="3" t="s">
        <v>500</v>
      </c>
      <c r="C982" s="3" t="s">
        <v>2657</v>
      </c>
      <c r="D982" s="3" t="e">
        <f>VLOOKUP(C982,'[1]BNNX-XNP-2024'!$A$5:$A$669,1,0)</f>
        <v>#N/A</v>
      </c>
      <c r="E982" s="3" t="s">
        <v>1446</v>
      </c>
      <c r="F982" s="3" t="s">
        <v>550</v>
      </c>
      <c r="G982" s="3" t="s">
        <v>551</v>
      </c>
      <c r="H982" s="4">
        <v>2</v>
      </c>
      <c r="I982" s="4"/>
      <c r="J982" s="4">
        <v>149</v>
      </c>
      <c r="K982" s="3" t="s">
        <v>46</v>
      </c>
      <c r="L982" s="3" t="s">
        <v>47</v>
      </c>
      <c r="M982" s="3" t="s">
        <v>2586</v>
      </c>
      <c r="N982" s="3" t="s">
        <v>37</v>
      </c>
      <c r="O982" s="3" t="s">
        <v>2658</v>
      </c>
      <c r="P982" s="3" t="s">
        <v>39</v>
      </c>
      <c r="Q982" s="3" t="s">
        <v>2659</v>
      </c>
      <c r="R982" s="3" t="s">
        <v>40</v>
      </c>
      <c r="S982" s="4">
        <v>0</v>
      </c>
      <c r="T982" s="4">
        <v>0</v>
      </c>
      <c r="U982" s="3" t="s">
        <v>2471</v>
      </c>
      <c r="V982" s="4">
        <v>0</v>
      </c>
      <c r="W982" s="3"/>
      <c r="X982" s="5">
        <v>45567.647662037001</v>
      </c>
      <c r="Y982" s="3"/>
      <c r="Z982" s="3"/>
      <c r="AA982" s="3"/>
      <c r="AB982" s="3"/>
      <c r="AC982" s="3" t="s">
        <v>40</v>
      </c>
    </row>
    <row r="983" spans="1:29" hidden="1" x14ac:dyDescent="0.25">
      <c r="A983" s="2" t="s">
        <v>28</v>
      </c>
      <c r="B983" s="3" t="s">
        <v>500</v>
      </c>
      <c r="C983" s="3" t="s">
        <v>2660</v>
      </c>
      <c r="D983" s="3" t="e">
        <f>VLOOKUP(C983,'[1]BNNX-XNP-2024'!$A$5:$A$669,1,0)</f>
        <v>#N/A</v>
      </c>
      <c r="E983" s="3" t="s">
        <v>1446</v>
      </c>
      <c r="F983" s="3" t="s">
        <v>550</v>
      </c>
      <c r="G983" s="3" t="s">
        <v>551</v>
      </c>
      <c r="H983" s="4">
        <v>2</v>
      </c>
      <c r="I983" s="4"/>
      <c r="J983" s="4">
        <v>15</v>
      </c>
      <c r="K983" s="3" t="s">
        <v>34</v>
      </c>
      <c r="L983" s="3" t="s">
        <v>35</v>
      </c>
      <c r="M983" s="3" t="s">
        <v>2661</v>
      </c>
      <c r="N983" s="3" t="s">
        <v>37</v>
      </c>
      <c r="O983" s="3" t="s">
        <v>2662</v>
      </c>
      <c r="P983" s="3" t="s">
        <v>39</v>
      </c>
      <c r="Q983" s="3"/>
      <c r="R983" s="3" t="s">
        <v>40</v>
      </c>
      <c r="S983" s="4">
        <v>0</v>
      </c>
      <c r="T983" s="4">
        <v>0</v>
      </c>
      <c r="U983" s="3" t="s">
        <v>2471</v>
      </c>
      <c r="V983" s="4">
        <v>0</v>
      </c>
      <c r="W983" s="3"/>
      <c r="X983" s="5">
        <v>45575.566516204002</v>
      </c>
      <c r="Y983" s="3"/>
      <c r="Z983" s="3"/>
      <c r="AA983" s="3"/>
      <c r="AB983" s="3"/>
      <c r="AC983" s="3" t="s">
        <v>40</v>
      </c>
    </row>
    <row r="984" spans="1:29" hidden="1" x14ac:dyDescent="0.25">
      <c r="A984" s="2" t="s">
        <v>28</v>
      </c>
      <c r="B984" s="3" t="s">
        <v>500</v>
      </c>
      <c r="C984" s="3" t="s">
        <v>2660</v>
      </c>
      <c r="D984" s="3" t="e">
        <f>VLOOKUP(C984,'[1]BNNX-XNP-2024'!$A$5:$A$669,1,0)</f>
        <v>#N/A</v>
      </c>
      <c r="E984" s="3" t="s">
        <v>2167</v>
      </c>
      <c r="F984" s="3" t="s">
        <v>550</v>
      </c>
      <c r="G984" s="3" t="s">
        <v>551</v>
      </c>
      <c r="H984" s="4">
        <v>2</v>
      </c>
      <c r="I984" s="4"/>
      <c r="J984" s="4">
        <v>15</v>
      </c>
      <c r="K984" s="3" t="s">
        <v>34</v>
      </c>
      <c r="L984" s="3" t="s">
        <v>35</v>
      </c>
      <c r="M984" s="3" t="s">
        <v>2661</v>
      </c>
      <c r="N984" s="3" t="s">
        <v>37</v>
      </c>
      <c r="O984" s="3" t="s">
        <v>2663</v>
      </c>
      <c r="P984" s="3" t="s">
        <v>39</v>
      </c>
      <c r="Q984" s="3"/>
      <c r="R984" s="3" t="s">
        <v>40</v>
      </c>
      <c r="S984" s="4">
        <v>0</v>
      </c>
      <c r="T984" s="4">
        <v>0</v>
      </c>
      <c r="U984" s="3" t="s">
        <v>2471</v>
      </c>
      <c r="V984" s="4">
        <v>0</v>
      </c>
      <c r="W984" s="3"/>
      <c r="X984" s="5">
        <v>45575.566620370002</v>
      </c>
      <c r="Y984" s="3"/>
      <c r="Z984" s="3"/>
      <c r="AA984" s="3"/>
      <c r="AB984" s="3"/>
      <c r="AC984" s="3" t="s">
        <v>40</v>
      </c>
    </row>
    <row r="985" spans="1:29" hidden="1" x14ac:dyDescent="0.25">
      <c r="A985" s="2" t="s">
        <v>28</v>
      </c>
      <c r="B985" s="3" t="s">
        <v>500</v>
      </c>
      <c r="C985" s="3" t="s">
        <v>2660</v>
      </c>
      <c r="D985" s="3" t="e">
        <f>VLOOKUP(C985,'[1]BNNX-XNP-2024'!$A$5:$A$669,1,0)</f>
        <v>#N/A</v>
      </c>
      <c r="E985" s="3" t="s">
        <v>2477</v>
      </c>
      <c r="F985" s="3" t="s">
        <v>550</v>
      </c>
      <c r="G985" s="3" t="s">
        <v>551</v>
      </c>
      <c r="H985" s="4">
        <v>2</v>
      </c>
      <c r="I985" s="4"/>
      <c r="J985" s="4">
        <v>15</v>
      </c>
      <c r="K985" s="3" t="s">
        <v>34</v>
      </c>
      <c r="L985" s="3" t="s">
        <v>35</v>
      </c>
      <c r="M985" s="3" t="s">
        <v>2661</v>
      </c>
      <c r="N985" s="3" t="s">
        <v>37</v>
      </c>
      <c r="O985" s="3" t="s">
        <v>2664</v>
      </c>
      <c r="P985" s="3" t="s">
        <v>39</v>
      </c>
      <c r="Q985" s="3"/>
      <c r="R985" s="3" t="s">
        <v>40</v>
      </c>
      <c r="S985" s="4">
        <v>0</v>
      </c>
      <c r="T985" s="4">
        <v>0</v>
      </c>
      <c r="U985" s="3" t="s">
        <v>2471</v>
      </c>
      <c r="V985" s="4">
        <v>0</v>
      </c>
      <c r="W985" s="3"/>
      <c r="X985" s="5">
        <v>45575.566724536999</v>
      </c>
      <c r="Y985" s="3"/>
      <c r="Z985" s="3"/>
      <c r="AA985" s="3"/>
      <c r="AB985" s="3"/>
      <c r="AC985" s="3" t="s">
        <v>40</v>
      </c>
    </row>
    <row r="986" spans="1:29" hidden="1" x14ac:dyDescent="0.25">
      <c r="A986" s="2" t="s">
        <v>28</v>
      </c>
      <c r="B986" s="3" t="s">
        <v>500</v>
      </c>
      <c r="C986" s="3" t="s">
        <v>2660</v>
      </c>
      <c r="D986" s="3" t="e">
        <f>VLOOKUP(C986,'[1]BNNX-XNP-2024'!$A$5:$A$669,1,0)</f>
        <v>#N/A</v>
      </c>
      <c r="E986" s="3" t="s">
        <v>2480</v>
      </c>
      <c r="F986" s="3" t="s">
        <v>550</v>
      </c>
      <c r="G986" s="3" t="s">
        <v>551</v>
      </c>
      <c r="H986" s="4">
        <v>2</v>
      </c>
      <c r="I986" s="4"/>
      <c r="J986" s="4">
        <v>15</v>
      </c>
      <c r="K986" s="3" t="s">
        <v>34</v>
      </c>
      <c r="L986" s="3" t="s">
        <v>35</v>
      </c>
      <c r="M986" s="3" t="s">
        <v>2575</v>
      </c>
      <c r="N986" s="3" t="s">
        <v>37</v>
      </c>
      <c r="O986" s="3" t="s">
        <v>2665</v>
      </c>
      <c r="P986" s="3" t="s">
        <v>39</v>
      </c>
      <c r="Q986" s="3"/>
      <c r="R986" s="3" t="s">
        <v>40</v>
      </c>
      <c r="S986" s="4">
        <v>0</v>
      </c>
      <c r="T986" s="4">
        <v>0</v>
      </c>
      <c r="U986" s="3" t="s">
        <v>2471</v>
      </c>
      <c r="V986" s="4">
        <v>0</v>
      </c>
      <c r="W986" s="3"/>
      <c r="X986" s="5">
        <v>45575.566817129999</v>
      </c>
      <c r="Y986" s="3"/>
      <c r="Z986" s="3"/>
      <c r="AA986" s="3"/>
      <c r="AB986" s="3"/>
      <c r="AC986" s="3" t="s">
        <v>40</v>
      </c>
    </row>
    <row r="987" spans="1:29" hidden="1" x14ac:dyDescent="0.25">
      <c r="A987" s="2" t="s">
        <v>28</v>
      </c>
      <c r="B987" s="3" t="s">
        <v>500</v>
      </c>
      <c r="C987" s="3" t="s">
        <v>2660</v>
      </c>
      <c r="D987" s="3" t="e">
        <f>VLOOKUP(C987,'[1]BNNX-XNP-2024'!$A$5:$A$669,1,0)</f>
        <v>#N/A</v>
      </c>
      <c r="E987" s="3" t="s">
        <v>2482</v>
      </c>
      <c r="F987" s="3" t="s">
        <v>550</v>
      </c>
      <c r="G987" s="3" t="s">
        <v>551</v>
      </c>
      <c r="H987" s="4">
        <v>2</v>
      </c>
      <c r="I987" s="4"/>
      <c r="J987" s="4">
        <v>15</v>
      </c>
      <c r="K987" s="3" t="s">
        <v>34</v>
      </c>
      <c r="L987" s="3" t="s">
        <v>35</v>
      </c>
      <c r="M987" s="3" t="s">
        <v>2586</v>
      </c>
      <c r="N987" s="3" t="s">
        <v>37</v>
      </c>
      <c r="O987" s="3" t="s">
        <v>2666</v>
      </c>
      <c r="P987" s="3" t="s">
        <v>39</v>
      </c>
      <c r="Q987" s="3"/>
      <c r="R987" s="3" t="s">
        <v>40</v>
      </c>
      <c r="S987" s="4">
        <v>0</v>
      </c>
      <c r="T987" s="4">
        <v>0</v>
      </c>
      <c r="U987" s="3" t="s">
        <v>2471</v>
      </c>
      <c r="V987" s="4">
        <v>0</v>
      </c>
      <c r="W987" s="3"/>
      <c r="X987" s="5">
        <v>45575.566909722002</v>
      </c>
      <c r="Y987" s="3"/>
      <c r="Z987" s="3"/>
      <c r="AA987" s="3"/>
      <c r="AB987" s="3"/>
      <c r="AC987" s="3" t="s">
        <v>40</v>
      </c>
    </row>
    <row r="988" spans="1:29" hidden="1" x14ac:dyDescent="0.25">
      <c r="A988" s="2" t="s">
        <v>28</v>
      </c>
      <c r="B988" s="3" t="s">
        <v>500</v>
      </c>
      <c r="C988" s="3" t="s">
        <v>2660</v>
      </c>
      <c r="D988" s="3" t="e">
        <f>VLOOKUP(C988,'[1]BNNX-XNP-2024'!$A$5:$A$669,1,0)</f>
        <v>#N/A</v>
      </c>
      <c r="E988" s="3" t="s">
        <v>2485</v>
      </c>
      <c r="F988" s="3" t="s">
        <v>550</v>
      </c>
      <c r="G988" s="3" t="s">
        <v>551</v>
      </c>
      <c r="H988" s="4">
        <v>2</v>
      </c>
      <c r="I988" s="4"/>
      <c r="J988" s="4">
        <v>15</v>
      </c>
      <c r="K988" s="3" t="s">
        <v>34</v>
      </c>
      <c r="L988" s="3" t="s">
        <v>35</v>
      </c>
      <c r="M988" s="3" t="s">
        <v>2586</v>
      </c>
      <c r="N988" s="3" t="s">
        <v>37</v>
      </c>
      <c r="O988" s="3" t="s">
        <v>2667</v>
      </c>
      <c r="P988" s="3" t="s">
        <v>39</v>
      </c>
      <c r="Q988" s="3"/>
      <c r="R988" s="3" t="s">
        <v>40</v>
      </c>
      <c r="S988" s="4">
        <v>0</v>
      </c>
      <c r="T988" s="4">
        <v>0</v>
      </c>
      <c r="U988" s="3" t="s">
        <v>2471</v>
      </c>
      <c r="V988" s="4">
        <v>0</v>
      </c>
      <c r="W988" s="3"/>
      <c r="X988" s="5">
        <v>45575.567013888998</v>
      </c>
      <c r="Y988" s="3"/>
      <c r="Z988" s="3"/>
      <c r="AA988" s="3"/>
      <c r="AB988" s="3"/>
      <c r="AC988" s="3" t="s">
        <v>40</v>
      </c>
    </row>
    <row r="989" spans="1:29" hidden="1" x14ac:dyDescent="0.25">
      <c r="A989" s="2" t="s">
        <v>28</v>
      </c>
      <c r="B989" s="3" t="s">
        <v>500</v>
      </c>
      <c r="C989" s="3" t="s">
        <v>2660</v>
      </c>
      <c r="D989" s="3" t="e">
        <f>VLOOKUP(C989,'[1]BNNX-XNP-2024'!$A$5:$A$669,1,0)</f>
        <v>#N/A</v>
      </c>
      <c r="E989" s="3" t="s">
        <v>2488</v>
      </c>
      <c r="F989" s="3" t="s">
        <v>550</v>
      </c>
      <c r="G989" s="3" t="s">
        <v>551</v>
      </c>
      <c r="H989" s="4">
        <v>2</v>
      </c>
      <c r="I989" s="4"/>
      <c r="J989" s="4">
        <v>15</v>
      </c>
      <c r="K989" s="3" t="s">
        <v>34</v>
      </c>
      <c r="L989" s="3" t="s">
        <v>35</v>
      </c>
      <c r="M989" s="3" t="s">
        <v>2600</v>
      </c>
      <c r="N989" s="3" t="s">
        <v>37</v>
      </c>
      <c r="O989" s="3" t="s">
        <v>2668</v>
      </c>
      <c r="P989" s="3" t="s">
        <v>39</v>
      </c>
      <c r="Q989" s="3"/>
      <c r="R989" s="3" t="s">
        <v>40</v>
      </c>
      <c r="S989" s="4">
        <v>0</v>
      </c>
      <c r="T989" s="4">
        <v>0</v>
      </c>
      <c r="U989" s="3" t="s">
        <v>2471</v>
      </c>
      <c r="V989" s="4">
        <v>0</v>
      </c>
      <c r="W989" s="3"/>
      <c r="X989" s="5">
        <v>45575.567118056002</v>
      </c>
      <c r="Y989" s="3"/>
      <c r="Z989" s="3"/>
      <c r="AA989" s="3"/>
      <c r="AB989" s="3"/>
      <c r="AC989" s="3" t="s">
        <v>40</v>
      </c>
    </row>
    <row r="990" spans="1:29" hidden="1" x14ac:dyDescent="0.25">
      <c r="A990" s="2" t="s">
        <v>28</v>
      </c>
      <c r="B990" s="3" t="s">
        <v>500</v>
      </c>
      <c r="C990" s="3" t="s">
        <v>2660</v>
      </c>
      <c r="D990" s="3" t="e">
        <f>VLOOKUP(C990,'[1]BNNX-XNP-2024'!$A$5:$A$669,1,0)</f>
        <v>#N/A</v>
      </c>
      <c r="E990" s="3" t="s">
        <v>2491</v>
      </c>
      <c r="F990" s="3" t="s">
        <v>550</v>
      </c>
      <c r="G990" s="3" t="s">
        <v>551</v>
      </c>
      <c r="H990" s="4">
        <v>2</v>
      </c>
      <c r="I990" s="4"/>
      <c r="J990" s="4">
        <v>15</v>
      </c>
      <c r="K990" s="3" t="s">
        <v>34</v>
      </c>
      <c r="L990" s="3" t="s">
        <v>35</v>
      </c>
      <c r="M990" s="3"/>
      <c r="N990" s="3" t="s">
        <v>37</v>
      </c>
      <c r="O990" s="3" t="s">
        <v>2669</v>
      </c>
      <c r="P990" s="3" t="s">
        <v>39</v>
      </c>
      <c r="Q990" s="3" t="s">
        <v>2603</v>
      </c>
      <c r="R990" s="3" t="s">
        <v>40</v>
      </c>
      <c r="S990" s="4">
        <v>0</v>
      </c>
      <c r="T990" s="4">
        <v>0</v>
      </c>
      <c r="U990" s="3" t="s">
        <v>2471</v>
      </c>
      <c r="V990" s="4">
        <v>0</v>
      </c>
      <c r="W990" s="3"/>
      <c r="X990" s="5">
        <v>45575.567199074001</v>
      </c>
      <c r="Y990" s="3"/>
      <c r="Z990" s="3"/>
      <c r="AA990" s="3"/>
      <c r="AB990" s="3"/>
      <c r="AC990" s="3" t="s">
        <v>40</v>
      </c>
    </row>
    <row r="991" spans="1:29" hidden="1" x14ac:dyDescent="0.25">
      <c r="A991" s="2" t="s">
        <v>28</v>
      </c>
      <c r="B991" s="3" t="s">
        <v>500</v>
      </c>
      <c r="C991" s="3" t="s">
        <v>2660</v>
      </c>
      <c r="D991" s="3" t="e">
        <f>VLOOKUP(C991,'[1]BNNX-XNP-2024'!$A$5:$A$669,1,0)</f>
        <v>#N/A</v>
      </c>
      <c r="E991" s="3" t="s">
        <v>2494</v>
      </c>
      <c r="F991" s="3" t="s">
        <v>550</v>
      </c>
      <c r="G991" s="3" t="s">
        <v>551</v>
      </c>
      <c r="H991" s="4">
        <v>2</v>
      </c>
      <c r="I991" s="4"/>
      <c r="J991" s="4">
        <v>15</v>
      </c>
      <c r="K991" s="3" t="s">
        <v>34</v>
      </c>
      <c r="L991" s="3" t="s">
        <v>35</v>
      </c>
      <c r="M991" s="3"/>
      <c r="N991" s="3" t="s">
        <v>37</v>
      </c>
      <c r="O991" s="3" t="s">
        <v>2670</v>
      </c>
      <c r="P991" s="3" t="s">
        <v>39</v>
      </c>
      <c r="Q991" s="3" t="s">
        <v>2603</v>
      </c>
      <c r="R991" s="3" t="s">
        <v>40</v>
      </c>
      <c r="S991" s="4">
        <v>0</v>
      </c>
      <c r="T991" s="4">
        <v>0</v>
      </c>
      <c r="U991" s="3" t="s">
        <v>2471</v>
      </c>
      <c r="V991" s="4">
        <v>0</v>
      </c>
      <c r="W991" s="3"/>
      <c r="X991" s="5">
        <v>45575.567291667001</v>
      </c>
      <c r="Y991" s="3"/>
      <c r="Z991" s="3"/>
      <c r="AA991" s="3"/>
      <c r="AB991" s="3"/>
      <c r="AC991" s="3" t="s">
        <v>40</v>
      </c>
    </row>
    <row r="992" spans="1:29" hidden="1" x14ac:dyDescent="0.25">
      <c r="A992" s="2" t="s">
        <v>28</v>
      </c>
      <c r="B992" s="3" t="s">
        <v>500</v>
      </c>
      <c r="C992" s="3" t="s">
        <v>2660</v>
      </c>
      <c r="D992" s="3" t="e">
        <f>VLOOKUP(C992,'[1]BNNX-XNP-2024'!$A$5:$A$669,1,0)</f>
        <v>#N/A</v>
      </c>
      <c r="E992" s="3" t="s">
        <v>2496</v>
      </c>
      <c r="F992" s="3" t="s">
        <v>550</v>
      </c>
      <c r="G992" s="3" t="s">
        <v>551</v>
      </c>
      <c r="H992" s="4">
        <v>2</v>
      </c>
      <c r="I992" s="4"/>
      <c r="J992" s="4">
        <v>15</v>
      </c>
      <c r="K992" s="3" t="s">
        <v>34</v>
      </c>
      <c r="L992" s="3" t="s">
        <v>35</v>
      </c>
      <c r="M992" s="3"/>
      <c r="N992" s="3" t="s">
        <v>37</v>
      </c>
      <c r="O992" s="3" t="s">
        <v>2671</v>
      </c>
      <c r="P992" s="3" t="s">
        <v>39</v>
      </c>
      <c r="Q992" s="3"/>
      <c r="R992" s="3" t="s">
        <v>40</v>
      </c>
      <c r="S992" s="4">
        <v>0</v>
      </c>
      <c r="T992" s="4">
        <v>0</v>
      </c>
      <c r="U992" s="3" t="s">
        <v>2471</v>
      </c>
      <c r="V992" s="4">
        <v>0</v>
      </c>
      <c r="W992" s="3"/>
      <c r="X992" s="5">
        <v>45575.567384258997</v>
      </c>
      <c r="Y992" s="3"/>
      <c r="Z992" s="3"/>
      <c r="AA992" s="3"/>
      <c r="AB992" s="3"/>
      <c r="AC992" s="3" t="s">
        <v>40</v>
      </c>
    </row>
    <row r="993" spans="1:29" hidden="1" x14ac:dyDescent="0.25">
      <c r="A993" s="2" t="s">
        <v>28</v>
      </c>
      <c r="B993" s="3" t="s">
        <v>500</v>
      </c>
      <c r="C993" s="3" t="s">
        <v>2672</v>
      </c>
      <c r="D993" s="3" t="e">
        <f>VLOOKUP(C993,'[1]BNNX-XNP-2024'!$A$5:$A$669,1,0)</f>
        <v>#N/A</v>
      </c>
      <c r="E993" s="3" t="s">
        <v>2499</v>
      </c>
      <c r="F993" s="3" t="s">
        <v>2673</v>
      </c>
      <c r="G993" s="3"/>
      <c r="H993" s="4"/>
      <c r="I993" s="4">
        <v>4</v>
      </c>
      <c r="J993" s="4">
        <v>9</v>
      </c>
      <c r="K993" s="3" t="s">
        <v>46</v>
      </c>
      <c r="L993" s="3" t="s">
        <v>47</v>
      </c>
      <c r="M993" s="3"/>
      <c r="N993" s="3" t="s">
        <v>49</v>
      </c>
      <c r="O993" s="3"/>
      <c r="P993" s="3" t="s">
        <v>39</v>
      </c>
      <c r="Q993" s="3"/>
      <c r="R993" s="3" t="s">
        <v>40</v>
      </c>
      <c r="S993" s="4">
        <v>0</v>
      </c>
      <c r="T993" s="4">
        <v>0</v>
      </c>
      <c r="U993" s="3" t="s">
        <v>2471</v>
      </c>
      <c r="V993" s="4">
        <v>0</v>
      </c>
      <c r="W993" s="3"/>
      <c r="X993" s="5">
        <v>45589.507858796002</v>
      </c>
      <c r="Y993" s="3"/>
      <c r="Z993" s="3"/>
      <c r="AA993" s="3"/>
      <c r="AB993" s="3"/>
      <c r="AC993" s="3" t="s">
        <v>40</v>
      </c>
    </row>
    <row r="994" spans="1:29" hidden="1" x14ac:dyDescent="0.25">
      <c r="A994" s="2" t="s">
        <v>28</v>
      </c>
      <c r="B994" s="3" t="s">
        <v>500</v>
      </c>
      <c r="C994" s="3" t="s">
        <v>2674</v>
      </c>
      <c r="D994" s="3" t="e">
        <f>VLOOKUP(C994,'[1]BNNX-XNP-2024'!$A$5:$A$669,1,0)</f>
        <v>#N/A</v>
      </c>
      <c r="E994" s="3" t="s">
        <v>2499</v>
      </c>
      <c r="F994" s="3" t="s">
        <v>2673</v>
      </c>
      <c r="G994" s="3"/>
      <c r="H994" s="4"/>
      <c r="I994" s="4">
        <v>10</v>
      </c>
      <c r="J994" s="4">
        <v>9</v>
      </c>
      <c r="K994" s="3" t="s">
        <v>34</v>
      </c>
      <c r="L994" s="3" t="s">
        <v>35</v>
      </c>
      <c r="M994" s="3"/>
      <c r="N994" s="3" t="s">
        <v>49</v>
      </c>
      <c r="O994" s="3"/>
      <c r="P994" s="3" t="s">
        <v>39</v>
      </c>
      <c r="Q994" s="3"/>
      <c r="R994" s="3" t="s">
        <v>40</v>
      </c>
      <c r="S994" s="4">
        <v>0</v>
      </c>
      <c r="T994" s="4">
        <v>0</v>
      </c>
      <c r="U994" s="3" t="s">
        <v>2471</v>
      </c>
      <c r="V994" s="4">
        <v>0</v>
      </c>
      <c r="W994" s="3"/>
      <c r="X994" s="5">
        <v>45589.508159721998</v>
      </c>
      <c r="Y994" s="3"/>
      <c r="Z994" s="3"/>
      <c r="AA994" s="3"/>
      <c r="AB994" s="3"/>
      <c r="AC994" s="3" t="s">
        <v>40</v>
      </c>
    </row>
    <row r="995" spans="1:29" hidden="1" x14ac:dyDescent="0.25">
      <c r="A995" s="2" t="s">
        <v>28</v>
      </c>
      <c r="B995" s="3" t="s">
        <v>500</v>
      </c>
      <c r="C995" s="3" t="s">
        <v>2675</v>
      </c>
      <c r="D995" s="3" t="e">
        <f>VLOOKUP(C995,'[1]BNNX-XNP-2024'!$A$5:$A$669,1,0)</f>
        <v>#N/A</v>
      </c>
      <c r="E995" s="3" t="s">
        <v>1446</v>
      </c>
      <c r="F995" s="3" t="s">
        <v>554</v>
      </c>
      <c r="G995" s="3" t="s">
        <v>555</v>
      </c>
      <c r="H995" s="4">
        <v>2</v>
      </c>
      <c r="I995" s="4"/>
      <c r="J995" s="4">
        <v>129</v>
      </c>
      <c r="K995" s="3" t="s">
        <v>46</v>
      </c>
      <c r="L995" s="3" t="s">
        <v>47</v>
      </c>
      <c r="M995" s="3" t="s">
        <v>2629</v>
      </c>
      <c r="N995" s="3" t="s">
        <v>37</v>
      </c>
      <c r="O995" s="3" t="s">
        <v>2676</v>
      </c>
      <c r="P995" s="3" t="s">
        <v>39</v>
      </c>
      <c r="Q995" s="3" t="s">
        <v>2677</v>
      </c>
      <c r="R995" s="3" t="s">
        <v>40</v>
      </c>
      <c r="S995" s="4">
        <v>0</v>
      </c>
      <c r="T995" s="4">
        <v>0</v>
      </c>
      <c r="U995" s="3" t="s">
        <v>2471</v>
      </c>
      <c r="V995" s="4">
        <v>0</v>
      </c>
      <c r="W995" s="3"/>
      <c r="X995" s="5">
        <v>45568.633773148002</v>
      </c>
      <c r="Y995" s="3"/>
      <c r="Z995" s="3"/>
      <c r="AA995" s="3"/>
      <c r="AB995" s="3"/>
      <c r="AC995" s="3" t="s">
        <v>40</v>
      </c>
    </row>
    <row r="996" spans="1:29" hidden="1" x14ac:dyDescent="0.25">
      <c r="A996" s="2" t="s">
        <v>28</v>
      </c>
      <c r="B996" s="3" t="s">
        <v>500</v>
      </c>
      <c r="C996" s="3" t="s">
        <v>2678</v>
      </c>
      <c r="D996" s="3" t="e">
        <f>VLOOKUP(C996,'[1]BNNX-XNP-2024'!$A$5:$A$669,1,0)</f>
        <v>#N/A</v>
      </c>
      <c r="E996" s="3" t="s">
        <v>1446</v>
      </c>
      <c r="F996" s="3" t="s">
        <v>2679</v>
      </c>
      <c r="G996" s="3" t="s">
        <v>2680</v>
      </c>
      <c r="H996" s="4">
        <v>2</v>
      </c>
      <c r="I996" s="4">
        <v>0</v>
      </c>
      <c r="J996" s="4">
        <v>12</v>
      </c>
      <c r="K996" s="3" t="s">
        <v>34</v>
      </c>
      <c r="L996" s="3" t="s">
        <v>35</v>
      </c>
      <c r="M996" s="3" t="s">
        <v>2681</v>
      </c>
      <c r="N996" s="3" t="s">
        <v>37</v>
      </c>
      <c r="O996" s="3" t="s">
        <v>2682</v>
      </c>
      <c r="P996" s="3" t="s">
        <v>39</v>
      </c>
      <c r="Q996" s="3" t="s">
        <v>2609</v>
      </c>
      <c r="R996" s="3" t="s">
        <v>40</v>
      </c>
      <c r="S996" s="4">
        <v>0</v>
      </c>
      <c r="T996" s="4">
        <v>0</v>
      </c>
      <c r="U996" s="3" t="s">
        <v>2471</v>
      </c>
      <c r="V996" s="4">
        <v>0</v>
      </c>
      <c r="W996" s="3"/>
      <c r="X996" s="5">
        <v>45583.539016203998</v>
      </c>
      <c r="Y996" s="3"/>
      <c r="Z996" s="3" t="s">
        <v>2683</v>
      </c>
      <c r="AA996" s="3"/>
      <c r="AB996" s="3"/>
      <c r="AC996" s="3" t="s">
        <v>40</v>
      </c>
    </row>
    <row r="997" spans="1:29" hidden="1" x14ac:dyDescent="0.25">
      <c r="A997" s="2" t="s">
        <v>28</v>
      </c>
      <c r="B997" s="3" t="s">
        <v>500</v>
      </c>
      <c r="C997" s="3" t="s">
        <v>2678</v>
      </c>
      <c r="D997" s="3" t="e">
        <f>VLOOKUP(C997,'[1]BNNX-XNP-2024'!$A$5:$A$669,1,0)</f>
        <v>#N/A</v>
      </c>
      <c r="E997" s="3" t="s">
        <v>2167</v>
      </c>
      <c r="F997" s="3" t="s">
        <v>2679</v>
      </c>
      <c r="G997" s="3" t="s">
        <v>2680</v>
      </c>
      <c r="H997" s="4">
        <v>2</v>
      </c>
      <c r="I997" s="4">
        <v>0</v>
      </c>
      <c r="J997" s="4">
        <v>12</v>
      </c>
      <c r="K997" s="3" t="s">
        <v>34</v>
      </c>
      <c r="L997" s="3" t="s">
        <v>35</v>
      </c>
      <c r="M997" s="3" t="s">
        <v>2684</v>
      </c>
      <c r="N997" s="3" t="s">
        <v>37</v>
      </c>
      <c r="O997" s="3" t="s">
        <v>2685</v>
      </c>
      <c r="P997" s="3" t="s">
        <v>39</v>
      </c>
      <c r="Q997" s="3" t="s">
        <v>2609</v>
      </c>
      <c r="R997" s="3" t="s">
        <v>40</v>
      </c>
      <c r="S997" s="4">
        <v>0</v>
      </c>
      <c r="T997" s="4">
        <v>0</v>
      </c>
      <c r="U997" s="3" t="s">
        <v>2471</v>
      </c>
      <c r="V997" s="4">
        <v>0</v>
      </c>
      <c r="W997" s="3"/>
      <c r="X997" s="5">
        <v>45583.539016203998</v>
      </c>
      <c r="Y997" s="3"/>
      <c r="Z997" s="3" t="s">
        <v>2683</v>
      </c>
      <c r="AA997" s="3"/>
      <c r="AB997" s="3"/>
      <c r="AC997" s="3" t="s">
        <v>40</v>
      </c>
    </row>
    <row r="998" spans="1:29" hidden="1" x14ac:dyDescent="0.25">
      <c r="A998" s="2" t="s">
        <v>28</v>
      </c>
      <c r="B998" s="3" t="s">
        <v>500</v>
      </c>
      <c r="C998" s="3" t="s">
        <v>2686</v>
      </c>
      <c r="D998" s="3" t="e">
        <f>VLOOKUP(C998,'[1]BNNX-XNP-2024'!$A$5:$A$669,1,0)</f>
        <v>#N/A</v>
      </c>
      <c r="E998" s="3" t="s">
        <v>1446</v>
      </c>
      <c r="F998" s="3" t="s">
        <v>558</v>
      </c>
      <c r="G998" s="3" t="s">
        <v>559</v>
      </c>
      <c r="H998" s="4">
        <v>2</v>
      </c>
      <c r="I998" s="4"/>
      <c r="J998" s="4">
        <v>254</v>
      </c>
      <c r="K998" s="3" t="s">
        <v>46</v>
      </c>
      <c r="L998" s="3" t="s">
        <v>47</v>
      </c>
      <c r="M998" s="3" t="s">
        <v>2598</v>
      </c>
      <c r="N998" s="3" t="s">
        <v>37</v>
      </c>
      <c r="O998" s="3" t="s">
        <v>2687</v>
      </c>
      <c r="P998" s="3" t="s">
        <v>39</v>
      </c>
      <c r="Q998" s="3" t="s">
        <v>2688</v>
      </c>
      <c r="R998" s="3" t="s">
        <v>40</v>
      </c>
      <c r="S998" s="4">
        <v>0</v>
      </c>
      <c r="T998" s="4">
        <v>0</v>
      </c>
      <c r="U998" s="3" t="s">
        <v>2471</v>
      </c>
      <c r="V998" s="4">
        <v>0</v>
      </c>
      <c r="W998" s="3"/>
      <c r="X998" s="5">
        <v>45567.650069443996</v>
      </c>
      <c r="Y998" s="3"/>
      <c r="Z998" s="3"/>
      <c r="AA998" s="3"/>
      <c r="AB998" s="3"/>
      <c r="AC998" s="3" t="s">
        <v>40</v>
      </c>
    </row>
    <row r="999" spans="1:29" hidden="1" x14ac:dyDescent="0.25">
      <c r="A999" s="2" t="s">
        <v>28</v>
      </c>
      <c r="B999" s="3" t="s">
        <v>500</v>
      </c>
      <c r="C999" s="3" t="s">
        <v>2689</v>
      </c>
      <c r="D999" s="3" t="e">
        <f>VLOOKUP(C999,'[1]BNNX-XNP-2024'!$A$5:$A$669,1,0)</f>
        <v>#N/A</v>
      </c>
      <c r="E999" s="3" t="s">
        <v>1446</v>
      </c>
      <c r="F999" s="3" t="s">
        <v>2690</v>
      </c>
      <c r="G999" s="3" t="s">
        <v>2691</v>
      </c>
      <c r="H999" s="4">
        <v>2</v>
      </c>
      <c r="I999" s="4">
        <v>0</v>
      </c>
      <c r="J999" s="4">
        <v>12</v>
      </c>
      <c r="K999" s="3" t="s">
        <v>34</v>
      </c>
      <c r="L999" s="3" t="s">
        <v>35</v>
      </c>
      <c r="M999" s="3" t="s">
        <v>2692</v>
      </c>
      <c r="N999" s="3" t="s">
        <v>37</v>
      </c>
      <c r="O999" s="3" t="s">
        <v>2693</v>
      </c>
      <c r="P999" s="3" t="s">
        <v>39</v>
      </c>
      <c r="Q999" s="3" t="s">
        <v>2694</v>
      </c>
      <c r="R999" s="3" t="s">
        <v>40</v>
      </c>
      <c r="S999" s="4">
        <v>0</v>
      </c>
      <c r="T999" s="4">
        <v>0</v>
      </c>
      <c r="U999" s="3" t="s">
        <v>2471</v>
      </c>
      <c r="V999" s="4">
        <v>0</v>
      </c>
      <c r="W999" s="3"/>
      <c r="X999" s="5">
        <v>45583.559490740998</v>
      </c>
      <c r="Y999" s="3"/>
      <c r="Z999" s="3" t="s">
        <v>2695</v>
      </c>
      <c r="AA999" s="3"/>
      <c r="AB999" s="3"/>
      <c r="AC999" s="3" t="s">
        <v>40</v>
      </c>
    </row>
    <row r="1000" spans="1:29" hidden="1" x14ac:dyDescent="0.25">
      <c r="A1000" s="2" t="s">
        <v>28</v>
      </c>
      <c r="B1000" s="3" t="s">
        <v>500</v>
      </c>
      <c r="C1000" s="3" t="s">
        <v>2689</v>
      </c>
      <c r="D1000" s="3" t="e">
        <f>VLOOKUP(C1000,'[1]BNNX-XNP-2024'!$A$5:$A$669,1,0)</f>
        <v>#N/A</v>
      </c>
      <c r="E1000" s="3" t="s">
        <v>2167</v>
      </c>
      <c r="F1000" s="3" t="s">
        <v>2690</v>
      </c>
      <c r="G1000" s="3" t="s">
        <v>2691</v>
      </c>
      <c r="H1000" s="4">
        <v>2</v>
      </c>
      <c r="I1000" s="4">
        <v>0</v>
      </c>
      <c r="J1000" s="4">
        <v>12</v>
      </c>
      <c r="K1000" s="3" t="s">
        <v>34</v>
      </c>
      <c r="L1000" s="3" t="s">
        <v>35</v>
      </c>
      <c r="M1000" s="3" t="s">
        <v>2692</v>
      </c>
      <c r="N1000" s="3" t="s">
        <v>37</v>
      </c>
      <c r="O1000" s="3" t="s">
        <v>2696</v>
      </c>
      <c r="P1000" s="3" t="s">
        <v>39</v>
      </c>
      <c r="Q1000" s="3" t="s">
        <v>2694</v>
      </c>
      <c r="R1000" s="3" t="s">
        <v>40</v>
      </c>
      <c r="S1000" s="4">
        <v>0</v>
      </c>
      <c r="T1000" s="4">
        <v>0</v>
      </c>
      <c r="U1000" s="3" t="s">
        <v>2471</v>
      </c>
      <c r="V1000" s="4">
        <v>0</v>
      </c>
      <c r="W1000" s="3"/>
      <c r="X1000" s="5">
        <v>45583.559490740998</v>
      </c>
      <c r="Y1000" s="3"/>
      <c r="Z1000" s="3" t="s">
        <v>2695</v>
      </c>
      <c r="AA1000" s="3"/>
      <c r="AB1000" s="3"/>
      <c r="AC1000" s="3" t="s">
        <v>40</v>
      </c>
    </row>
    <row r="1001" spans="1:29" hidden="1" x14ac:dyDescent="0.25">
      <c r="A1001" s="2" t="s">
        <v>28</v>
      </c>
      <c r="B1001" s="3" t="s">
        <v>500</v>
      </c>
      <c r="C1001" s="3" t="s">
        <v>2689</v>
      </c>
      <c r="D1001" s="3" t="e">
        <f>VLOOKUP(C1001,'[1]BNNX-XNP-2024'!$A$5:$A$669,1,0)</f>
        <v>#N/A</v>
      </c>
      <c r="E1001" s="3" t="s">
        <v>2477</v>
      </c>
      <c r="F1001" s="3" t="s">
        <v>2690</v>
      </c>
      <c r="G1001" s="3" t="s">
        <v>2691</v>
      </c>
      <c r="H1001" s="4">
        <v>2</v>
      </c>
      <c r="I1001" s="4">
        <v>0</v>
      </c>
      <c r="J1001" s="4">
        <v>12</v>
      </c>
      <c r="K1001" s="3" t="s">
        <v>34</v>
      </c>
      <c r="L1001" s="3" t="s">
        <v>35</v>
      </c>
      <c r="M1001" s="3" t="s">
        <v>2697</v>
      </c>
      <c r="N1001" s="3" t="s">
        <v>37</v>
      </c>
      <c r="O1001" s="3" t="s">
        <v>2698</v>
      </c>
      <c r="P1001" s="3" t="s">
        <v>39</v>
      </c>
      <c r="Q1001" s="3" t="s">
        <v>2609</v>
      </c>
      <c r="R1001" s="3" t="s">
        <v>40</v>
      </c>
      <c r="S1001" s="4">
        <v>0</v>
      </c>
      <c r="T1001" s="4">
        <v>0</v>
      </c>
      <c r="U1001" s="3" t="s">
        <v>2471</v>
      </c>
      <c r="V1001" s="4">
        <v>0</v>
      </c>
      <c r="W1001" s="3"/>
      <c r="X1001" s="5">
        <v>45583.559490740998</v>
      </c>
      <c r="Y1001" s="3"/>
      <c r="Z1001" s="3" t="s">
        <v>2699</v>
      </c>
      <c r="AA1001" s="3"/>
      <c r="AB1001" s="3"/>
      <c r="AC1001" s="3" t="s">
        <v>40</v>
      </c>
    </row>
    <row r="1002" spans="1:29" hidden="1" x14ac:dyDescent="0.25">
      <c r="A1002" s="2" t="s">
        <v>28</v>
      </c>
      <c r="B1002" s="3" t="s">
        <v>500</v>
      </c>
      <c r="C1002" s="3" t="s">
        <v>2689</v>
      </c>
      <c r="D1002" s="3" t="e">
        <f>VLOOKUP(C1002,'[1]BNNX-XNP-2024'!$A$5:$A$669,1,0)</f>
        <v>#N/A</v>
      </c>
      <c r="E1002" s="3" t="s">
        <v>2480</v>
      </c>
      <c r="F1002" s="3" t="s">
        <v>2690</v>
      </c>
      <c r="G1002" s="3" t="s">
        <v>2691</v>
      </c>
      <c r="H1002" s="4">
        <v>2</v>
      </c>
      <c r="I1002" s="4">
        <v>0</v>
      </c>
      <c r="J1002" s="4">
        <v>12</v>
      </c>
      <c r="K1002" s="3" t="s">
        <v>34</v>
      </c>
      <c r="L1002" s="3" t="s">
        <v>35</v>
      </c>
      <c r="M1002" s="3" t="s">
        <v>2697</v>
      </c>
      <c r="N1002" s="3" t="s">
        <v>37</v>
      </c>
      <c r="O1002" s="3" t="s">
        <v>2700</v>
      </c>
      <c r="P1002" s="3" t="s">
        <v>39</v>
      </c>
      <c r="Q1002" s="3" t="s">
        <v>2609</v>
      </c>
      <c r="R1002" s="3" t="s">
        <v>40</v>
      </c>
      <c r="S1002" s="4">
        <v>0</v>
      </c>
      <c r="T1002" s="4">
        <v>0</v>
      </c>
      <c r="U1002" s="3" t="s">
        <v>2471</v>
      </c>
      <c r="V1002" s="4">
        <v>0</v>
      </c>
      <c r="W1002" s="3"/>
      <c r="X1002" s="5">
        <v>45583.559490740998</v>
      </c>
      <c r="Y1002" s="3"/>
      <c r="Z1002" s="3" t="s">
        <v>2699</v>
      </c>
      <c r="AA1002" s="3"/>
      <c r="AB1002" s="3"/>
      <c r="AC1002" s="3" t="s">
        <v>40</v>
      </c>
    </row>
    <row r="1003" spans="1:29" hidden="1" x14ac:dyDescent="0.25">
      <c r="A1003" s="2" t="s">
        <v>28</v>
      </c>
      <c r="B1003" s="3" t="s">
        <v>500</v>
      </c>
      <c r="C1003" s="3" t="s">
        <v>2689</v>
      </c>
      <c r="D1003" s="3" t="e">
        <f>VLOOKUP(C1003,'[1]BNNX-XNP-2024'!$A$5:$A$669,1,0)</f>
        <v>#N/A</v>
      </c>
      <c r="E1003" s="3" t="s">
        <v>2482</v>
      </c>
      <c r="F1003" s="3" t="s">
        <v>2690</v>
      </c>
      <c r="G1003" s="3" t="s">
        <v>2691</v>
      </c>
      <c r="H1003" s="4">
        <v>2</v>
      </c>
      <c r="I1003" s="4">
        <v>0</v>
      </c>
      <c r="J1003" s="4">
        <v>12</v>
      </c>
      <c r="K1003" s="3" t="s">
        <v>34</v>
      </c>
      <c r="L1003" s="3" t="s">
        <v>35</v>
      </c>
      <c r="M1003" s="3" t="s">
        <v>2701</v>
      </c>
      <c r="N1003" s="3" t="s">
        <v>37</v>
      </c>
      <c r="O1003" s="3" t="s">
        <v>2702</v>
      </c>
      <c r="P1003" s="3" t="s">
        <v>39</v>
      </c>
      <c r="Q1003" s="3" t="s">
        <v>2703</v>
      </c>
      <c r="R1003" s="3" t="s">
        <v>40</v>
      </c>
      <c r="S1003" s="4">
        <v>0</v>
      </c>
      <c r="T1003" s="4">
        <v>0</v>
      </c>
      <c r="U1003" s="3" t="s">
        <v>2471</v>
      </c>
      <c r="V1003" s="4">
        <v>0</v>
      </c>
      <c r="W1003" s="3"/>
      <c r="X1003" s="5">
        <v>45583.559502315002</v>
      </c>
      <c r="Y1003" s="3"/>
      <c r="Z1003" s="3" t="s">
        <v>2704</v>
      </c>
      <c r="AA1003" s="3"/>
      <c r="AB1003" s="3"/>
      <c r="AC1003" s="3" t="s">
        <v>40</v>
      </c>
    </row>
    <row r="1004" spans="1:29" hidden="1" x14ac:dyDescent="0.25">
      <c r="A1004" s="2" t="s">
        <v>28</v>
      </c>
      <c r="B1004" s="3" t="s">
        <v>500</v>
      </c>
      <c r="C1004" s="3" t="s">
        <v>2689</v>
      </c>
      <c r="D1004" s="3" t="e">
        <f>VLOOKUP(C1004,'[1]BNNX-XNP-2024'!$A$5:$A$669,1,0)</f>
        <v>#N/A</v>
      </c>
      <c r="E1004" s="3" t="s">
        <v>2485</v>
      </c>
      <c r="F1004" s="3" t="s">
        <v>2690</v>
      </c>
      <c r="G1004" s="3" t="s">
        <v>2691</v>
      </c>
      <c r="H1004" s="4">
        <v>2</v>
      </c>
      <c r="I1004" s="4">
        <v>0</v>
      </c>
      <c r="J1004" s="4">
        <v>12</v>
      </c>
      <c r="K1004" s="3" t="s">
        <v>34</v>
      </c>
      <c r="L1004" s="3" t="s">
        <v>35</v>
      </c>
      <c r="M1004" s="3" t="s">
        <v>2569</v>
      </c>
      <c r="N1004" s="3" t="s">
        <v>37</v>
      </c>
      <c r="O1004" s="3" t="s">
        <v>2705</v>
      </c>
      <c r="P1004" s="3" t="s">
        <v>39</v>
      </c>
      <c r="Q1004" s="3" t="s">
        <v>2703</v>
      </c>
      <c r="R1004" s="3" t="s">
        <v>40</v>
      </c>
      <c r="S1004" s="4">
        <v>0</v>
      </c>
      <c r="T1004" s="4">
        <v>0</v>
      </c>
      <c r="U1004" s="3" t="s">
        <v>2471</v>
      </c>
      <c r="V1004" s="4">
        <v>0</v>
      </c>
      <c r="W1004" s="3"/>
      <c r="X1004" s="5">
        <v>45583.559502315002</v>
      </c>
      <c r="Y1004" s="3"/>
      <c r="Z1004" s="3" t="s">
        <v>2704</v>
      </c>
      <c r="AA1004" s="3"/>
      <c r="AB1004" s="3"/>
      <c r="AC1004" s="3" t="s">
        <v>40</v>
      </c>
    </row>
    <row r="1005" spans="1:29" hidden="1" x14ac:dyDescent="0.25">
      <c r="A1005" s="2" t="s">
        <v>28</v>
      </c>
      <c r="B1005" s="3" t="s">
        <v>500</v>
      </c>
      <c r="C1005" s="3" t="s">
        <v>2689</v>
      </c>
      <c r="D1005" s="3" t="e">
        <f>VLOOKUP(C1005,'[1]BNNX-XNP-2024'!$A$5:$A$669,1,0)</f>
        <v>#N/A</v>
      </c>
      <c r="E1005" s="3" t="s">
        <v>2488</v>
      </c>
      <c r="F1005" s="3" t="s">
        <v>2690</v>
      </c>
      <c r="G1005" s="3" t="s">
        <v>2691</v>
      </c>
      <c r="H1005" s="4">
        <v>2</v>
      </c>
      <c r="I1005" s="4">
        <v>0</v>
      </c>
      <c r="J1005" s="4">
        <v>12</v>
      </c>
      <c r="K1005" s="3" t="s">
        <v>34</v>
      </c>
      <c r="L1005" s="3" t="s">
        <v>35</v>
      </c>
      <c r="M1005" s="3" t="s">
        <v>2706</v>
      </c>
      <c r="N1005" s="3" t="s">
        <v>37</v>
      </c>
      <c r="O1005" s="3" t="s">
        <v>2707</v>
      </c>
      <c r="P1005" s="3" t="s">
        <v>39</v>
      </c>
      <c r="Q1005" s="3" t="s">
        <v>2708</v>
      </c>
      <c r="R1005" s="3" t="s">
        <v>40</v>
      </c>
      <c r="S1005" s="4">
        <v>0</v>
      </c>
      <c r="T1005" s="4">
        <v>0</v>
      </c>
      <c r="U1005" s="3" t="s">
        <v>2471</v>
      </c>
      <c r="V1005" s="4">
        <v>0</v>
      </c>
      <c r="W1005" s="3"/>
      <c r="X1005" s="5">
        <v>45583.559502315002</v>
      </c>
      <c r="Y1005" s="3"/>
      <c r="Z1005" s="3" t="s">
        <v>2709</v>
      </c>
      <c r="AA1005" s="3"/>
      <c r="AB1005" s="3"/>
      <c r="AC1005" s="3" t="s">
        <v>40</v>
      </c>
    </row>
    <row r="1006" spans="1:29" hidden="1" x14ac:dyDescent="0.25">
      <c r="A1006" s="2" t="s">
        <v>28</v>
      </c>
      <c r="B1006" s="3" t="s">
        <v>500</v>
      </c>
      <c r="C1006" s="3" t="s">
        <v>2710</v>
      </c>
      <c r="D1006" s="3" t="e">
        <f>VLOOKUP(C1006,'[1]BNNX-XNP-2024'!$A$5:$A$669,1,0)</f>
        <v>#N/A</v>
      </c>
      <c r="E1006" s="3" t="s">
        <v>2499</v>
      </c>
      <c r="F1006" s="3" t="s">
        <v>2711</v>
      </c>
      <c r="G1006" s="3" t="s">
        <v>2712</v>
      </c>
      <c r="H1006" s="4"/>
      <c r="I1006" s="4">
        <v>10</v>
      </c>
      <c r="J1006" s="4">
        <v>9</v>
      </c>
      <c r="K1006" s="3" t="s">
        <v>46</v>
      </c>
      <c r="L1006" s="3" t="s">
        <v>47</v>
      </c>
      <c r="M1006" s="3"/>
      <c r="N1006" s="3" t="s">
        <v>49</v>
      </c>
      <c r="O1006" s="3"/>
      <c r="P1006" s="3" t="s">
        <v>39</v>
      </c>
      <c r="Q1006" s="3"/>
      <c r="R1006" s="3" t="s">
        <v>40</v>
      </c>
      <c r="S1006" s="4">
        <v>0</v>
      </c>
      <c r="T1006" s="4">
        <v>0</v>
      </c>
      <c r="U1006" s="3" t="s">
        <v>2471</v>
      </c>
      <c r="V1006" s="4">
        <v>0</v>
      </c>
      <c r="W1006" s="3"/>
      <c r="X1006" s="5">
        <v>45589.506909721997</v>
      </c>
      <c r="Y1006" s="3"/>
      <c r="Z1006" s="3"/>
      <c r="AA1006" s="3"/>
      <c r="AB1006" s="3"/>
      <c r="AC1006" s="3" t="s">
        <v>40</v>
      </c>
    </row>
    <row r="1007" spans="1:29" hidden="1" x14ac:dyDescent="0.25">
      <c r="A1007" s="2" t="s">
        <v>28</v>
      </c>
      <c r="B1007" s="3" t="s">
        <v>500</v>
      </c>
      <c r="C1007" s="3" t="s">
        <v>2713</v>
      </c>
      <c r="D1007" s="3" t="e">
        <f>VLOOKUP(C1007,'[1]BNNX-XNP-2024'!$A$5:$A$669,1,0)</f>
        <v>#N/A</v>
      </c>
      <c r="E1007" s="3" t="s">
        <v>1446</v>
      </c>
      <c r="F1007" s="3" t="s">
        <v>2714</v>
      </c>
      <c r="G1007" s="3" t="s">
        <v>2715</v>
      </c>
      <c r="H1007" s="4">
        <v>2</v>
      </c>
      <c r="I1007" s="4">
        <v>0</v>
      </c>
      <c r="J1007" s="4">
        <v>35</v>
      </c>
      <c r="K1007" s="3" t="s">
        <v>46</v>
      </c>
      <c r="L1007" s="3" t="s">
        <v>47</v>
      </c>
      <c r="M1007" s="3" t="s">
        <v>2716</v>
      </c>
      <c r="N1007" s="3" t="s">
        <v>37</v>
      </c>
      <c r="O1007" s="3" t="s">
        <v>2717</v>
      </c>
      <c r="P1007" s="3" t="s">
        <v>39</v>
      </c>
      <c r="Q1007" s="3" t="s">
        <v>2718</v>
      </c>
      <c r="R1007" s="3" t="s">
        <v>40</v>
      </c>
      <c r="S1007" s="4">
        <v>0</v>
      </c>
      <c r="T1007" s="4">
        <v>0</v>
      </c>
      <c r="U1007" s="3" t="s">
        <v>2471</v>
      </c>
      <c r="V1007" s="4">
        <v>0</v>
      </c>
      <c r="W1007" s="3"/>
      <c r="X1007" s="5">
        <v>45572.648194444002</v>
      </c>
      <c r="Y1007" s="3"/>
      <c r="Z1007" s="3" t="s">
        <v>2683</v>
      </c>
      <c r="AA1007" s="3"/>
      <c r="AB1007" s="3"/>
      <c r="AC1007" s="3" t="s">
        <v>40</v>
      </c>
    </row>
    <row r="1008" spans="1:29" hidden="1" x14ac:dyDescent="0.25">
      <c r="A1008" s="2" t="s">
        <v>28</v>
      </c>
      <c r="B1008" s="3" t="s">
        <v>500</v>
      </c>
      <c r="C1008" s="3" t="s">
        <v>2719</v>
      </c>
      <c r="D1008" s="3" t="e">
        <f>VLOOKUP(C1008,'[1]BNNX-XNP-2024'!$A$5:$A$669,1,0)</f>
        <v>#N/A</v>
      </c>
      <c r="E1008" s="3" t="s">
        <v>1446</v>
      </c>
      <c r="F1008" s="3" t="s">
        <v>561</v>
      </c>
      <c r="G1008" s="3" t="s">
        <v>562</v>
      </c>
      <c r="H1008" s="4">
        <v>2</v>
      </c>
      <c r="I1008" s="4"/>
      <c r="J1008" s="4">
        <v>101</v>
      </c>
      <c r="K1008" s="3" t="s">
        <v>46</v>
      </c>
      <c r="L1008" s="3" t="s">
        <v>47</v>
      </c>
      <c r="M1008" s="3" t="s">
        <v>2720</v>
      </c>
      <c r="N1008" s="3" t="s">
        <v>37</v>
      </c>
      <c r="O1008" s="3" t="s">
        <v>2721</v>
      </c>
      <c r="P1008" s="3" t="s">
        <v>39</v>
      </c>
      <c r="Q1008" s="3" t="s">
        <v>2722</v>
      </c>
      <c r="R1008" s="3" t="s">
        <v>40</v>
      </c>
      <c r="S1008" s="4">
        <v>0</v>
      </c>
      <c r="T1008" s="4">
        <v>0</v>
      </c>
      <c r="U1008" s="3" t="s">
        <v>2471</v>
      </c>
      <c r="V1008" s="4">
        <v>0</v>
      </c>
      <c r="W1008" s="3"/>
      <c r="X1008" s="5">
        <v>45568.636921295998</v>
      </c>
      <c r="Y1008" s="3"/>
      <c r="Z1008" s="3"/>
      <c r="AA1008" s="3"/>
      <c r="AB1008" s="3"/>
      <c r="AC1008" s="3" t="s">
        <v>40</v>
      </c>
    </row>
    <row r="1009" spans="1:29" hidden="1" x14ac:dyDescent="0.25">
      <c r="A1009" s="2" t="s">
        <v>28</v>
      </c>
      <c r="B1009" s="3" t="s">
        <v>500</v>
      </c>
      <c r="C1009" s="3" t="s">
        <v>2723</v>
      </c>
      <c r="D1009" s="3" t="e">
        <f>VLOOKUP(C1009,'[1]BNNX-XNP-2024'!$A$5:$A$669,1,0)</f>
        <v>#N/A</v>
      </c>
      <c r="E1009" s="3" t="s">
        <v>1446</v>
      </c>
      <c r="F1009" s="3" t="s">
        <v>2724</v>
      </c>
      <c r="G1009" s="3" t="s">
        <v>2725</v>
      </c>
      <c r="H1009" s="4">
        <v>2</v>
      </c>
      <c r="I1009" s="4">
        <v>0</v>
      </c>
      <c r="J1009" s="4">
        <v>25</v>
      </c>
      <c r="K1009" s="3" t="s">
        <v>46</v>
      </c>
      <c r="L1009" s="3" t="s">
        <v>47</v>
      </c>
      <c r="M1009" s="3" t="s">
        <v>2697</v>
      </c>
      <c r="N1009" s="3" t="s">
        <v>37</v>
      </c>
      <c r="O1009" s="3" t="s">
        <v>2726</v>
      </c>
      <c r="P1009" s="3" t="s">
        <v>39</v>
      </c>
      <c r="Q1009" s="3" t="s">
        <v>2727</v>
      </c>
      <c r="R1009" s="3" t="s">
        <v>40</v>
      </c>
      <c r="S1009" s="4">
        <v>0</v>
      </c>
      <c r="T1009" s="4">
        <v>0</v>
      </c>
      <c r="U1009" s="3" t="s">
        <v>2471</v>
      </c>
      <c r="V1009" s="4">
        <v>0</v>
      </c>
      <c r="W1009" s="3"/>
      <c r="X1009" s="5">
        <v>45572.649571759001</v>
      </c>
      <c r="Y1009" s="3"/>
      <c r="Z1009" s="3" t="s">
        <v>2610</v>
      </c>
      <c r="AA1009" s="3"/>
      <c r="AB1009" s="3"/>
      <c r="AC1009" s="3" t="s">
        <v>40</v>
      </c>
    </row>
    <row r="1010" spans="1:29" hidden="1" x14ac:dyDescent="0.25">
      <c r="A1010" s="2" t="s">
        <v>28</v>
      </c>
      <c r="B1010" s="3" t="s">
        <v>500</v>
      </c>
      <c r="C1010" s="3" t="s">
        <v>2728</v>
      </c>
      <c r="D1010" s="3" t="e">
        <f>VLOOKUP(C1010,'[1]BNNX-XNP-2024'!$A$5:$A$669,1,0)</f>
        <v>#N/A</v>
      </c>
      <c r="E1010" s="3" t="s">
        <v>1446</v>
      </c>
      <c r="F1010" s="3" t="s">
        <v>2729</v>
      </c>
      <c r="G1010" s="3" t="s">
        <v>2730</v>
      </c>
      <c r="H1010" s="4">
        <v>2</v>
      </c>
      <c r="I1010" s="4"/>
      <c r="J1010" s="4">
        <v>15</v>
      </c>
      <c r="K1010" s="3" t="s">
        <v>34</v>
      </c>
      <c r="L1010" s="3" t="s">
        <v>35</v>
      </c>
      <c r="M1010" s="3" t="s">
        <v>2521</v>
      </c>
      <c r="N1010" s="3" t="s">
        <v>37</v>
      </c>
      <c r="O1010" s="3" t="s">
        <v>2731</v>
      </c>
      <c r="P1010" s="3" t="s">
        <v>39</v>
      </c>
      <c r="Q1010" s="3"/>
      <c r="R1010" s="3" t="s">
        <v>40</v>
      </c>
      <c r="S1010" s="4">
        <v>0</v>
      </c>
      <c r="T1010" s="4">
        <v>0</v>
      </c>
      <c r="U1010" s="3" t="s">
        <v>2471</v>
      </c>
      <c r="V1010" s="4">
        <v>0</v>
      </c>
      <c r="W1010" s="3"/>
      <c r="X1010" s="5">
        <v>45583.533379629996</v>
      </c>
      <c r="Y1010" s="3"/>
      <c r="Z1010" s="3" t="s">
        <v>2732</v>
      </c>
      <c r="AA1010" s="3"/>
      <c r="AB1010" s="3"/>
      <c r="AC1010" s="3" t="s">
        <v>40</v>
      </c>
    </row>
    <row r="1011" spans="1:29" hidden="1" x14ac:dyDescent="0.25">
      <c r="A1011" s="2" t="s">
        <v>28</v>
      </c>
      <c r="B1011" s="3" t="s">
        <v>500</v>
      </c>
      <c r="C1011" s="3" t="s">
        <v>2728</v>
      </c>
      <c r="D1011" s="3" t="e">
        <f>VLOOKUP(C1011,'[1]BNNX-XNP-2024'!$A$5:$A$669,1,0)</f>
        <v>#N/A</v>
      </c>
      <c r="E1011" s="3" t="s">
        <v>2167</v>
      </c>
      <c r="F1011" s="3" t="s">
        <v>2729</v>
      </c>
      <c r="G1011" s="3" t="s">
        <v>2730</v>
      </c>
      <c r="H1011" s="4">
        <v>2</v>
      </c>
      <c r="I1011" s="4"/>
      <c r="J1011" s="4">
        <v>15</v>
      </c>
      <c r="K1011" s="3" t="s">
        <v>34</v>
      </c>
      <c r="L1011" s="3" t="s">
        <v>35</v>
      </c>
      <c r="M1011" s="3" t="s">
        <v>2716</v>
      </c>
      <c r="N1011" s="3" t="s">
        <v>37</v>
      </c>
      <c r="O1011" s="3" t="s">
        <v>2733</v>
      </c>
      <c r="P1011" s="3" t="s">
        <v>39</v>
      </c>
      <c r="Q1011" s="3"/>
      <c r="R1011" s="3" t="s">
        <v>40</v>
      </c>
      <c r="S1011" s="4">
        <v>0</v>
      </c>
      <c r="T1011" s="4">
        <v>0</v>
      </c>
      <c r="U1011" s="3" t="s">
        <v>2471</v>
      </c>
      <c r="V1011" s="4">
        <v>0</v>
      </c>
      <c r="W1011" s="3"/>
      <c r="X1011" s="5">
        <v>45583.533379629996</v>
      </c>
      <c r="Y1011" s="3"/>
      <c r="Z1011" s="3" t="s">
        <v>2732</v>
      </c>
      <c r="AA1011" s="3"/>
      <c r="AB1011" s="3"/>
      <c r="AC1011" s="3" t="s">
        <v>40</v>
      </c>
    </row>
    <row r="1012" spans="1:29" hidden="1" x14ac:dyDescent="0.25">
      <c r="A1012" s="2" t="s">
        <v>28</v>
      </c>
      <c r="B1012" s="3" t="s">
        <v>500</v>
      </c>
      <c r="C1012" s="3" t="s">
        <v>2728</v>
      </c>
      <c r="D1012" s="3" t="e">
        <f>VLOOKUP(C1012,'[1]BNNX-XNP-2024'!$A$5:$A$669,1,0)</f>
        <v>#N/A</v>
      </c>
      <c r="E1012" s="3" t="s">
        <v>2477</v>
      </c>
      <c r="F1012" s="3" t="s">
        <v>2729</v>
      </c>
      <c r="G1012" s="3" t="s">
        <v>2730</v>
      </c>
      <c r="H1012" s="4">
        <v>2</v>
      </c>
      <c r="I1012" s="4"/>
      <c r="J1012" s="4">
        <v>15</v>
      </c>
      <c r="K1012" s="3" t="s">
        <v>34</v>
      </c>
      <c r="L1012" s="3" t="s">
        <v>35</v>
      </c>
      <c r="M1012" s="3" t="s">
        <v>2532</v>
      </c>
      <c r="N1012" s="3" t="s">
        <v>37</v>
      </c>
      <c r="O1012" s="3" t="s">
        <v>2734</v>
      </c>
      <c r="P1012" s="3" t="s">
        <v>39</v>
      </c>
      <c r="Q1012" s="3"/>
      <c r="R1012" s="3" t="s">
        <v>40</v>
      </c>
      <c r="S1012" s="4">
        <v>0</v>
      </c>
      <c r="T1012" s="4">
        <v>0</v>
      </c>
      <c r="U1012" s="3" t="s">
        <v>2471</v>
      </c>
      <c r="V1012" s="4">
        <v>0</v>
      </c>
      <c r="W1012" s="3"/>
      <c r="X1012" s="5">
        <v>45583.533379629996</v>
      </c>
      <c r="Y1012" s="3"/>
      <c r="Z1012" s="3" t="s">
        <v>2732</v>
      </c>
      <c r="AA1012" s="3"/>
      <c r="AB1012" s="3"/>
      <c r="AC1012" s="3" t="s">
        <v>40</v>
      </c>
    </row>
    <row r="1013" spans="1:29" hidden="1" x14ac:dyDescent="0.25">
      <c r="A1013" s="2" t="s">
        <v>28</v>
      </c>
      <c r="B1013" s="3" t="s">
        <v>500</v>
      </c>
      <c r="C1013" s="3" t="s">
        <v>2728</v>
      </c>
      <c r="D1013" s="3" t="e">
        <f>VLOOKUP(C1013,'[1]BNNX-XNP-2024'!$A$5:$A$669,1,0)</f>
        <v>#N/A</v>
      </c>
      <c r="E1013" s="3" t="s">
        <v>2480</v>
      </c>
      <c r="F1013" s="3" t="s">
        <v>2729</v>
      </c>
      <c r="G1013" s="3" t="s">
        <v>2730</v>
      </c>
      <c r="H1013" s="4">
        <v>2</v>
      </c>
      <c r="I1013" s="4"/>
      <c r="J1013" s="4">
        <v>15</v>
      </c>
      <c r="K1013" s="3" t="s">
        <v>34</v>
      </c>
      <c r="L1013" s="3" t="s">
        <v>35</v>
      </c>
      <c r="M1013" s="3" t="s">
        <v>2529</v>
      </c>
      <c r="N1013" s="3" t="s">
        <v>37</v>
      </c>
      <c r="O1013" s="3" t="s">
        <v>2735</v>
      </c>
      <c r="P1013" s="3" t="s">
        <v>39</v>
      </c>
      <c r="Q1013" s="3"/>
      <c r="R1013" s="3" t="s">
        <v>40</v>
      </c>
      <c r="S1013" s="4">
        <v>0</v>
      </c>
      <c r="T1013" s="4">
        <v>0</v>
      </c>
      <c r="U1013" s="3" t="s">
        <v>2471</v>
      </c>
      <c r="V1013" s="4">
        <v>0</v>
      </c>
      <c r="W1013" s="3"/>
      <c r="X1013" s="5">
        <v>45583.533379629996</v>
      </c>
      <c r="Y1013" s="3"/>
      <c r="Z1013" s="3" t="s">
        <v>2732</v>
      </c>
      <c r="AA1013" s="3"/>
      <c r="AB1013" s="3"/>
      <c r="AC1013" s="3" t="s">
        <v>40</v>
      </c>
    </row>
    <row r="1014" spans="1:29" hidden="1" x14ac:dyDescent="0.25">
      <c r="A1014" s="2" t="s">
        <v>28</v>
      </c>
      <c r="B1014" s="3" t="s">
        <v>500</v>
      </c>
      <c r="C1014" s="3" t="s">
        <v>2728</v>
      </c>
      <c r="D1014" s="3" t="e">
        <f>VLOOKUP(C1014,'[1]BNNX-XNP-2024'!$A$5:$A$669,1,0)</f>
        <v>#N/A</v>
      </c>
      <c r="E1014" s="3" t="s">
        <v>2482</v>
      </c>
      <c r="F1014" s="3" t="s">
        <v>2729</v>
      </c>
      <c r="G1014" s="3" t="s">
        <v>2730</v>
      </c>
      <c r="H1014" s="4">
        <v>2</v>
      </c>
      <c r="I1014" s="4"/>
      <c r="J1014" s="4">
        <v>15</v>
      </c>
      <c r="K1014" s="3" t="s">
        <v>34</v>
      </c>
      <c r="L1014" s="3" t="s">
        <v>35</v>
      </c>
      <c r="M1014" s="3" t="s">
        <v>2575</v>
      </c>
      <c r="N1014" s="3" t="s">
        <v>37</v>
      </c>
      <c r="O1014" s="3" t="s">
        <v>2736</v>
      </c>
      <c r="P1014" s="3" t="s">
        <v>39</v>
      </c>
      <c r="Q1014" s="3"/>
      <c r="R1014" s="3" t="s">
        <v>40</v>
      </c>
      <c r="S1014" s="4">
        <v>0</v>
      </c>
      <c r="T1014" s="4">
        <v>0</v>
      </c>
      <c r="U1014" s="3" t="s">
        <v>2471</v>
      </c>
      <c r="V1014" s="4">
        <v>0</v>
      </c>
      <c r="W1014" s="3"/>
      <c r="X1014" s="5">
        <v>45583.533379629996</v>
      </c>
      <c r="Y1014" s="3"/>
      <c r="Z1014" s="3" t="s">
        <v>2732</v>
      </c>
      <c r="AA1014" s="3"/>
      <c r="AB1014" s="3"/>
      <c r="AC1014" s="3" t="s">
        <v>40</v>
      </c>
    </row>
    <row r="1015" spans="1:29" hidden="1" x14ac:dyDescent="0.25">
      <c r="A1015" s="2" t="s">
        <v>28</v>
      </c>
      <c r="B1015" s="3" t="s">
        <v>500</v>
      </c>
      <c r="C1015" s="3" t="s">
        <v>2728</v>
      </c>
      <c r="D1015" s="3" t="e">
        <f>VLOOKUP(C1015,'[1]BNNX-XNP-2024'!$A$5:$A$669,1,0)</f>
        <v>#N/A</v>
      </c>
      <c r="E1015" s="3" t="s">
        <v>2485</v>
      </c>
      <c r="F1015" s="3" t="s">
        <v>2729</v>
      </c>
      <c r="G1015" s="3" t="s">
        <v>2730</v>
      </c>
      <c r="H1015" s="4">
        <v>2</v>
      </c>
      <c r="I1015" s="4"/>
      <c r="J1015" s="4">
        <v>15</v>
      </c>
      <c r="K1015" s="3" t="s">
        <v>34</v>
      </c>
      <c r="L1015" s="3" t="s">
        <v>35</v>
      </c>
      <c r="M1015" s="3" t="s">
        <v>2737</v>
      </c>
      <c r="N1015" s="3" t="s">
        <v>37</v>
      </c>
      <c r="O1015" s="3" t="s">
        <v>2738</v>
      </c>
      <c r="P1015" s="3" t="s">
        <v>39</v>
      </c>
      <c r="Q1015" s="3"/>
      <c r="R1015" s="3" t="s">
        <v>40</v>
      </c>
      <c r="S1015" s="4">
        <v>0</v>
      </c>
      <c r="T1015" s="4">
        <v>0</v>
      </c>
      <c r="U1015" s="3" t="s">
        <v>2471</v>
      </c>
      <c r="V1015" s="4">
        <v>0</v>
      </c>
      <c r="W1015" s="3"/>
      <c r="X1015" s="5">
        <v>45583.533391204001</v>
      </c>
      <c r="Y1015" s="3"/>
      <c r="Z1015" s="3" t="s">
        <v>2732</v>
      </c>
      <c r="AA1015" s="3"/>
      <c r="AB1015" s="3"/>
      <c r="AC1015" s="3" t="s">
        <v>40</v>
      </c>
    </row>
    <row r="1016" spans="1:29" hidden="1" x14ac:dyDescent="0.25">
      <c r="A1016" s="2" t="s">
        <v>28</v>
      </c>
      <c r="B1016" s="3" t="s">
        <v>500</v>
      </c>
      <c r="C1016" s="3" t="s">
        <v>2739</v>
      </c>
      <c r="D1016" s="3" t="e">
        <f>VLOOKUP(C1016,'[1]BNNX-XNP-2024'!$A$5:$A$669,1,0)</f>
        <v>#N/A</v>
      </c>
      <c r="E1016" s="3" t="s">
        <v>1446</v>
      </c>
      <c r="F1016" s="3" t="s">
        <v>2740</v>
      </c>
      <c r="G1016" s="3" t="s">
        <v>2741</v>
      </c>
      <c r="H1016" s="4">
        <v>2</v>
      </c>
      <c r="I1016" s="4">
        <v>0</v>
      </c>
      <c r="J1016" s="4">
        <v>26</v>
      </c>
      <c r="K1016" s="3" t="s">
        <v>46</v>
      </c>
      <c r="L1016" s="3" t="s">
        <v>47</v>
      </c>
      <c r="M1016" s="3" t="s">
        <v>2697</v>
      </c>
      <c r="N1016" s="3" t="s">
        <v>37</v>
      </c>
      <c r="O1016" s="3" t="s">
        <v>2742</v>
      </c>
      <c r="P1016" s="3" t="s">
        <v>39</v>
      </c>
      <c r="Q1016" s="3" t="s">
        <v>2727</v>
      </c>
      <c r="R1016" s="3" t="s">
        <v>40</v>
      </c>
      <c r="S1016" s="4">
        <v>0</v>
      </c>
      <c r="T1016" s="4">
        <v>0</v>
      </c>
      <c r="U1016" s="3" t="s">
        <v>2471</v>
      </c>
      <c r="V1016" s="4">
        <v>0</v>
      </c>
      <c r="W1016" s="3"/>
      <c r="X1016" s="5">
        <v>45572.649039352</v>
      </c>
      <c r="Y1016" s="3"/>
      <c r="Z1016" s="3" t="s">
        <v>2610</v>
      </c>
      <c r="AA1016" s="3"/>
      <c r="AB1016" s="3"/>
      <c r="AC1016" s="3" t="s">
        <v>40</v>
      </c>
    </row>
    <row r="1017" spans="1:29" hidden="1" x14ac:dyDescent="0.25">
      <c r="A1017" s="2" t="s">
        <v>28</v>
      </c>
      <c r="B1017" s="3" t="s">
        <v>500</v>
      </c>
      <c r="C1017" s="3" t="s">
        <v>2743</v>
      </c>
      <c r="D1017" s="3" t="e">
        <f>VLOOKUP(C1017,'[1]BNNX-XNP-2024'!$A$5:$A$669,1,0)</f>
        <v>#N/A</v>
      </c>
      <c r="E1017" s="3" t="s">
        <v>1446</v>
      </c>
      <c r="F1017" s="3" t="s">
        <v>2744</v>
      </c>
      <c r="G1017" s="3" t="s">
        <v>2745</v>
      </c>
      <c r="H1017" s="4">
        <v>2</v>
      </c>
      <c r="I1017" s="4">
        <v>0</v>
      </c>
      <c r="J1017" s="4">
        <v>30</v>
      </c>
      <c r="K1017" s="3" t="s">
        <v>46</v>
      </c>
      <c r="L1017" s="3" t="s">
        <v>47</v>
      </c>
      <c r="M1017" s="3" t="s">
        <v>2542</v>
      </c>
      <c r="N1017" s="3" t="s">
        <v>37</v>
      </c>
      <c r="O1017" s="3" t="s">
        <v>2746</v>
      </c>
      <c r="P1017" s="3" t="s">
        <v>39</v>
      </c>
      <c r="Q1017" s="3" t="s">
        <v>2747</v>
      </c>
      <c r="R1017" s="3" t="s">
        <v>40</v>
      </c>
      <c r="S1017" s="4">
        <v>0</v>
      </c>
      <c r="T1017" s="4">
        <v>0</v>
      </c>
      <c r="U1017" s="3" t="s">
        <v>2471</v>
      </c>
      <c r="V1017" s="4">
        <v>0</v>
      </c>
      <c r="W1017" s="3"/>
      <c r="X1017" s="5">
        <v>45573.583506944</v>
      </c>
      <c r="Y1017" s="3"/>
      <c r="Z1017" s="3" t="s">
        <v>2748</v>
      </c>
      <c r="AA1017" s="3"/>
      <c r="AB1017" s="3"/>
      <c r="AC1017" s="3" t="s">
        <v>40</v>
      </c>
    </row>
    <row r="1018" spans="1:29" hidden="1" x14ac:dyDescent="0.25">
      <c r="A1018" s="2" t="s">
        <v>28</v>
      </c>
      <c r="B1018" s="3" t="s">
        <v>500</v>
      </c>
      <c r="C1018" s="3" t="s">
        <v>2749</v>
      </c>
      <c r="D1018" s="3" t="e">
        <f>VLOOKUP(C1018,'[1]BNNX-XNP-2024'!$A$5:$A$669,1,0)</f>
        <v>#N/A</v>
      </c>
      <c r="E1018" s="3" t="s">
        <v>1446</v>
      </c>
      <c r="F1018" s="3" t="s">
        <v>310</v>
      </c>
      <c r="G1018" s="3" t="s">
        <v>2750</v>
      </c>
      <c r="H1018" s="4">
        <v>2</v>
      </c>
      <c r="I1018" s="4"/>
      <c r="J1018" s="4">
        <v>79</v>
      </c>
      <c r="K1018" s="3" t="s">
        <v>46</v>
      </c>
      <c r="L1018" s="3" t="s">
        <v>47</v>
      </c>
      <c r="M1018" s="3" t="s">
        <v>2627</v>
      </c>
      <c r="N1018" s="3" t="s">
        <v>37</v>
      </c>
      <c r="O1018" s="3" t="s">
        <v>2751</v>
      </c>
      <c r="P1018" s="3" t="s">
        <v>39</v>
      </c>
      <c r="Q1018" s="3" t="s">
        <v>2752</v>
      </c>
      <c r="R1018" s="3" t="s">
        <v>40</v>
      </c>
      <c r="S1018" s="4">
        <v>0</v>
      </c>
      <c r="T1018" s="4">
        <v>0</v>
      </c>
      <c r="U1018" s="3" t="s">
        <v>2471</v>
      </c>
      <c r="V1018" s="4">
        <v>0</v>
      </c>
      <c r="W1018" s="3"/>
      <c r="X1018" s="5">
        <v>45569.434386574001</v>
      </c>
      <c r="Y1018" s="3"/>
      <c r="Z1018" s="3"/>
      <c r="AA1018" s="3"/>
      <c r="AB1018" s="3"/>
      <c r="AC1018" s="3" t="s">
        <v>40</v>
      </c>
    </row>
    <row r="1019" spans="1:29" hidden="1" x14ac:dyDescent="0.25">
      <c r="A1019" s="2" t="s">
        <v>28</v>
      </c>
      <c r="B1019" s="3" t="s">
        <v>500</v>
      </c>
      <c r="C1019" s="3" t="s">
        <v>2753</v>
      </c>
      <c r="D1019" s="3" t="e">
        <f>VLOOKUP(C1019,'[1]BNNX-XNP-2024'!$A$5:$A$669,1,0)</f>
        <v>#N/A</v>
      </c>
      <c r="E1019" s="3" t="s">
        <v>1446</v>
      </c>
      <c r="F1019" s="3" t="s">
        <v>2754</v>
      </c>
      <c r="G1019" s="3" t="s">
        <v>2755</v>
      </c>
      <c r="H1019" s="4">
        <v>2</v>
      </c>
      <c r="I1019" s="4"/>
      <c r="J1019" s="4">
        <v>43</v>
      </c>
      <c r="K1019" s="3" t="s">
        <v>46</v>
      </c>
      <c r="L1019" s="3" t="s">
        <v>47</v>
      </c>
      <c r="M1019" s="3" t="s">
        <v>2701</v>
      </c>
      <c r="N1019" s="3" t="s">
        <v>37</v>
      </c>
      <c r="O1019" s="3" t="s">
        <v>2756</v>
      </c>
      <c r="P1019" s="3" t="s">
        <v>39</v>
      </c>
      <c r="Q1019" s="3" t="s">
        <v>2757</v>
      </c>
      <c r="R1019" s="3" t="s">
        <v>40</v>
      </c>
      <c r="S1019" s="4">
        <v>0</v>
      </c>
      <c r="T1019" s="4">
        <v>0</v>
      </c>
      <c r="U1019" s="3" t="s">
        <v>2471</v>
      </c>
      <c r="V1019" s="4">
        <v>0</v>
      </c>
      <c r="W1019" s="3"/>
      <c r="X1019" s="5">
        <v>45572.625034721998</v>
      </c>
      <c r="Y1019" s="3"/>
      <c r="Z1019" s="3"/>
      <c r="AA1019" s="3"/>
      <c r="AB1019" s="3"/>
      <c r="AC1019" s="3" t="s">
        <v>40</v>
      </c>
    </row>
    <row r="1020" spans="1:29" hidden="1" x14ac:dyDescent="0.25">
      <c r="A1020" s="2" t="s">
        <v>28</v>
      </c>
      <c r="B1020" s="3" t="s">
        <v>500</v>
      </c>
      <c r="C1020" s="3" t="s">
        <v>2758</v>
      </c>
      <c r="D1020" s="3" t="e">
        <f>VLOOKUP(C1020,'[1]BNNX-XNP-2024'!$A$5:$A$669,1,0)</f>
        <v>#N/A</v>
      </c>
      <c r="E1020" s="3" t="s">
        <v>1446</v>
      </c>
      <c r="F1020" s="3" t="s">
        <v>2759</v>
      </c>
      <c r="G1020" s="3" t="s">
        <v>2760</v>
      </c>
      <c r="H1020" s="4">
        <v>2</v>
      </c>
      <c r="I1020" s="4">
        <v>0</v>
      </c>
      <c r="J1020" s="4">
        <v>15</v>
      </c>
      <c r="K1020" s="3" t="s">
        <v>34</v>
      </c>
      <c r="L1020" s="3" t="s">
        <v>35</v>
      </c>
      <c r="M1020" s="3" t="s">
        <v>2589</v>
      </c>
      <c r="N1020" s="3" t="s">
        <v>37</v>
      </c>
      <c r="O1020" s="3" t="s">
        <v>2761</v>
      </c>
      <c r="P1020" s="3" t="s">
        <v>39</v>
      </c>
      <c r="Q1020" s="3"/>
      <c r="R1020" s="3" t="s">
        <v>40</v>
      </c>
      <c r="S1020" s="4">
        <v>0</v>
      </c>
      <c r="T1020" s="4">
        <v>0</v>
      </c>
      <c r="U1020" s="3" t="s">
        <v>2471</v>
      </c>
      <c r="V1020" s="4">
        <v>0</v>
      </c>
      <c r="W1020" s="3"/>
      <c r="X1020" s="5">
        <v>45583.526527777998</v>
      </c>
      <c r="Y1020" s="3"/>
      <c r="Z1020" s="3" t="s">
        <v>2683</v>
      </c>
      <c r="AA1020" s="3"/>
      <c r="AB1020" s="3"/>
      <c r="AC1020" s="3" t="s">
        <v>40</v>
      </c>
    </row>
    <row r="1021" spans="1:29" hidden="1" x14ac:dyDescent="0.25">
      <c r="A1021" s="2" t="s">
        <v>28</v>
      </c>
      <c r="B1021" s="3" t="s">
        <v>500</v>
      </c>
      <c r="C1021" s="3" t="s">
        <v>2758</v>
      </c>
      <c r="D1021" s="3" t="e">
        <f>VLOOKUP(C1021,'[1]BNNX-XNP-2024'!$A$5:$A$669,1,0)</f>
        <v>#N/A</v>
      </c>
      <c r="E1021" s="3" t="s">
        <v>2167</v>
      </c>
      <c r="F1021" s="3" t="s">
        <v>2759</v>
      </c>
      <c r="G1021" s="3" t="s">
        <v>2760</v>
      </c>
      <c r="H1021" s="4">
        <v>2</v>
      </c>
      <c r="I1021" s="4">
        <v>0</v>
      </c>
      <c r="J1021" s="4">
        <v>15</v>
      </c>
      <c r="K1021" s="3" t="s">
        <v>34</v>
      </c>
      <c r="L1021" s="3" t="s">
        <v>35</v>
      </c>
      <c r="M1021" s="3" t="s">
        <v>2589</v>
      </c>
      <c r="N1021" s="3" t="s">
        <v>37</v>
      </c>
      <c r="O1021" s="3" t="s">
        <v>2762</v>
      </c>
      <c r="P1021" s="3" t="s">
        <v>39</v>
      </c>
      <c r="Q1021" s="3"/>
      <c r="R1021" s="3" t="s">
        <v>40</v>
      </c>
      <c r="S1021" s="4">
        <v>0</v>
      </c>
      <c r="T1021" s="4">
        <v>0</v>
      </c>
      <c r="U1021" s="3" t="s">
        <v>2471</v>
      </c>
      <c r="V1021" s="4">
        <v>0</v>
      </c>
      <c r="W1021" s="3"/>
      <c r="X1021" s="5">
        <v>45583.526527777998</v>
      </c>
      <c r="Y1021" s="3"/>
      <c r="Z1021" s="3" t="s">
        <v>2683</v>
      </c>
      <c r="AA1021" s="3"/>
      <c r="AB1021" s="3"/>
      <c r="AC1021" s="3" t="s">
        <v>40</v>
      </c>
    </row>
    <row r="1022" spans="1:29" hidden="1" x14ac:dyDescent="0.25">
      <c r="A1022" s="2" t="s">
        <v>28</v>
      </c>
      <c r="B1022" s="3" t="s">
        <v>500</v>
      </c>
      <c r="C1022" s="3" t="s">
        <v>2758</v>
      </c>
      <c r="D1022" s="3" t="e">
        <f>VLOOKUP(C1022,'[1]BNNX-XNP-2024'!$A$5:$A$669,1,0)</f>
        <v>#N/A</v>
      </c>
      <c r="E1022" s="3" t="s">
        <v>2477</v>
      </c>
      <c r="F1022" s="3" t="s">
        <v>2759</v>
      </c>
      <c r="G1022" s="3" t="s">
        <v>2760</v>
      </c>
      <c r="H1022" s="4">
        <v>2</v>
      </c>
      <c r="I1022" s="4">
        <v>0</v>
      </c>
      <c r="J1022" s="4">
        <v>15</v>
      </c>
      <c r="K1022" s="3" t="s">
        <v>34</v>
      </c>
      <c r="L1022" s="3" t="s">
        <v>35</v>
      </c>
      <c r="M1022" s="3" t="s">
        <v>2589</v>
      </c>
      <c r="N1022" s="3" t="s">
        <v>37</v>
      </c>
      <c r="O1022" s="3" t="s">
        <v>2763</v>
      </c>
      <c r="P1022" s="3" t="s">
        <v>39</v>
      </c>
      <c r="Q1022" s="3"/>
      <c r="R1022" s="3" t="s">
        <v>40</v>
      </c>
      <c r="S1022" s="4">
        <v>0</v>
      </c>
      <c r="T1022" s="4">
        <v>0</v>
      </c>
      <c r="U1022" s="3" t="s">
        <v>2471</v>
      </c>
      <c r="V1022" s="4">
        <v>0</v>
      </c>
      <c r="W1022" s="3"/>
      <c r="X1022" s="5">
        <v>45583.526527777998</v>
      </c>
      <c r="Y1022" s="3"/>
      <c r="Z1022" s="3" t="s">
        <v>2683</v>
      </c>
      <c r="AA1022" s="3"/>
      <c r="AB1022" s="3"/>
      <c r="AC1022" s="3" t="s">
        <v>40</v>
      </c>
    </row>
    <row r="1023" spans="1:29" hidden="1" x14ac:dyDescent="0.25">
      <c r="A1023" s="2" t="s">
        <v>28</v>
      </c>
      <c r="B1023" s="3" t="s">
        <v>500</v>
      </c>
      <c r="C1023" s="3" t="s">
        <v>2758</v>
      </c>
      <c r="D1023" s="3" t="e">
        <f>VLOOKUP(C1023,'[1]BNNX-XNP-2024'!$A$5:$A$669,1,0)</f>
        <v>#N/A</v>
      </c>
      <c r="E1023" s="3" t="s">
        <v>2480</v>
      </c>
      <c r="F1023" s="3" t="s">
        <v>2759</v>
      </c>
      <c r="G1023" s="3" t="s">
        <v>2760</v>
      </c>
      <c r="H1023" s="4">
        <v>2</v>
      </c>
      <c r="I1023" s="4">
        <v>0</v>
      </c>
      <c r="J1023" s="4">
        <v>15</v>
      </c>
      <c r="K1023" s="3" t="s">
        <v>34</v>
      </c>
      <c r="L1023" s="3" t="s">
        <v>35</v>
      </c>
      <c r="M1023" s="3" t="s">
        <v>2589</v>
      </c>
      <c r="N1023" s="3" t="s">
        <v>37</v>
      </c>
      <c r="O1023" s="3" t="s">
        <v>2764</v>
      </c>
      <c r="P1023" s="3" t="s">
        <v>39</v>
      </c>
      <c r="Q1023" s="3"/>
      <c r="R1023" s="3" t="s">
        <v>40</v>
      </c>
      <c r="S1023" s="4">
        <v>0</v>
      </c>
      <c r="T1023" s="4">
        <v>0</v>
      </c>
      <c r="U1023" s="3" t="s">
        <v>2471</v>
      </c>
      <c r="V1023" s="4">
        <v>0</v>
      </c>
      <c r="W1023" s="3"/>
      <c r="X1023" s="5">
        <v>45583.526527777998</v>
      </c>
      <c r="Y1023" s="3"/>
      <c r="Z1023" s="3" t="s">
        <v>2683</v>
      </c>
      <c r="AA1023" s="3"/>
      <c r="AB1023" s="3"/>
      <c r="AC1023" s="3" t="s">
        <v>40</v>
      </c>
    </row>
    <row r="1024" spans="1:29" hidden="1" x14ac:dyDescent="0.25">
      <c r="A1024" s="2" t="s">
        <v>28</v>
      </c>
      <c r="B1024" s="3" t="s">
        <v>500</v>
      </c>
      <c r="C1024" s="3" t="s">
        <v>2758</v>
      </c>
      <c r="D1024" s="3" t="e">
        <f>VLOOKUP(C1024,'[1]BNNX-XNP-2024'!$A$5:$A$669,1,0)</f>
        <v>#N/A</v>
      </c>
      <c r="E1024" s="3" t="s">
        <v>2482</v>
      </c>
      <c r="F1024" s="3" t="s">
        <v>2759</v>
      </c>
      <c r="G1024" s="3" t="s">
        <v>2760</v>
      </c>
      <c r="H1024" s="4">
        <v>2</v>
      </c>
      <c r="I1024" s="4">
        <v>0</v>
      </c>
      <c r="J1024" s="4">
        <v>15</v>
      </c>
      <c r="K1024" s="3" t="s">
        <v>34</v>
      </c>
      <c r="L1024" s="3" t="s">
        <v>35</v>
      </c>
      <c r="M1024" s="3" t="s">
        <v>2589</v>
      </c>
      <c r="N1024" s="3" t="s">
        <v>37</v>
      </c>
      <c r="O1024" s="3" t="s">
        <v>2765</v>
      </c>
      <c r="P1024" s="3" t="s">
        <v>39</v>
      </c>
      <c r="Q1024" s="3"/>
      <c r="R1024" s="3" t="s">
        <v>40</v>
      </c>
      <c r="S1024" s="4">
        <v>0</v>
      </c>
      <c r="T1024" s="4">
        <v>0</v>
      </c>
      <c r="U1024" s="3" t="s">
        <v>2471</v>
      </c>
      <c r="V1024" s="4">
        <v>0</v>
      </c>
      <c r="W1024" s="3"/>
      <c r="X1024" s="5">
        <v>45583.526527777998</v>
      </c>
      <c r="Y1024" s="3"/>
      <c r="Z1024" s="3" t="s">
        <v>2683</v>
      </c>
      <c r="AA1024" s="3"/>
      <c r="AB1024" s="3"/>
      <c r="AC1024" s="3" t="s">
        <v>40</v>
      </c>
    </row>
    <row r="1025" spans="1:29" hidden="1" x14ac:dyDescent="0.25">
      <c r="A1025" s="2" t="s">
        <v>28</v>
      </c>
      <c r="B1025" s="3" t="s">
        <v>500</v>
      </c>
      <c r="C1025" s="3" t="s">
        <v>2758</v>
      </c>
      <c r="D1025" s="3" t="e">
        <f>VLOOKUP(C1025,'[1]BNNX-XNP-2024'!$A$5:$A$669,1,0)</f>
        <v>#N/A</v>
      </c>
      <c r="E1025" s="3" t="s">
        <v>2485</v>
      </c>
      <c r="F1025" s="3" t="s">
        <v>2759</v>
      </c>
      <c r="G1025" s="3" t="s">
        <v>2760</v>
      </c>
      <c r="H1025" s="4">
        <v>2</v>
      </c>
      <c r="I1025" s="4">
        <v>0</v>
      </c>
      <c r="J1025" s="4">
        <v>15</v>
      </c>
      <c r="K1025" s="3" t="s">
        <v>34</v>
      </c>
      <c r="L1025" s="3" t="s">
        <v>35</v>
      </c>
      <c r="M1025" s="3" t="s">
        <v>2589</v>
      </c>
      <c r="N1025" s="3" t="s">
        <v>37</v>
      </c>
      <c r="O1025" s="3" t="s">
        <v>2766</v>
      </c>
      <c r="P1025" s="3" t="s">
        <v>39</v>
      </c>
      <c r="Q1025" s="3"/>
      <c r="R1025" s="3" t="s">
        <v>40</v>
      </c>
      <c r="S1025" s="4">
        <v>0</v>
      </c>
      <c r="T1025" s="4">
        <v>0</v>
      </c>
      <c r="U1025" s="3" t="s">
        <v>2471</v>
      </c>
      <c r="V1025" s="4">
        <v>0</v>
      </c>
      <c r="W1025" s="3"/>
      <c r="X1025" s="5">
        <v>45583.526539352002</v>
      </c>
      <c r="Y1025" s="3"/>
      <c r="Z1025" s="3" t="s">
        <v>2683</v>
      </c>
      <c r="AA1025" s="3"/>
      <c r="AB1025" s="3"/>
      <c r="AC1025" s="3" t="s">
        <v>40</v>
      </c>
    </row>
    <row r="1026" spans="1:29" hidden="1" x14ac:dyDescent="0.25">
      <c r="A1026" s="2" t="s">
        <v>28</v>
      </c>
      <c r="B1026" s="3" t="s">
        <v>500</v>
      </c>
      <c r="C1026" s="3" t="s">
        <v>2767</v>
      </c>
      <c r="D1026" s="3" t="e">
        <f>VLOOKUP(C1026,'[1]BNNX-XNP-2024'!$A$5:$A$669,1,0)</f>
        <v>#N/A</v>
      </c>
      <c r="E1026" s="3" t="s">
        <v>1446</v>
      </c>
      <c r="F1026" s="3" t="s">
        <v>2768</v>
      </c>
      <c r="G1026" s="3" t="s">
        <v>2769</v>
      </c>
      <c r="H1026" s="4">
        <v>2</v>
      </c>
      <c r="I1026" s="4">
        <v>0</v>
      </c>
      <c r="J1026" s="4">
        <v>12</v>
      </c>
      <c r="K1026" s="3" t="s">
        <v>34</v>
      </c>
      <c r="L1026" s="3" t="s">
        <v>35</v>
      </c>
      <c r="M1026" s="3"/>
      <c r="N1026" s="3" t="s">
        <v>37</v>
      </c>
      <c r="O1026" s="3"/>
      <c r="P1026" s="3" t="s">
        <v>39</v>
      </c>
      <c r="Q1026" s="3" t="s">
        <v>2708</v>
      </c>
      <c r="R1026" s="3" t="s">
        <v>40</v>
      </c>
      <c r="S1026" s="4">
        <v>0</v>
      </c>
      <c r="T1026" s="4">
        <v>0</v>
      </c>
      <c r="U1026" s="3" t="s">
        <v>2471</v>
      </c>
      <c r="V1026" s="4">
        <v>0</v>
      </c>
      <c r="W1026" s="3"/>
      <c r="X1026" s="5">
        <v>45583.552025463003</v>
      </c>
      <c r="Y1026" s="3"/>
      <c r="Z1026" s="3" t="s">
        <v>2770</v>
      </c>
      <c r="AA1026" s="3"/>
      <c r="AB1026" s="3"/>
      <c r="AC1026" s="3" t="s">
        <v>40</v>
      </c>
    </row>
    <row r="1027" spans="1:29" hidden="1" x14ac:dyDescent="0.25">
      <c r="A1027" s="2" t="s">
        <v>28</v>
      </c>
      <c r="B1027" s="3" t="s">
        <v>500</v>
      </c>
      <c r="C1027" s="3" t="s">
        <v>2771</v>
      </c>
      <c r="D1027" s="3" t="e">
        <f>VLOOKUP(C1027,'[1]BNNX-XNP-2024'!$A$5:$A$669,1,0)</f>
        <v>#N/A</v>
      </c>
      <c r="E1027" s="3" t="s">
        <v>1446</v>
      </c>
      <c r="F1027" s="3" t="s">
        <v>564</v>
      </c>
      <c r="G1027" s="3" t="s">
        <v>565</v>
      </c>
      <c r="H1027" s="4">
        <v>2</v>
      </c>
      <c r="I1027" s="4"/>
      <c r="J1027" s="4">
        <v>15</v>
      </c>
      <c r="K1027" s="3" t="s">
        <v>34</v>
      </c>
      <c r="L1027" s="3" t="s">
        <v>35</v>
      </c>
      <c r="M1027" s="3" t="s">
        <v>2473</v>
      </c>
      <c r="N1027" s="3" t="s">
        <v>37</v>
      </c>
      <c r="O1027" s="3" t="s">
        <v>2772</v>
      </c>
      <c r="P1027" s="3" t="s">
        <v>39</v>
      </c>
      <c r="Q1027" s="3"/>
      <c r="R1027" s="3" t="s">
        <v>40</v>
      </c>
      <c r="S1027" s="4">
        <v>0</v>
      </c>
      <c r="T1027" s="4">
        <v>0</v>
      </c>
      <c r="U1027" s="3" t="s">
        <v>2471</v>
      </c>
      <c r="V1027" s="4">
        <v>0</v>
      </c>
      <c r="W1027" s="3"/>
      <c r="X1027" s="5">
        <v>45582.559803240998</v>
      </c>
      <c r="Y1027" s="3"/>
      <c r="Z1027" s="3" t="s">
        <v>2624</v>
      </c>
      <c r="AA1027" s="3"/>
      <c r="AB1027" s="3"/>
      <c r="AC1027" s="3" t="s">
        <v>40</v>
      </c>
    </row>
    <row r="1028" spans="1:29" hidden="1" x14ac:dyDescent="0.25">
      <c r="A1028" s="2" t="s">
        <v>28</v>
      </c>
      <c r="B1028" s="3" t="s">
        <v>500</v>
      </c>
      <c r="C1028" s="3" t="s">
        <v>2771</v>
      </c>
      <c r="D1028" s="3" t="e">
        <f>VLOOKUP(C1028,'[1]BNNX-XNP-2024'!$A$5:$A$669,1,0)</f>
        <v>#N/A</v>
      </c>
      <c r="E1028" s="3" t="s">
        <v>2167</v>
      </c>
      <c r="F1028" s="3" t="s">
        <v>564</v>
      </c>
      <c r="G1028" s="3" t="s">
        <v>565</v>
      </c>
      <c r="H1028" s="4">
        <v>2</v>
      </c>
      <c r="I1028" s="4"/>
      <c r="J1028" s="4">
        <v>15</v>
      </c>
      <c r="K1028" s="3" t="s">
        <v>34</v>
      </c>
      <c r="L1028" s="3" t="s">
        <v>35</v>
      </c>
      <c r="M1028" s="3" t="s">
        <v>2473</v>
      </c>
      <c r="N1028" s="3" t="s">
        <v>37</v>
      </c>
      <c r="O1028" s="3" t="s">
        <v>2773</v>
      </c>
      <c r="P1028" s="3" t="s">
        <v>39</v>
      </c>
      <c r="Q1028" s="3"/>
      <c r="R1028" s="3" t="s">
        <v>40</v>
      </c>
      <c r="S1028" s="4">
        <v>0</v>
      </c>
      <c r="T1028" s="4">
        <v>0</v>
      </c>
      <c r="U1028" s="3" t="s">
        <v>2471</v>
      </c>
      <c r="V1028" s="4">
        <v>0</v>
      </c>
      <c r="W1028" s="3"/>
      <c r="X1028" s="5">
        <v>45582.559803240998</v>
      </c>
      <c r="Y1028" s="3"/>
      <c r="Z1028" s="3" t="s">
        <v>2624</v>
      </c>
      <c r="AA1028" s="3"/>
      <c r="AB1028" s="3"/>
      <c r="AC1028" s="3" t="s">
        <v>40</v>
      </c>
    </row>
    <row r="1029" spans="1:29" hidden="1" x14ac:dyDescent="0.25">
      <c r="A1029" s="2" t="s">
        <v>28</v>
      </c>
      <c r="B1029" s="3" t="s">
        <v>500</v>
      </c>
      <c r="C1029" s="3" t="s">
        <v>2771</v>
      </c>
      <c r="D1029" s="3" t="e">
        <f>VLOOKUP(C1029,'[1]BNNX-XNP-2024'!$A$5:$A$669,1,0)</f>
        <v>#N/A</v>
      </c>
      <c r="E1029" s="3" t="s">
        <v>2477</v>
      </c>
      <c r="F1029" s="3" t="s">
        <v>564</v>
      </c>
      <c r="G1029" s="3" t="s">
        <v>565</v>
      </c>
      <c r="H1029" s="4">
        <v>2</v>
      </c>
      <c r="I1029" s="4"/>
      <c r="J1029" s="4">
        <v>15</v>
      </c>
      <c r="K1029" s="3" t="s">
        <v>34</v>
      </c>
      <c r="L1029" s="3" t="s">
        <v>35</v>
      </c>
      <c r="M1029" s="3" t="s">
        <v>2555</v>
      </c>
      <c r="N1029" s="3" t="s">
        <v>37</v>
      </c>
      <c r="O1029" s="3" t="s">
        <v>2774</v>
      </c>
      <c r="P1029" s="3" t="s">
        <v>39</v>
      </c>
      <c r="Q1029" s="3"/>
      <c r="R1029" s="3" t="s">
        <v>40</v>
      </c>
      <c r="S1029" s="4">
        <v>0</v>
      </c>
      <c r="T1029" s="4">
        <v>0</v>
      </c>
      <c r="U1029" s="3" t="s">
        <v>2471</v>
      </c>
      <c r="V1029" s="4">
        <v>0</v>
      </c>
      <c r="W1029" s="3"/>
      <c r="X1029" s="5">
        <v>45582.559803240998</v>
      </c>
      <c r="Y1029" s="3"/>
      <c r="Z1029" s="3" t="s">
        <v>2624</v>
      </c>
      <c r="AA1029" s="3"/>
      <c r="AB1029" s="3"/>
      <c r="AC1029" s="3" t="s">
        <v>40</v>
      </c>
    </row>
    <row r="1030" spans="1:29" hidden="1" x14ac:dyDescent="0.25">
      <c r="A1030" s="2" t="s">
        <v>28</v>
      </c>
      <c r="B1030" s="3" t="s">
        <v>500</v>
      </c>
      <c r="C1030" s="3" t="s">
        <v>2771</v>
      </c>
      <c r="D1030" s="3" t="e">
        <f>VLOOKUP(C1030,'[1]BNNX-XNP-2024'!$A$5:$A$669,1,0)</f>
        <v>#N/A</v>
      </c>
      <c r="E1030" s="3" t="s">
        <v>2480</v>
      </c>
      <c r="F1030" s="3" t="s">
        <v>564</v>
      </c>
      <c r="G1030" s="3" t="s">
        <v>565</v>
      </c>
      <c r="H1030" s="4">
        <v>2</v>
      </c>
      <c r="I1030" s="4"/>
      <c r="J1030" s="4">
        <v>15</v>
      </c>
      <c r="K1030" s="3" t="s">
        <v>34</v>
      </c>
      <c r="L1030" s="3" t="s">
        <v>35</v>
      </c>
      <c r="M1030" s="3" t="s">
        <v>2555</v>
      </c>
      <c r="N1030" s="3" t="s">
        <v>37</v>
      </c>
      <c r="O1030" s="3" t="s">
        <v>2775</v>
      </c>
      <c r="P1030" s="3" t="s">
        <v>39</v>
      </c>
      <c r="Q1030" s="3"/>
      <c r="R1030" s="3" t="s">
        <v>40</v>
      </c>
      <c r="S1030" s="4">
        <v>0</v>
      </c>
      <c r="T1030" s="4">
        <v>0</v>
      </c>
      <c r="U1030" s="3" t="s">
        <v>2471</v>
      </c>
      <c r="V1030" s="4">
        <v>0</v>
      </c>
      <c r="W1030" s="3"/>
      <c r="X1030" s="5">
        <v>45582.559803240998</v>
      </c>
      <c r="Y1030" s="3"/>
      <c r="Z1030" s="3" t="s">
        <v>2624</v>
      </c>
      <c r="AA1030" s="3"/>
      <c r="AB1030" s="3"/>
      <c r="AC1030" s="3" t="s">
        <v>40</v>
      </c>
    </row>
    <row r="1031" spans="1:29" hidden="1" x14ac:dyDescent="0.25">
      <c r="A1031" s="2" t="s">
        <v>28</v>
      </c>
      <c r="B1031" s="3" t="s">
        <v>500</v>
      </c>
      <c r="C1031" s="3" t="s">
        <v>2771</v>
      </c>
      <c r="D1031" s="3" t="e">
        <f>VLOOKUP(C1031,'[1]BNNX-XNP-2024'!$A$5:$A$669,1,0)</f>
        <v>#N/A</v>
      </c>
      <c r="E1031" s="3" t="s">
        <v>2482</v>
      </c>
      <c r="F1031" s="3" t="s">
        <v>564</v>
      </c>
      <c r="G1031" s="3" t="s">
        <v>565</v>
      </c>
      <c r="H1031" s="4">
        <v>2</v>
      </c>
      <c r="I1031" s="4"/>
      <c r="J1031" s="4">
        <v>15</v>
      </c>
      <c r="K1031" s="3" t="s">
        <v>34</v>
      </c>
      <c r="L1031" s="3" t="s">
        <v>35</v>
      </c>
      <c r="M1031" s="3" t="s">
        <v>2555</v>
      </c>
      <c r="N1031" s="3" t="s">
        <v>37</v>
      </c>
      <c r="O1031" s="3" t="s">
        <v>2776</v>
      </c>
      <c r="P1031" s="3" t="s">
        <v>39</v>
      </c>
      <c r="Q1031" s="3"/>
      <c r="R1031" s="3" t="s">
        <v>40</v>
      </c>
      <c r="S1031" s="4">
        <v>0</v>
      </c>
      <c r="T1031" s="4">
        <v>0</v>
      </c>
      <c r="U1031" s="3" t="s">
        <v>2471</v>
      </c>
      <c r="V1031" s="4">
        <v>0</v>
      </c>
      <c r="W1031" s="3"/>
      <c r="X1031" s="5">
        <v>45582.559803240998</v>
      </c>
      <c r="Y1031" s="3"/>
      <c r="Z1031" s="3" t="s">
        <v>2624</v>
      </c>
      <c r="AA1031" s="3"/>
      <c r="AB1031" s="3"/>
      <c r="AC1031" s="3" t="s">
        <v>40</v>
      </c>
    </row>
    <row r="1032" spans="1:29" hidden="1" x14ac:dyDescent="0.25">
      <c r="A1032" s="2" t="s">
        <v>28</v>
      </c>
      <c r="B1032" s="3" t="s">
        <v>500</v>
      </c>
      <c r="C1032" s="3" t="s">
        <v>2771</v>
      </c>
      <c r="D1032" s="3" t="e">
        <f>VLOOKUP(C1032,'[1]BNNX-XNP-2024'!$A$5:$A$669,1,0)</f>
        <v>#N/A</v>
      </c>
      <c r="E1032" s="3" t="s">
        <v>2485</v>
      </c>
      <c r="F1032" s="3" t="s">
        <v>564</v>
      </c>
      <c r="G1032" s="3" t="s">
        <v>565</v>
      </c>
      <c r="H1032" s="4">
        <v>2</v>
      </c>
      <c r="I1032" s="4"/>
      <c r="J1032" s="4">
        <v>15</v>
      </c>
      <c r="K1032" s="3" t="s">
        <v>34</v>
      </c>
      <c r="L1032" s="3" t="s">
        <v>35</v>
      </c>
      <c r="M1032" s="3" t="s">
        <v>2478</v>
      </c>
      <c r="N1032" s="3" t="s">
        <v>37</v>
      </c>
      <c r="O1032" s="3" t="s">
        <v>2777</v>
      </c>
      <c r="P1032" s="3" t="s">
        <v>39</v>
      </c>
      <c r="Q1032" s="3"/>
      <c r="R1032" s="3" t="s">
        <v>40</v>
      </c>
      <c r="S1032" s="4">
        <v>0</v>
      </c>
      <c r="T1032" s="4">
        <v>0</v>
      </c>
      <c r="U1032" s="3" t="s">
        <v>2471</v>
      </c>
      <c r="V1032" s="4">
        <v>0</v>
      </c>
      <c r="W1032" s="3"/>
      <c r="X1032" s="5">
        <v>45582.559803240998</v>
      </c>
      <c r="Y1032" s="3"/>
      <c r="Z1032" s="3" t="s">
        <v>2624</v>
      </c>
      <c r="AA1032" s="3"/>
      <c r="AB1032" s="3"/>
      <c r="AC1032" s="3" t="s">
        <v>40</v>
      </c>
    </row>
    <row r="1033" spans="1:29" hidden="1" x14ac:dyDescent="0.25">
      <c r="A1033" s="2" t="s">
        <v>28</v>
      </c>
      <c r="B1033" s="3" t="s">
        <v>500</v>
      </c>
      <c r="C1033" s="3" t="s">
        <v>2771</v>
      </c>
      <c r="D1033" s="3" t="e">
        <f>VLOOKUP(C1033,'[1]BNNX-XNP-2024'!$A$5:$A$669,1,0)</f>
        <v>#N/A</v>
      </c>
      <c r="E1033" s="3" t="s">
        <v>2488</v>
      </c>
      <c r="F1033" s="3" t="s">
        <v>564</v>
      </c>
      <c r="G1033" s="3" t="s">
        <v>565</v>
      </c>
      <c r="H1033" s="4">
        <v>2</v>
      </c>
      <c r="I1033" s="4"/>
      <c r="J1033" s="4">
        <v>15</v>
      </c>
      <c r="K1033" s="3" t="s">
        <v>34</v>
      </c>
      <c r="L1033" s="3" t="s">
        <v>35</v>
      </c>
      <c r="M1033" s="3" t="s">
        <v>2697</v>
      </c>
      <c r="N1033" s="3" t="s">
        <v>37</v>
      </c>
      <c r="O1033" s="3" t="s">
        <v>2778</v>
      </c>
      <c r="P1033" s="3" t="s">
        <v>39</v>
      </c>
      <c r="Q1033" s="3"/>
      <c r="R1033" s="3" t="s">
        <v>40</v>
      </c>
      <c r="S1033" s="4">
        <v>0</v>
      </c>
      <c r="T1033" s="4">
        <v>0</v>
      </c>
      <c r="U1033" s="3" t="s">
        <v>2471</v>
      </c>
      <c r="V1033" s="4">
        <v>0</v>
      </c>
      <c r="W1033" s="3"/>
      <c r="X1033" s="5">
        <v>45582.559803240998</v>
      </c>
      <c r="Y1033" s="3"/>
      <c r="Z1033" s="3" t="s">
        <v>2624</v>
      </c>
      <c r="AA1033" s="3"/>
      <c r="AB1033" s="3"/>
      <c r="AC1033" s="3" t="s">
        <v>40</v>
      </c>
    </row>
    <row r="1034" spans="1:29" hidden="1" x14ac:dyDescent="0.25">
      <c r="A1034" s="2" t="s">
        <v>28</v>
      </c>
      <c r="B1034" s="3" t="s">
        <v>500</v>
      </c>
      <c r="C1034" s="3" t="s">
        <v>2771</v>
      </c>
      <c r="D1034" s="3" t="e">
        <f>VLOOKUP(C1034,'[1]BNNX-XNP-2024'!$A$5:$A$669,1,0)</f>
        <v>#N/A</v>
      </c>
      <c r="E1034" s="3" t="s">
        <v>2491</v>
      </c>
      <c r="F1034" s="3" t="s">
        <v>564</v>
      </c>
      <c r="G1034" s="3" t="s">
        <v>565</v>
      </c>
      <c r="H1034" s="4">
        <v>2</v>
      </c>
      <c r="I1034" s="4"/>
      <c r="J1034" s="4">
        <v>15</v>
      </c>
      <c r="K1034" s="3" t="s">
        <v>34</v>
      </c>
      <c r="L1034" s="3" t="s">
        <v>35</v>
      </c>
      <c r="M1034" s="3" t="s">
        <v>2697</v>
      </c>
      <c r="N1034" s="3" t="s">
        <v>37</v>
      </c>
      <c r="O1034" s="3" t="s">
        <v>2779</v>
      </c>
      <c r="P1034" s="3" t="s">
        <v>39</v>
      </c>
      <c r="Q1034" s="3"/>
      <c r="R1034" s="3" t="s">
        <v>40</v>
      </c>
      <c r="S1034" s="4">
        <v>0</v>
      </c>
      <c r="T1034" s="4">
        <v>0</v>
      </c>
      <c r="U1034" s="3" t="s">
        <v>2471</v>
      </c>
      <c r="V1034" s="4">
        <v>0</v>
      </c>
      <c r="W1034" s="3"/>
      <c r="X1034" s="5">
        <v>45582.559803240998</v>
      </c>
      <c r="Y1034" s="3"/>
      <c r="Z1034" s="3" t="s">
        <v>2624</v>
      </c>
      <c r="AA1034" s="3"/>
      <c r="AB1034" s="3"/>
      <c r="AC1034" s="3" t="s">
        <v>40</v>
      </c>
    </row>
    <row r="1035" spans="1:29" hidden="1" x14ac:dyDescent="0.25">
      <c r="A1035" s="2" t="s">
        <v>28</v>
      </c>
      <c r="B1035" s="3" t="s">
        <v>500</v>
      </c>
      <c r="C1035" s="3" t="s">
        <v>2771</v>
      </c>
      <c r="D1035" s="3" t="e">
        <f>VLOOKUP(C1035,'[1]BNNX-XNP-2024'!$A$5:$A$669,1,0)</f>
        <v>#N/A</v>
      </c>
      <c r="E1035" s="3" t="s">
        <v>2494</v>
      </c>
      <c r="F1035" s="3" t="s">
        <v>564</v>
      </c>
      <c r="G1035" s="3" t="s">
        <v>565</v>
      </c>
      <c r="H1035" s="4">
        <v>2</v>
      </c>
      <c r="I1035" s="4"/>
      <c r="J1035" s="4">
        <v>15</v>
      </c>
      <c r="K1035" s="3" t="s">
        <v>34</v>
      </c>
      <c r="L1035" s="3" t="s">
        <v>35</v>
      </c>
      <c r="M1035" s="3" t="s">
        <v>2483</v>
      </c>
      <c r="N1035" s="3" t="s">
        <v>37</v>
      </c>
      <c r="O1035" s="3" t="s">
        <v>2780</v>
      </c>
      <c r="P1035" s="3" t="s">
        <v>39</v>
      </c>
      <c r="Q1035" s="3"/>
      <c r="R1035" s="3" t="s">
        <v>40</v>
      </c>
      <c r="S1035" s="4">
        <v>0</v>
      </c>
      <c r="T1035" s="4">
        <v>0</v>
      </c>
      <c r="U1035" s="3" t="s">
        <v>2471</v>
      </c>
      <c r="V1035" s="4">
        <v>0</v>
      </c>
      <c r="W1035" s="3"/>
      <c r="X1035" s="5">
        <v>45582.559814815002</v>
      </c>
      <c r="Y1035" s="3"/>
      <c r="Z1035" s="3" t="s">
        <v>2624</v>
      </c>
      <c r="AA1035" s="3"/>
      <c r="AB1035" s="3"/>
      <c r="AC1035" s="3" t="s">
        <v>40</v>
      </c>
    </row>
    <row r="1036" spans="1:29" hidden="1" x14ac:dyDescent="0.25">
      <c r="A1036" s="2" t="s">
        <v>28</v>
      </c>
      <c r="B1036" s="3" t="s">
        <v>500</v>
      </c>
      <c r="C1036" s="3" t="s">
        <v>2771</v>
      </c>
      <c r="D1036" s="3" t="e">
        <f>VLOOKUP(C1036,'[1]BNNX-XNP-2024'!$A$5:$A$669,1,0)</f>
        <v>#N/A</v>
      </c>
      <c r="E1036" s="3" t="s">
        <v>2496</v>
      </c>
      <c r="F1036" s="3" t="s">
        <v>564</v>
      </c>
      <c r="G1036" s="3" t="s">
        <v>565</v>
      </c>
      <c r="H1036" s="4">
        <v>2</v>
      </c>
      <c r="I1036" s="4"/>
      <c r="J1036" s="4">
        <v>15</v>
      </c>
      <c r="K1036" s="3" t="s">
        <v>34</v>
      </c>
      <c r="L1036" s="3" t="s">
        <v>35</v>
      </c>
      <c r="M1036" s="3"/>
      <c r="N1036" s="3" t="s">
        <v>37</v>
      </c>
      <c r="O1036" s="3"/>
      <c r="P1036" s="3" t="s">
        <v>39</v>
      </c>
      <c r="Q1036" s="3"/>
      <c r="R1036" s="3" t="s">
        <v>40</v>
      </c>
      <c r="S1036" s="4">
        <v>0</v>
      </c>
      <c r="T1036" s="4">
        <v>0</v>
      </c>
      <c r="U1036" s="3" t="s">
        <v>2471</v>
      </c>
      <c r="V1036" s="4">
        <v>0</v>
      </c>
      <c r="W1036" s="3"/>
      <c r="X1036" s="5">
        <v>45582.559814815002</v>
      </c>
      <c r="Y1036" s="3"/>
      <c r="Z1036" s="3" t="s">
        <v>2624</v>
      </c>
      <c r="AA1036" s="3"/>
      <c r="AB1036" s="3"/>
      <c r="AC1036" s="3" t="s">
        <v>40</v>
      </c>
    </row>
    <row r="1037" spans="1:29" hidden="1" x14ac:dyDescent="0.25">
      <c r="A1037" s="2" t="s">
        <v>28</v>
      </c>
      <c r="B1037" s="3" t="s">
        <v>500</v>
      </c>
      <c r="C1037" s="3" t="s">
        <v>2781</v>
      </c>
      <c r="D1037" s="3" t="e">
        <f>VLOOKUP(C1037,'[1]BNNX-XNP-2024'!$A$5:$A$669,1,0)</f>
        <v>#N/A</v>
      </c>
      <c r="E1037" s="3" t="s">
        <v>1446</v>
      </c>
      <c r="F1037" s="3" t="s">
        <v>2782</v>
      </c>
      <c r="G1037" s="3" t="s">
        <v>2783</v>
      </c>
      <c r="H1037" s="4">
        <v>2</v>
      </c>
      <c r="I1037" s="4">
        <v>0</v>
      </c>
      <c r="J1037" s="4">
        <v>16</v>
      </c>
      <c r="K1037" s="3" t="s">
        <v>34</v>
      </c>
      <c r="L1037" s="3" t="s">
        <v>35</v>
      </c>
      <c r="M1037" s="3" t="s">
        <v>2627</v>
      </c>
      <c r="N1037" s="3" t="s">
        <v>37</v>
      </c>
      <c r="O1037" s="3" t="s">
        <v>2784</v>
      </c>
      <c r="P1037" s="3" t="s">
        <v>39</v>
      </c>
      <c r="Q1037" s="3" t="s">
        <v>2708</v>
      </c>
      <c r="R1037" s="3" t="s">
        <v>40</v>
      </c>
      <c r="S1037" s="4">
        <v>0</v>
      </c>
      <c r="T1037" s="4">
        <v>0</v>
      </c>
      <c r="U1037" s="3" t="s">
        <v>2471</v>
      </c>
      <c r="V1037" s="4">
        <v>0</v>
      </c>
      <c r="W1037" s="3"/>
      <c r="X1037" s="5">
        <v>45583.543958333001</v>
      </c>
      <c r="Y1037" s="3"/>
      <c r="Z1037" s="3" t="s">
        <v>2656</v>
      </c>
      <c r="AA1037" s="3"/>
      <c r="AB1037" s="3"/>
      <c r="AC1037" s="3" t="s">
        <v>40</v>
      </c>
    </row>
    <row r="1038" spans="1:29" hidden="1" x14ac:dyDescent="0.25">
      <c r="A1038" s="2" t="s">
        <v>28</v>
      </c>
      <c r="B1038" s="3" t="s">
        <v>500</v>
      </c>
      <c r="C1038" s="3" t="s">
        <v>2785</v>
      </c>
      <c r="D1038" s="3" t="e">
        <f>VLOOKUP(C1038,'[1]BNNX-XNP-2024'!$A$5:$A$669,1,0)</f>
        <v>#N/A</v>
      </c>
      <c r="E1038" s="3" t="s">
        <v>1446</v>
      </c>
      <c r="F1038" s="3" t="s">
        <v>2786</v>
      </c>
      <c r="G1038" s="3" t="s">
        <v>2787</v>
      </c>
      <c r="H1038" s="4">
        <v>2</v>
      </c>
      <c r="I1038" s="4"/>
      <c r="J1038" s="4">
        <v>55</v>
      </c>
      <c r="K1038" s="3" t="s">
        <v>46</v>
      </c>
      <c r="L1038" s="3" t="s">
        <v>47</v>
      </c>
      <c r="M1038" s="3" t="s">
        <v>2629</v>
      </c>
      <c r="N1038" s="3" t="s">
        <v>37</v>
      </c>
      <c r="O1038" s="3" t="s">
        <v>2788</v>
      </c>
      <c r="P1038" s="3" t="s">
        <v>39</v>
      </c>
      <c r="Q1038" s="3" t="s">
        <v>2789</v>
      </c>
      <c r="R1038" s="3" t="s">
        <v>40</v>
      </c>
      <c r="S1038" s="4">
        <v>0</v>
      </c>
      <c r="T1038" s="4">
        <v>0</v>
      </c>
      <c r="U1038" s="3" t="s">
        <v>2471</v>
      </c>
      <c r="V1038" s="4">
        <v>0</v>
      </c>
      <c r="W1038" s="3"/>
      <c r="X1038" s="5">
        <v>45569.493043980998</v>
      </c>
      <c r="Y1038" s="3"/>
      <c r="Z1038" s="3"/>
      <c r="AA1038" s="3"/>
      <c r="AB1038" s="3"/>
      <c r="AC1038" s="3" t="s">
        <v>40</v>
      </c>
    </row>
    <row r="1039" spans="1:29" hidden="1" x14ac:dyDescent="0.25">
      <c r="A1039" s="2" t="s">
        <v>28</v>
      </c>
      <c r="B1039" s="3" t="s">
        <v>500</v>
      </c>
      <c r="C1039" s="3" t="s">
        <v>2790</v>
      </c>
      <c r="D1039" s="3" t="e">
        <f>VLOOKUP(C1039,'[1]BNNX-XNP-2024'!$A$5:$A$669,1,0)</f>
        <v>#N/A</v>
      </c>
      <c r="E1039" s="3" t="s">
        <v>1446</v>
      </c>
      <c r="F1039" s="3" t="s">
        <v>567</v>
      </c>
      <c r="G1039" s="3" t="s">
        <v>568</v>
      </c>
      <c r="H1039" s="4">
        <v>2</v>
      </c>
      <c r="I1039" s="4"/>
      <c r="J1039" s="4">
        <v>15</v>
      </c>
      <c r="K1039" s="3" t="s">
        <v>34</v>
      </c>
      <c r="L1039" s="3" t="s">
        <v>35</v>
      </c>
      <c r="M1039" s="3" t="s">
        <v>2598</v>
      </c>
      <c r="N1039" s="3" t="s">
        <v>37</v>
      </c>
      <c r="O1039" s="3" t="s">
        <v>2791</v>
      </c>
      <c r="P1039" s="3" t="s">
        <v>39</v>
      </c>
      <c r="Q1039" s="3" t="s">
        <v>2792</v>
      </c>
      <c r="R1039" s="3" t="s">
        <v>40</v>
      </c>
      <c r="S1039" s="4">
        <v>0</v>
      </c>
      <c r="T1039" s="4">
        <v>0</v>
      </c>
      <c r="U1039" s="3" t="s">
        <v>2471</v>
      </c>
      <c r="V1039" s="4">
        <v>0</v>
      </c>
      <c r="W1039" s="3"/>
      <c r="X1039" s="5">
        <v>45575.565810184999</v>
      </c>
      <c r="Y1039" s="3"/>
      <c r="Z1039" s="3"/>
      <c r="AA1039" s="3"/>
      <c r="AB1039" s="3"/>
      <c r="AC1039" s="3" t="s">
        <v>40</v>
      </c>
    </row>
    <row r="1040" spans="1:29" hidden="1" x14ac:dyDescent="0.25">
      <c r="A1040" s="2" t="s">
        <v>28</v>
      </c>
      <c r="B1040" s="3" t="s">
        <v>500</v>
      </c>
      <c r="C1040" s="3" t="s">
        <v>2790</v>
      </c>
      <c r="D1040" s="3" t="e">
        <f>VLOOKUP(C1040,'[1]BNNX-XNP-2024'!$A$5:$A$669,1,0)</f>
        <v>#N/A</v>
      </c>
      <c r="E1040" s="3" t="s">
        <v>2167</v>
      </c>
      <c r="F1040" s="3" t="s">
        <v>567</v>
      </c>
      <c r="G1040" s="3" t="s">
        <v>568</v>
      </c>
      <c r="H1040" s="4">
        <v>2</v>
      </c>
      <c r="I1040" s="4"/>
      <c r="J1040" s="4">
        <v>15</v>
      </c>
      <c r="K1040" s="3" t="s">
        <v>34</v>
      </c>
      <c r="L1040" s="3" t="s">
        <v>35</v>
      </c>
      <c r="M1040" s="3" t="s">
        <v>2598</v>
      </c>
      <c r="N1040" s="3" t="s">
        <v>37</v>
      </c>
      <c r="O1040" s="3" t="s">
        <v>2793</v>
      </c>
      <c r="P1040" s="3" t="s">
        <v>39</v>
      </c>
      <c r="Q1040" s="3" t="s">
        <v>2792</v>
      </c>
      <c r="R1040" s="3" t="s">
        <v>40</v>
      </c>
      <c r="S1040" s="4">
        <v>0</v>
      </c>
      <c r="T1040" s="4">
        <v>0</v>
      </c>
      <c r="U1040" s="3" t="s">
        <v>2471</v>
      </c>
      <c r="V1040" s="4">
        <v>0</v>
      </c>
      <c r="W1040" s="3"/>
      <c r="X1040" s="5">
        <v>45575.565821759003</v>
      </c>
      <c r="Y1040" s="3"/>
      <c r="Z1040" s="3"/>
      <c r="AA1040" s="3"/>
      <c r="AB1040" s="3"/>
      <c r="AC1040" s="3" t="s">
        <v>40</v>
      </c>
    </row>
    <row r="1041" spans="1:29" hidden="1" x14ac:dyDescent="0.25">
      <c r="A1041" s="2" t="s">
        <v>28</v>
      </c>
      <c r="B1041" s="3" t="s">
        <v>500</v>
      </c>
      <c r="C1041" s="3" t="s">
        <v>2790</v>
      </c>
      <c r="D1041" s="3" t="e">
        <f>VLOOKUP(C1041,'[1]BNNX-XNP-2024'!$A$5:$A$669,1,0)</f>
        <v>#N/A</v>
      </c>
      <c r="E1041" s="3" t="s">
        <v>2477</v>
      </c>
      <c r="F1041" s="3" t="s">
        <v>567</v>
      </c>
      <c r="G1041" s="3" t="s">
        <v>568</v>
      </c>
      <c r="H1041" s="4">
        <v>2</v>
      </c>
      <c r="I1041" s="4"/>
      <c r="J1041" s="4">
        <v>15</v>
      </c>
      <c r="K1041" s="3" t="s">
        <v>34</v>
      </c>
      <c r="L1041" s="3" t="s">
        <v>35</v>
      </c>
      <c r="M1041" s="3" t="s">
        <v>2598</v>
      </c>
      <c r="N1041" s="3" t="s">
        <v>37</v>
      </c>
      <c r="O1041" s="3" t="s">
        <v>2794</v>
      </c>
      <c r="P1041" s="3" t="s">
        <v>39</v>
      </c>
      <c r="Q1041" s="3" t="s">
        <v>2792</v>
      </c>
      <c r="R1041" s="3" t="s">
        <v>40</v>
      </c>
      <c r="S1041" s="4">
        <v>0</v>
      </c>
      <c r="T1041" s="4">
        <v>0</v>
      </c>
      <c r="U1041" s="3" t="s">
        <v>2471</v>
      </c>
      <c r="V1041" s="4">
        <v>0</v>
      </c>
      <c r="W1041" s="3"/>
      <c r="X1041" s="5">
        <v>45575.565821759003</v>
      </c>
      <c r="Y1041" s="3"/>
      <c r="Z1041" s="3"/>
      <c r="AA1041" s="3"/>
      <c r="AB1041" s="3"/>
      <c r="AC1041" s="3" t="s">
        <v>40</v>
      </c>
    </row>
    <row r="1042" spans="1:29" hidden="1" x14ac:dyDescent="0.25">
      <c r="A1042" s="2" t="s">
        <v>28</v>
      </c>
      <c r="B1042" s="3" t="s">
        <v>500</v>
      </c>
      <c r="C1042" s="3" t="s">
        <v>2790</v>
      </c>
      <c r="D1042" s="3" t="e">
        <f>VLOOKUP(C1042,'[1]BNNX-XNP-2024'!$A$5:$A$669,1,0)</f>
        <v>#N/A</v>
      </c>
      <c r="E1042" s="3" t="s">
        <v>2480</v>
      </c>
      <c r="F1042" s="3" t="s">
        <v>567</v>
      </c>
      <c r="G1042" s="3" t="s">
        <v>568</v>
      </c>
      <c r="H1042" s="4">
        <v>2</v>
      </c>
      <c r="I1042" s="4"/>
      <c r="J1042" s="4">
        <v>15</v>
      </c>
      <c r="K1042" s="3" t="s">
        <v>34</v>
      </c>
      <c r="L1042" s="3" t="s">
        <v>35</v>
      </c>
      <c r="M1042" s="3" t="s">
        <v>2598</v>
      </c>
      <c r="N1042" s="3" t="s">
        <v>37</v>
      </c>
      <c r="O1042" s="3" t="s">
        <v>2795</v>
      </c>
      <c r="P1042" s="3" t="s">
        <v>39</v>
      </c>
      <c r="Q1042" s="3" t="s">
        <v>2792</v>
      </c>
      <c r="R1042" s="3" t="s">
        <v>40</v>
      </c>
      <c r="S1042" s="4">
        <v>0</v>
      </c>
      <c r="T1042" s="4">
        <v>0</v>
      </c>
      <c r="U1042" s="3" t="s">
        <v>2471</v>
      </c>
      <c r="V1042" s="4">
        <v>0</v>
      </c>
      <c r="W1042" s="3"/>
      <c r="X1042" s="5">
        <v>45575.565821759003</v>
      </c>
      <c r="Y1042" s="3"/>
      <c r="Z1042" s="3"/>
      <c r="AA1042" s="3"/>
      <c r="AB1042" s="3"/>
      <c r="AC1042" s="3" t="s">
        <v>40</v>
      </c>
    </row>
    <row r="1043" spans="1:29" hidden="1" x14ac:dyDescent="0.25">
      <c r="A1043" s="2" t="s">
        <v>28</v>
      </c>
      <c r="B1043" s="3" t="s">
        <v>500</v>
      </c>
      <c r="C1043" s="3" t="s">
        <v>2790</v>
      </c>
      <c r="D1043" s="3" t="e">
        <f>VLOOKUP(C1043,'[1]BNNX-XNP-2024'!$A$5:$A$669,1,0)</f>
        <v>#N/A</v>
      </c>
      <c r="E1043" s="3" t="s">
        <v>2482</v>
      </c>
      <c r="F1043" s="3" t="s">
        <v>567</v>
      </c>
      <c r="G1043" s="3" t="s">
        <v>568</v>
      </c>
      <c r="H1043" s="4">
        <v>2</v>
      </c>
      <c r="I1043" s="4"/>
      <c r="J1043" s="4">
        <v>15</v>
      </c>
      <c r="K1043" s="3" t="s">
        <v>34</v>
      </c>
      <c r="L1043" s="3" t="s">
        <v>35</v>
      </c>
      <c r="M1043" s="3"/>
      <c r="N1043" s="3" t="s">
        <v>37</v>
      </c>
      <c r="O1043" s="3" t="s">
        <v>2796</v>
      </c>
      <c r="P1043" s="3" t="s">
        <v>39</v>
      </c>
      <c r="Q1043" s="3" t="s">
        <v>2603</v>
      </c>
      <c r="R1043" s="3" t="s">
        <v>40</v>
      </c>
      <c r="S1043" s="4">
        <v>0</v>
      </c>
      <c r="T1043" s="4">
        <v>0</v>
      </c>
      <c r="U1043" s="3" t="s">
        <v>2471</v>
      </c>
      <c r="V1043" s="4">
        <v>0</v>
      </c>
      <c r="W1043" s="3"/>
      <c r="X1043" s="5">
        <v>45575.565821759003</v>
      </c>
      <c r="Y1043" s="3"/>
      <c r="Z1043" s="3"/>
      <c r="AA1043" s="3"/>
      <c r="AB1043" s="3"/>
      <c r="AC1043" s="3" t="s">
        <v>40</v>
      </c>
    </row>
    <row r="1044" spans="1:29" hidden="1" x14ac:dyDescent="0.25">
      <c r="A1044" s="2" t="s">
        <v>28</v>
      </c>
      <c r="B1044" s="3" t="s">
        <v>500</v>
      </c>
      <c r="C1044" s="3" t="s">
        <v>2790</v>
      </c>
      <c r="D1044" s="3" t="e">
        <f>VLOOKUP(C1044,'[1]BNNX-XNP-2024'!$A$5:$A$669,1,0)</f>
        <v>#N/A</v>
      </c>
      <c r="E1044" s="3" t="s">
        <v>2485</v>
      </c>
      <c r="F1044" s="3" t="s">
        <v>567</v>
      </c>
      <c r="G1044" s="3" t="s">
        <v>568</v>
      </c>
      <c r="H1044" s="4">
        <v>2</v>
      </c>
      <c r="I1044" s="4"/>
      <c r="J1044" s="4">
        <v>15</v>
      </c>
      <c r="K1044" s="3" t="s">
        <v>34</v>
      </c>
      <c r="L1044" s="3" t="s">
        <v>35</v>
      </c>
      <c r="M1044" s="3"/>
      <c r="N1044" s="3" t="s">
        <v>37</v>
      </c>
      <c r="O1044" s="3" t="s">
        <v>2797</v>
      </c>
      <c r="P1044" s="3" t="s">
        <v>39</v>
      </c>
      <c r="Q1044" s="3" t="s">
        <v>2603</v>
      </c>
      <c r="R1044" s="3" t="s">
        <v>40</v>
      </c>
      <c r="S1044" s="4">
        <v>0</v>
      </c>
      <c r="T1044" s="4">
        <v>0</v>
      </c>
      <c r="U1044" s="3" t="s">
        <v>2471</v>
      </c>
      <c r="V1044" s="4">
        <v>0</v>
      </c>
      <c r="W1044" s="3"/>
      <c r="X1044" s="5">
        <v>45575.565821759003</v>
      </c>
      <c r="Y1044" s="3"/>
      <c r="Z1044" s="3"/>
      <c r="AA1044" s="3"/>
      <c r="AB1044" s="3"/>
      <c r="AC1044" s="3" t="s">
        <v>40</v>
      </c>
    </row>
    <row r="1045" spans="1:29" hidden="1" x14ac:dyDescent="0.25">
      <c r="A1045" s="2" t="s">
        <v>28</v>
      </c>
      <c r="B1045" s="3" t="s">
        <v>500</v>
      </c>
      <c r="C1045" s="3" t="s">
        <v>2790</v>
      </c>
      <c r="D1045" s="3" t="e">
        <f>VLOOKUP(C1045,'[1]BNNX-XNP-2024'!$A$5:$A$669,1,0)</f>
        <v>#N/A</v>
      </c>
      <c r="E1045" s="3" t="s">
        <v>2488</v>
      </c>
      <c r="F1045" s="3" t="s">
        <v>567</v>
      </c>
      <c r="G1045" s="3" t="s">
        <v>568</v>
      </c>
      <c r="H1045" s="4">
        <v>2</v>
      </c>
      <c r="I1045" s="4"/>
      <c r="J1045" s="4">
        <v>15</v>
      </c>
      <c r="K1045" s="3" t="s">
        <v>34</v>
      </c>
      <c r="L1045" s="3" t="s">
        <v>35</v>
      </c>
      <c r="M1045" s="3"/>
      <c r="N1045" s="3" t="s">
        <v>37</v>
      </c>
      <c r="O1045" s="3" t="s">
        <v>2798</v>
      </c>
      <c r="P1045" s="3" t="s">
        <v>39</v>
      </c>
      <c r="Q1045" s="3" t="s">
        <v>2603</v>
      </c>
      <c r="R1045" s="3" t="s">
        <v>40</v>
      </c>
      <c r="S1045" s="4">
        <v>0</v>
      </c>
      <c r="T1045" s="4">
        <v>0</v>
      </c>
      <c r="U1045" s="3" t="s">
        <v>2471</v>
      </c>
      <c r="V1045" s="4">
        <v>0</v>
      </c>
      <c r="W1045" s="3"/>
      <c r="X1045" s="5">
        <v>45575.565821759003</v>
      </c>
      <c r="Y1045" s="3"/>
      <c r="Z1045" s="3"/>
      <c r="AA1045" s="3"/>
      <c r="AB1045" s="3"/>
      <c r="AC1045" s="3" t="s">
        <v>40</v>
      </c>
    </row>
    <row r="1046" spans="1:29" hidden="1" x14ac:dyDescent="0.25">
      <c r="A1046" s="2" t="s">
        <v>28</v>
      </c>
      <c r="B1046" s="3" t="s">
        <v>500</v>
      </c>
      <c r="C1046" s="3" t="s">
        <v>2790</v>
      </c>
      <c r="D1046" s="3" t="e">
        <f>VLOOKUP(C1046,'[1]BNNX-XNP-2024'!$A$5:$A$669,1,0)</f>
        <v>#N/A</v>
      </c>
      <c r="E1046" s="3" t="s">
        <v>2491</v>
      </c>
      <c r="F1046" s="3" t="s">
        <v>567</v>
      </c>
      <c r="G1046" s="3" t="s">
        <v>568</v>
      </c>
      <c r="H1046" s="4">
        <v>2</v>
      </c>
      <c r="I1046" s="4"/>
      <c r="J1046" s="4">
        <v>15</v>
      </c>
      <c r="K1046" s="3" t="s">
        <v>34</v>
      </c>
      <c r="L1046" s="3" t="s">
        <v>35</v>
      </c>
      <c r="M1046" s="3"/>
      <c r="N1046" s="3" t="s">
        <v>37</v>
      </c>
      <c r="O1046" s="3"/>
      <c r="P1046" s="3" t="s">
        <v>39</v>
      </c>
      <c r="Q1046" s="3"/>
      <c r="R1046" s="3" t="s">
        <v>40</v>
      </c>
      <c r="S1046" s="4">
        <v>0</v>
      </c>
      <c r="T1046" s="4">
        <v>0</v>
      </c>
      <c r="U1046" s="3" t="s">
        <v>2471</v>
      </c>
      <c r="V1046" s="4">
        <v>0</v>
      </c>
      <c r="W1046" s="3"/>
      <c r="X1046" s="5">
        <v>45575.565821759003</v>
      </c>
      <c r="Y1046" s="3"/>
      <c r="Z1046" s="3"/>
      <c r="AA1046" s="3"/>
      <c r="AB1046" s="3"/>
      <c r="AC1046" s="3" t="s">
        <v>40</v>
      </c>
    </row>
    <row r="1047" spans="1:29" hidden="1" x14ac:dyDescent="0.25">
      <c r="A1047" s="2" t="s">
        <v>28</v>
      </c>
      <c r="B1047" s="3" t="s">
        <v>500</v>
      </c>
      <c r="C1047" s="3" t="s">
        <v>2790</v>
      </c>
      <c r="D1047" s="3" t="e">
        <f>VLOOKUP(C1047,'[1]BNNX-XNP-2024'!$A$5:$A$669,1,0)</f>
        <v>#N/A</v>
      </c>
      <c r="E1047" s="3" t="s">
        <v>2494</v>
      </c>
      <c r="F1047" s="3" t="s">
        <v>567</v>
      </c>
      <c r="G1047" s="3" t="s">
        <v>568</v>
      </c>
      <c r="H1047" s="4">
        <v>2</v>
      </c>
      <c r="I1047" s="4"/>
      <c r="J1047" s="4">
        <v>15</v>
      </c>
      <c r="K1047" s="3" t="s">
        <v>34</v>
      </c>
      <c r="L1047" s="3" t="s">
        <v>35</v>
      </c>
      <c r="M1047" s="3"/>
      <c r="N1047" s="3" t="s">
        <v>37</v>
      </c>
      <c r="O1047" s="3"/>
      <c r="P1047" s="3" t="s">
        <v>39</v>
      </c>
      <c r="Q1047" s="3"/>
      <c r="R1047" s="3" t="s">
        <v>40</v>
      </c>
      <c r="S1047" s="4">
        <v>0</v>
      </c>
      <c r="T1047" s="4">
        <v>0</v>
      </c>
      <c r="U1047" s="3" t="s">
        <v>2471</v>
      </c>
      <c r="V1047" s="4">
        <v>0</v>
      </c>
      <c r="W1047" s="3"/>
      <c r="X1047" s="5">
        <v>45575.565821759003</v>
      </c>
      <c r="Y1047" s="3"/>
      <c r="Z1047" s="3"/>
      <c r="AA1047" s="3"/>
      <c r="AB1047" s="3"/>
      <c r="AC1047" s="3" t="s">
        <v>40</v>
      </c>
    </row>
    <row r="1048" spans="1:29" hidden="1" x14ac:dyDescent="0.25">
      <c r="A1048" s="2" t="s">
        <v>28</v>
      </c>
      <c r="B1048" s="3" t="s">
        <v>500</v>
      </c>
      <c r="C1048" s="3" t="s">
        <v>2790</v>
      </c>
      <c r="D1048" s="3" t="e">
        <f>VLOOKUP(C1048,'[1]BNNX-XNP-2024'!$A$5:$A$669,1,0)</f>
        <v>#N/A</v>
      </c>
      <c r="E1048" s="3" t="s">
        <v>2496</v>
      </c>
      <c r="F1048" s="3" t="s">
        <v>567</v>
      </c>
      <c r="G1048" s="3" t="s">
        <v>568</v>
      </c>
      <c r="H1048" s="4">
        <v>2</v>
      </c>
      <c r="I1048" s="4"/>
      <c r="J1048" s="4">
        <v>15</v>
      </c>
      <c r="K1048" s="3" t="s">
        <v>34</v>
      </c>
      <c r="L1048" s="3" t="s">
        <v>35</v>
      </c>
      <c r="M1048" s="3"/>
      <c r="N1048" s="3" t="s">
        <v>37</v>
      </c>
      <c r="O1048" s="3"/>
      <c r="P1048" s="3" t="s">
        <v>39</v>
      </c>
      <c r="Q1048" s="3"/>
      <c r="R1048" s="3" t="s">
        <v>40</v>
      </c>
      <c r="S1048" s="4">
        <v>0</v>
      </c>
      <c r="T1048" s="4">
        <v>0</v>
      </c>
      <c r="U1048" s="3" t="s">
        <v>2471</v>
      </c>
      <c r="V1048" s="4">
        <v>0</v>
      </c>
      <c r="W1048" s="3"/>
      <c r="X1048" s="5">
        <v>45575.565821759003</v>
      </c>
      <c r="Y1048" s="3"/>
      <c r="Z1048" s="3"/>
      <c r="AA1048" s="3"/>
      <c r="AB1048" s="3"/>
      <c r="AC1048" s="3" t="s">
        <v>40</v>
      </c>
    </row>
    <row r="1049" spans="1:29" hidden="1" x14ac:dyDescent="0.25">
      <c r="A1049" s="2" t="s">
        <v>28</v>
      </c>
      <c r="B1049" s="3" t="s">
        <v>500</v>
      </c>
      <c r="C1049" s="3" t="s">
        <v>2799</v>
      </c>
      <c r="D1049" s="3" t="e">
        <f>VLOOKUP(C1049,'[1]BNNX-XNP-2024'!$A$5:$A$669,1,0)</f>
        <v>#N/A</v>
      </c>
      <c r="E1049" s="3" t="s">
        <v>1446</v>
      </c>
      <c r="F1049" s="3" t="s">
        <v>2800</v>
      </c>
      <c r="G1049" s="3" t="s">
        <v>2801</v>
      </c>
      <c r="H1049" s="4">
        <v>2</v>
      </c>
      <c r="I1049" s="4">
        <v>0</v>
      </c>
      <c r="J1049" s="4">
        <v>12</v>
      </c>
      <c r="K1049" s="3" t="s">
        <v>34</v>
      </c>
      <c r="L1049" s="3" t="s">
        <v>35</v>
      </c>
      <c r="M1049" s="3" t="s">
        <v>2573</v>
      </c>
      <c r="N1049" s="3" t="s">
        <v>37</v>
      </c>
      <c r="O1049" s="3" t="s">
        <v>2802</v>
      </c>
      <c r="P1049" s="3" t="s">
        <v>39</v>
      </c>
      <c r="Q1049" s="3" t="s">
        <v>2694</v>
      </c>
      <c r="R1049" s="3" t="s">
        <v>40</v>
      </c>
      <c r="S1049" s="4">
        <v>0</v>
      </c>
      <c r="T1049" s="4">
        <v>0</v>
      </c>
      <c r="U1049" s="3" t="s">
        <v>2471</v>
      </c>
      <c r="V1049" s="4">
        <v>0</v>
      </c>
      <c r="W1049" s="3"/>
      <c r="X1049" s="5">
        <v>45583.536504629999</v>
      </c>
      <c r="Y1049" s="3"/>
      <c r="Z1049" s="3" t="s">
        <v>2803</v>
      </c>
      <c r="AA1049" s="3"/>
      <c r="AB1049" s="3"/>
      <c r="AC1049" s="3" t="s">
        <v>40</v>
      </c>
    </row>
    <row r="1050" spans="1:29" hidden="1" x14ac:dyDescent="0.25">
      <c r="A1050" s="2" t="s">
        <v>28</v>
      </c>
      <c r="B1050" s="3" t="s">
        <v>500</v>
      </c>
      <c r="C1050" s="3" t="s">
        <v>2799</v>
      </c>
      <c r="D1050" s="3" t="e">
        <f>VLOOKUP(C1050,'[1]BNNX-XNP-2024'!$A$5:$A$669,1,0)</f>
        <v>#N/A</v>
      </c>
      <c r="E1050" s="3" t="s">
        <v>2167</v>
      </c>
      <c r="F1050" s="3" t="s">
        <v>2800</v>
      </c>
      <c r="G1050" s="3" t="s">
        <v>2801</v>
      </c>
      <c r="H1050" s="4">
        <v>2</v>
      </c>
      <c r="I1050" s="4">
        <v>0</v>
      </c>
      <c r="J1050" s="4">
        <v>12</v>
      </c>
      <c r="K1050" s="3" t="s">
        <v>34</v>
      </c>
      <c r="L1050" s="3" t="s">
        <v>35</v>
      </c>
      <c r="M1050" s="3" t="s">
        <v>2573</v>
      </c>
      <c r="N1050" s="3" t="s">
        <v>37</v>
      </c>
      <c r="O1050" s="3" t="s">
        <v>2804</v>
      </c>
      <c r="P1050" s="3" t="s">
        <v>39</v>
      </c>
      <c r="Q1050" s="3" t="s">
        <v>2694</v>
      </c>
      <c r="R1050" s="3" t="s">
        <v>40</v>
      </c>
      <c r="S1050" s="4">
        <v>0</v>
      </c>
      <c r="T1050" s="4">
        <v>0</v>
      </c>
      <c r="U1050" s="3" t="s">
        <v>2471</v>
      </c>
      <c r="V1050" s="4">
        <v>0</v>
      </c>
      <c r="W1050" s="3"/>
      <c r="X1050" s="5">
        <v>45583.536504629999</v>
      </c>
      <c r="Y1050" s="3"/>
      <c r="Z1050" s="3" t="s">
        <v>2803</v>
      </c>
      <c r="AA1050" s="3"/>
      <c r="AB1050" s="3"/>
      <c r="AC1050" s="3" t="s">
        <v>40</v>
      </c>
    </row>
    <row r="1051" spans="1:29" hidden="1" x14ac:dyDescent="0.25">
      <c r="A1051" s="2" t="s">
        <v>28</v>
      </c>
      <c r="B1051" s="3" t="s">
        <v>500</v>
      </c>
      <c r="C1051" s="3" t="s">
        <v>2805</v>
      </c>
      <c r="D1051" s="3" t="e">
        <f>VLOOKUP(C1051,'[1]BNNX-XNP-2024'!$A$5:$A$669,1,0)</f>
        <v>#N/A</v>
      </c>
      <c r="E1051" s="3" t="s">
        <v>1446</v>
      </c>
      <c r="F1051" s="3" t="s">
        <v>2806</v>
      </c>
      <c r="G1051" s="3" t="s">
        <v>2807</v>
      </c>
      <c r="H1051" s="4">
        <v>2</v>
      </c>
      <c r="I1051" s="4">
        <v>0</v>
      </c>
      <c r="J1051" s="4">
        <v>44</v>
      </c>
      <c r="K1051" s="3" t="s">
        <v>46</v>
      </c>
      <c r="L1051" s="3" t="s">
        <v>47</v>
      </c>
      <c r="M1051" s="3" t="s">
        <v>2720</v>
      </c>
      <c r="N1051" s="3" t="s">
        <v>37</v>
      </c>
      <c r="O1051" s="3" t="s">
        <v>2808</v>
      </c>
      <c r="P1051" s="3" t="s">
        <v>39</v>
      </c>
      <c r="Q1051" s="3" t="s">
        <v>2809</v>
      </c>
      <c r="R1051" s="3" t="s">
        <v>40</v>
      </c>
      <c r="S1051" s="4">
        <v>0</v>
      </c>
      <c r="T1051" s="4">
        <v>0</v>
      </c>
      <c r="U1051" s="3" t="s">
        <v>2471</v>
      </c>
      <c r="V1051" s="4">
        <v>0</v>
      </c>
      <c r="W1051" s="3"/>
      <c r="X1051" s="5">
        <v>45573.553472222004</v>
      </c>
      <c r="Y1051" s="3"/>
      <c r="Z1051" s="3" t="s">
        <v>2584</v>
      </c>
      <c r="AA1051" s="3"/>
      <c r="AB1051" s="3"/>
      <c r="AC1051" s="3" t="s">
        <v>40</v>
      </c>
    </row>
    <row r="1052" spans="1:29" hidden="1" x14ac:dyDescent="0.25">
      <c r="A1052" s="2" t="s">
        <v>28</v>
      </c>
      <c r="B1052" s="3" t="s">
        <v>500</v>
      </c>
      <c r="C1052" s="3" t="s">
        <v>2810</v>
      </c>
      <c r="D1052" s="3" t="e">
        <f>VLOOKUP(C1052,'[1]BNNX-XNP-2024'!$A$5:$A$669,1,0)</f>
        <v>#N/A</v>
      </c>
      <c r="E1052" s="3" t="s">
        <v>2494</v>
      </c>
      <c r="F1052" s="3" t="s">
        <v>570</v>
      </c>
      <c r="G1052" s="3" t="s">
        <v>571</v>
      </c>
      <c r="H1052" s="4">
        <v>2</v>
      </c>
      <c r="I1052" s="4"/>
      <c r="J1052" s="4">
        <v>15</v>
      </c>
      <c r="K1052" s="3" t="s">
        <v>34</v>
      </c>
      <c r="L1052" s="3" t="s">
        <v>35</v>
      </c>
      <c r="M1052" s="3"/>
      <c r="N1052" s="3" t="s">
        <v>37</v>
      </c>
      <c r="O1052" s="3"/>
      <c r="P1052" s="3" t="s">
        <v>39</v>
      </c>
      <c r="Q1052" s="3" t="s">
        <v>2811</v>
      </c>
      <c r="R1052" s="3" t="s">
        <v>40</v>
      </c>
      <c r="S1052" s="4">
        <v>0</v>
      </c>
      <c r="T1052" s="4">
        <v>0</v>
      </c>
      <c r="U1052" s="3" t="s">
        <v>2471</v>
      </c>
      <c r="V1052" s="4">
        <v>0</v>
      </c>
      <c r="W1052" s="3"/>
      <c r="X1052" s="5">
        <v>45582.604062500002</v>
      </c>
      <c r="Y1052" s="3"/>
      <c r="Z1052" s="3"/>
      <c r="AA1052" s="3"/>
      <c r="AB1052" s="3"/>
      <c r="AC1052" s="3" t="s">
        <v>40</v>
      </c>
    </row>
    <row r="1053" spans="1:29" hidden="1" x14ac:dyDescent="0.25">
      <c r="A1053" s="2" t="s">
        <v>28</v>
      </c>
      <c r="B1053" s="3" t="s">
        <v>500</v>
      </c>
      <c r="C1053" s="3" t="s">
        <v>2810</v>
      </c>
      <c r="D1053" s="3" t="e">
        <f>VLOOKUP(C1053,'[1]BNNX-XNP-2024'!$A$5:$A$669,1,0)</f>
        <v>#N/A</v>
      </c>
      <c r="E1053" s="3" t="s">
        <v>1446</v>
      </c>
      <c r="F1053" s="3" t="s">
        <v>570</v>
      </c>
      <c r="G1053" s="3" t="s">
        <v>571</v>
      </c>
      <c r="H1053" s="4">
        <v>2</v>
      </c>
      <c r="I1053" s="4"/>
      <c r="J1053" s="4">
        <v>15</v>
      </c>
      <c r="K1053" s="3" t="s">
        <v>34</v>
      </c>
      <c r="L1053" s="3" t="s">
        <v>35</v>
      </c>
      <c r="M1053" s="3" t="s">
        <v>2555</v>
      </c>
      <c r="N1053" s="3" t="s">
        <v>37</v>
      </c>
      <c r="O1053" s="3" t="s">
        <v>2812</v>
      </c>
      <c r="P1053" s="3" t="s">
        <v>39</v>
      </c>
      <c r="Q1053" s="3" t="s">
        <v>2811</v>
      </c>
      <c r="R1053" s="3" t="s">
        <v>40</v>
      </c>
      <c r="S1053" s="4">
        <v>0</v>
      </c>
      <c r="T1053" s="4">
        <v>0</v>
      </c>
      <c r="U1053" s="3" t="s">
        <v>2471</v>
      </c>
      <c r="V1053" s="4">
        <v>0</v>
      </c>
      <c r="W1053" s="3"/>
      <c r="X1053" s="5">
        <v>45582.605104167</v>
      </c>
      <c r="Y1053" s="3"/>
      <c r="Z1053" s="3"/>
      <c r="AA1053" s="3"/>
      <c r="AB1053" s="3"/>
      <c r="AC1053" s="3" t="s">
        <v>40</v>
      </c>
    </row>
    <row r="1054" spans="1:29" hidden="1" x14ac:dyDescent="0.25">
      <c r="A1054" s="2" t="s">
        <v>28</v>
      </c>
      <c r="B1054" s="3" t="s">
        <v>500</v>
      </c>
      <c r="C1054" s="3" t="s">
        <v>2810</v>
      </c>
      <c r="D1054" s="3" t="e">
        <f>VLOOKUP(C1054,'[1]BNNX-XNP-2024'!$A$5:$A$669,1,0)</f>
        <v>#N/A</v>
      </c>
      <c r="E1054" s="3" t="s">
        <v>2167</v>
      </c>
      <c r="F1054" s="3" t="s">
        <v>570</v>
      </c>
      <c r="G1054" s="3" t="s">
        <v>571</v>
      </c>
      <c r="H1054" s="4">
        <v>2</v>
      </c>
      <c r="I1054" s="4"/>
      <c r="J1054" s="4">
        <v>15</v>
      </c>
      <c r="K1054" s="3" t="s">
        <v>34</v>
      </c>
      <c r="L1054" s="3" t="s">
        <v>35</v>
      </c>
      <c r="M1054" s="3"/>
      <c r="N1054" s="3" t="s">
        <v>37</v>
      </c>
      <c r="O1054" s="3" t="s">
        <v>2813</v>
      </c>
      <c r="P1054" s="3" t="s">
        <v>39</v>
      </c>
      <c r="Q1054" s="3" t="s">
        <v>2811</v>
      </c>
      <c r="R1054" s="3" t="s">
        <v>40</v>
      </c>
      <c r="S1054" s="4">
        <v>0</v>
      </c>
      <c r="T1054" s="4">
        <v>0</v>
      </c>
      <c r="U1054" s="3" t="s">
        <v>2471</v>
      </c>
      <c r="V1054" s="4">
        <v>0</v>
      </c>
      <c r="W1054" s="3"/>
      <c r="X1054" s="5">
        <v>45582.605104167</v>
      </c>
      <c r="Y1054" s="3"/>
      <c r="Z1054" s="3"/>
      <c r="AA1054" s="3"/>
      <c r="AB1054" s="3"/>
      <c r="AC1054" s="3" t="s">
        <v>40</v>
      </c>
    </row>
    <row r="1055" spans="1:29" hidden="1" x14ac:dyDescent="0.25">
      <c r="A1055" s="2" t="s">
        <v>28</v>
      </c>
      <c r="B1055" s="3" t="s">
        <v>500</v>
      </c>
      <c r="C1055" s="3" t="s">
        <v>2810</v>
      </c>
      <c r="D1055" s="3" t="e">
        <f>VLOOKUP(C1055,'[1]BNNX-XNP-2024'!$A$5:$A$669,1,0)</f>
        <v>#N/A</v>
      </c>
      <c r="E1055" s="3" t="s">
        <v>2477</v>
      </c>
      <c r="F1055" s="3" t="s">
        <v>570</v>
      </c>
      <c r="G1055" s="3" t="s">
        <v>571</v>
      </c>
      <c r="H1055" s="4">
        <v>2</v>
      </c>
      <c r="I1055" s="4"/>
      <c r="J1055" s="4">
        <v>15</v>
      </c>
      <c r="K1055" s="3" t="s">
        <v>34</v>
      </c>
      <c r="L1055" s="3" t="s">
        <v>35</v>
      </c>
      <c r="M1055" s="3"/>
      <c r="N1055" s="3" t="s">
        <v>37</v>
      </c>
      <c r="O1055" s="3"/>
      <c r="P1055" s="3" t="s">
        <v>39</v>
      </c>
      <c r="Q1055" s="3" t="s">
        <v>2811</v>
      </c>
      <c r="R1055" s="3" t="s">
        <v>40</v>
      </c>
      <c r="S1055" s="4">
        <v>0</v>
      </c>
      <c r="T1055" s="4">
        <v>0</v>
      </c>
      <c r="U1055" s="3" t="s">
        <v>2471</v>
      </c>
      <c r="V1055" s="4">
        <v>0</v>
      </c>
      <c r="W1055" s="3"/>
      <c r="X1055" s="5">
        <v>45582.605104167</v>
      </c>
      <c r="Y1055" s="3"/>
      <c r="Z1055" s="3"/>
      <c r="AA1055" s="3"/>
      <c r="AB1055" s="3"/>
      <c r="AC1055" s="3" t="s">
        <v>40</v>
      </c>
    </row>
    <row r="1056" spans="1:29" hidden="1" x14ac:dyDescent="0.25">
      <c r="A1056" s="2" t="s">
        <v>28</v>
      </c>
      <c r="B1056" s="3" t="s">
        <v>500</v>
      </c>
      <c r="C1056" s="3" t="s">
        <v>2810</v>
      </c>
      <c r="D1056" s="3" t="e">
        <f>VLOOKUP(C1056,'[1]BNNX-XNP-2024'!$A$5:$A$669,1,0)</f>
        <v>#N/A</v>
      </c>
      <c r="E1056" s="3" t="s">
        <v>2480</v>
      </c>
      <c r="F1056" s="3" t="s">
        <v>570</v>
      </c>
      <c r="G1056" s="3" t="s">
        <v>571</v>
      </c>
      <c r="H1056" s="4">
        <v>2</v>
      </c>
      <c r="I1056" s="4"/>
      <c r="J1056" s="4">
        <v>15</v>
      </c>
      <c r="K1056" s="3" t="s">
        <v>34</v>
      </c>
      <c r="L1056" s="3" t="s">
        <v>35</v>
      </c>
      <c r="M1056" s="3"/>
      <c r="N1056" s="3" t="s">
        <v>37</v>
      </c>
      <c r="O1056" s="3"/>
      <c r="P1056" s="3" t="s">
        <v>39</v>
      </c>
      <c r="Q1056" s="3" t="s">
        <v>2811</v>
      </c>
      <c r="R1056" s="3" t="s">
        <v>40</v>
      </c>
      <c r="S1056" s="4">
        <v>0</v>
      </c>
      <c r="T1056" s="4">
        <v>0</v>
      </c>
      <c r="U1056" s="3" t="s">
        <v>2471</v>
      </c>
      <c r="V1056" s="4">
        <v>0</v>
      </c>
      <c r="W1056" s="3"/>
      <c r="X1056" s="5">
        <v>45582.605104167</v>
      </c>
      <c r="Y1056" s="3"/>
      <c r="Z1056" s="3"/>
      <c r="AA1056" s="3"/>
      <c r="AB1056" s="3"/>
      <c r="AC1056" s="3" t="s">
        <v>40</v>
      </c>
    </row>
    <row r="1057" spans="1:29" hidden="1" x14ac:dyDescent="0.25">
      <c r="A1057" s="2" t="s">
        <v>28</v>
      </c>
      <c r="B1057" s="3" t="s">
        <v>500</v>
      </c>
      <c r="C1057" s="3" t="s">
        <v>2810</v>
      </c>
      <c r="D1057" s="3" t="e">
        <f>VLOOKUP(C1057,'[1]BNNX-XNP-2024'!$A$5:$A$669,1,0)</f>
        <v>#N/A</v>
      </c>
      <c r="E1057" s="3" t="s">
        <v>2482</v>
      </c>
      <c r="F1057" s="3" t="s">
        <v>570</v>
      </c>
      <c r="G1057" s="3" t="s">
        <v>571</v>
      </c>
      <c r="H1057" s="4">
        <v>2</v>
      </c>
      <c r="I1057" s="4"/>
      <c r="J1057" s="4">
        <v>15</v>
      </c>
      <c r="K1057" s="3" t="s">
        <v>34</v>
      </c>
      <c r="L1057" s="3" t="s">
        <v>35</v>
      </c>
      <c r="M1057" s="3"/>
      <c r="N1057" s="3" t="s">
        <v>37</v>
      </c>
      <c r="O1057" s="3"/>
      <c r="P1057" s="3" t="s">
        <v>39</v>
      </c>
      <c r="Q1057" s="3" t="s">
        <v>2811</v>
      </c>
      <c r="R1057" s="3" t="s">
        <v>40</v>
      </c>
      <c r="S1057" s="4">
        <v>0</v>
      </c>
      <c r="T1057" s="4">
        <v>0</v>
      </c>
      <c r="U1057" s="3" t="s">
        <v>2471</v>
      </c>
      <c r="V1057" s="4">
        <v>0</v>
      </c>
      <c r="W1057" s="3"/>
      <c r="X1057" s="5">
        <v>45582.605104167</v>
      </c>
      <c r="Y1057" s="3"/>
      <c r="Z1057" s="3"/>
      <c r="AA1057" s="3"/>
      <c r="AB1057" s="3"/>
      <c r="AC1057" s="3" t="s">
        <v>40</v>
      </c>
    </row>
    <row r="1058" spans="1:29" hidden="1" x14ac:dyDescent="0.25">
      <c r="A1058" s="2" t="s">
        <v>28</v>
      </c>
      <c r="B1058" s="3" t="s">
        <v>500</v>
      </c>
      <c r="C1058" s="3" t="s">
        <v>2810</v>
      </c>
      <c r="D1058" s="3" t="e">
        <f>VLOOKUP(C1058,'[1]BNNX-XNP-2024'!$A$5:$A$669,1,0)</f>
        <v>#N/A</v>
      </c>
      <c r="E1058" s="3" t="s">
        <v>2485</v>
      </c>
      <c r="F1058" s="3" t="s">
        <v>570</v>
      </c>
      <c r="G1058" s="3" t="s">
        <v>571</v>
      </c>
      <c r="H1058" s="4">
        <v>2</v>
      </c>
      <c r="I1058" s="4"/>
      <c r="J1058" s="4">
        <v>15</v>
      </c>
      <c r="K1058" s="3" t="s">
        <v>34</v>
      </c>
      <c r="L1058" s="3" t="s">
        <v>35</v>
      </c>
      <c r="M1058" s="3"/>
      <c r="N1058" s="3" t="s">
        <v>37</v>
      </c>
      <c r="O1058" s="3"/>
      <c r="P1058" s="3" t="s">
        <v>39</v>
      </c>
      <c r="Q1058" s="3" t="s">
        <v>2811</v>
      </c>
      <c r="R1058" s="3" t="s">
        <v>40</v>
      </c>
      <c r="S1058" s="4">
        <v>0</v>
      </c>
      <c r="T1058" s="4">
        <v>0</v>
      </c>
      <c r="U1058" s="3" t="s">
        <v>2471</v>
      </c>
      <c r="V1058" s="4">
        <v>0</v>
      </c>
      <c r="W1058" s="3"/>
      <c r="X1058" s="5">
        <v>45582.605115740997</v>
      </c>
      <c r="Y1058" s="3"/>
      <c r="Z1058" s="3"/>
      <c r="AA1058" s="3"/>
      <c r="AB1058" s="3"/>
      <c r="AC1058" s="3" t="s">
        <v>40</v>
      </c>
    </row>
    <row r="1059" spans="1:29" hidden="1" x14ac:dyDescent="0.25">
      <c r="A1059" s="2" t="s">
        <v>28</v>
      </c>
      <c r="B1059" s="3" t="s">
        <v>500</v>
      </c>
      <c r="C1059" s="3" t="s">
        <v>2810</v>
      </c>
      <c r="D1059" s="3" t="e">
        <f>VLOOKUP(C1059,'[1]BNNX-XNP-2024'!$A$5:$A$669,1,0)</f>
        <v>#N/A</v>
      </c>
      <c r="E1059" s="3" t="s">
        <v>2488</v>
      </c>
      <c r="F1059" s="3" t="s">
        <v>570</v>
      </c>
      <c r="G1059" s="3" t="s">
        <v>571</v>
      </c>
      <c r="H1059" s="4">
        <v>2</v>
      </c>
      <c r="I1059" s="4"/>
      <c r="J1059" s="4">
        <v>15</v>
      </c>
      <c r="K1059" s="3" t="s">
        <v>34</v>
      </c>
      <c r="L1059" s="3" t="s">
        <v>35</v>
      </c>
      <c r="M1059" s="3"/>
      <c r="N1059" s="3" t="s">
        <v>37</v>
      </c>
      <c r="O1059" s="3"/>
      <c r="P1059" s="3" t="s">
        <v>39</v>
      </c>
      <c r="Q1059" s="3" t="s">
        <v>2811</v>
      </c>
      <c r="R1059" s="3" t="s">
        <v>40</v>
      </c>
      <c r="S1059" s="4">
        <v>0</v>
      </c>
      <c r="T1059" s="4">
        <v>0</v>
      </c>
      <c r="U1059" s="3" t="s">
        <v>2471</v>
      </c>
      <c r="V1059" s="4">
        <v>0</v>
      </c>
      <c r="W1059" s="3"/>
      <c r="X1059" s="5">
        <v>45582.605115740997</v>
      </c>
      <c r="Y1059" s="3"/>
      <c r="Z1059" s="3"/>
      <c r="AA1059" s="3"/>
      <c r="AB1059" s="3"/>
      <c r="AC1059" s="3" t="s">
        <v>40</v>
      </c>
    </row>
    <row r="1060" spans="1:29" hidden="1" x14ac:dyDescent="0.25">
      <c r="A1060" s="2" t="s">
        <v>28</v>
      </c>
      <c r="B1060" s="3" t="s">
        <v>500</v>
      </c>
      <c r="C1060" s="3" t="s">
        <v>2810</v>
      </c>
      <c r="D1060" s="3" t="e">
        <f>VLOOKUP(C1060,'[1]BNNX-XNP-2024'!$A$5:$A$669,1,0)</f>
        <v>#N/A</v>
      </c>
      <c r="E1060" s="3" t="s">
        <v>2491</v>
      </c>
      <c r="F1060" s="3" t="s">
        <v>570</v>
      </c>
      <c r="G1060" s="3" t="s">
        <v>571</v>
      </c>
      <c r="H1060" s="4">
        <v>2</v>
      </c>
      <c r="I1060" s="4"/>
      <c r="J1060" s="4">
        <v>15</v>
      </c>
      <c r="K1060" s="3" t="s">
        <v>34</v>
      </c>
      <c r="L1060" s="3" t="s">
        <v>35</v>
      </c>
      <c r="M1060" s="3"/>
      <c r="N1060" s="3" t="s">
        <v>37</v>
      </c>
      <c r="O1060" s="3"/>
      <c r="P1060" s="3" t="s">
        <v>39</v>
      </c>
      <c r="Q1060" s="3" t="s">
        <v>2811</v>
      </c>
      <c r="R1060" s="3" t="s">
        <v>40</v>
      </c>
      <c r="S1060" s="4">
        <v>0</v>
      </c>
      <c r="T1060" s="4">
        <v>0</v>
      </c>
      <c r="U1060" s="3" t="s">
        <v>2471</v>
      </c>
      <c r="V1060" s="4">
        <v>0</v>
      </c>
      <c r="W1060" s="3"/>
      <c r="X1060" s="5">
        <v>45582.605115740997</v>
      </c>
      <c r="Y1060" s="3"/>
      <c r="Z1060" s="3"/>
      <c r="AA1060" s="3"/>
      <c r="AB1060" s="3"/>
      <c r="AC1060" s="3" t="s">
        <v>40</v>
      </c>
    </row>
    <row r="1061" spans="1:29" hidden="1" x14ac:dyDescent="0.25">
      <c r="A1061" s="2" t="s">
        <v>28</v>
      </c>
      <c r="B1061" s="3" t="s">
        <v>500</v>
      </c>
      <c r="C1061" s="3" t="s">
        <v>2814</v>
      </c>
      <c r="D1061" s="3" t="e">
        <f>VLOOKUP(C1061,'[1]BNNX-XNP-2024'!$A$5:$A$669,1,0)</f>
        <v>#N/A</v>
      </c>
      <c r="E1061" s="3" t="s">
        <v>1446</v>
      </c>
      <c r="F1061" s="3" t="s">
        <v>574</v>
      </c>
      <c r="G1061" s="3" t="s">
        <v>575</v>
      </c>
      <c r="H1061" s="4">
        <v>2</v>
      </c>
      <c r="I1061" s="4"/>
      <c r="J1061" s="4">
        <v>80</v>
      </c>
      <c r="K1061" s="3" t="s">
        <v>46</v>
      </c>
      <c r="L1061" s="3" t="s">
        <v>47</v>
      </c>
      <c r="M1061" s="3" t="s">
        <v>2525</v>
      </c>
      <c r="N1061" s="3" t="s">
        <v>37</v>
      </c>
      <c r="O1061" s="3" t="s">
        <v>2815</v>
      </c>
      <c r="P1061" s="3" t="s">
        <v>39</v>
      </c>
      <c r="Q1061" s="3" t="s">
        <v>2816</v>
      </c>
      <c r="R1061" s="3" t="s">
        <v>40</v>
      </c>
      <c r="S1061" s="4">
        <v>0</v>
      </c>
      <c r="T1061" s="4">
        <v>0</v>
      </c>
      <c r="U1061" s="3" t="s">
        <v>2471</v>
      </c>
      <c r="V1061" s="4">
        <v>0</v>
      </c>
      <c r="W1061" s="3"/>
      <c r="X1061" s="5">
        <v>45568.637418981001</v>
      </c>
      <c r="Y1061" s="3"/>
      <c r="Z1061" s="3"/>
      <c r="AA1061" s="3"/>
      <c r="AB1061" s="3"/>
      <c r="AC1061" s="3" t="s">
        <v>40</v>
      </c>
    </row>
    <row r="1062" spans="1:29" hidden="1" x14ac:dyDescent="0.25">
      <c r="A1062" s="2" t="s">
        <v>28</v>
      </c>
      <c r="B1062" s="3" t="s">
        <v>500</v>
      </c>
      <c r="C1062" s="3" t="s">
        <v>2817</v>
      </c>
      <c r="D1062" s="3" t="e">
        <f>VLOOKUP(C1062,'[1]BNNX-XNP-2024'!$A$5:$A$669,1,0)</f>
        <v>#N/A</v>
      </c>
      <c r="E1062" s="3" t="s">
        <v>1446</v>
      </c>
      <c r="F1062" s="3" t="s">
        <v>577</v>
      </c>
      <c r="G1062" s="3" t="s">
        <v>578</v>
      </c>
      <c r="H1062" s="4">
        <v>2</v>
      </c>
      <c r="I1062" s="4"/>
      <c r="J1062" s="4">
        <v>101</v>
      </c>
      <c r="K1062" s="3" t="s">
        <v>46</v>
      </c>
      <c r="L1062" s="3" t="s">
        <v>47</v>
      </c>
      <c r="M1062" s="3" t="s">
        <v>2542</v>
      </c>
      <c r="N1062" s="3" t="s">
        <v>37</v>
      </c>
      <c r="O1062" s="3" t="s">
        <v>2818</v>
      </c>
      <c r="P1062" s="3" t="s">
        <v>39</v>
      </c>
      <c r="Q1062" s="3"/>
      <c r="R1062" s="3" t="s">
        <v>40</v>
      </c>
      <c r="S1062" s="4">
        <v>0</v>
      </c>
      <c r="T1062" s="4">
        <v>0</v>
      </c>
      <c r="U1062" s="3" t="s">
        <v>2471</v>
      </c>
      <c r="V1062" s="4">
        <v>0</v>
      </c>
      <c r="W1062" s="3"/>
      <c r="X1062" s="5">
        <v>45568.635856481</v>
      </c>
      <c r="Y1062" s="3"/>
      <c r="Z1062" s="3"/>
      <c r="AA1062" s="3"/>
      <c r="AB1062" s="3"/>
      <c r="AC1062" s="3" t="s">
        <v>40</v>
      </c>
    </row>
    <row r="1063" spans="1:29" hidden="1" x14ac:dyDescent="0.25">
      <c r="A1063" s="2" t="s">
        <v>28</v>
      </c>
      <c r="B1063" s="3" t="s">
        <v>500</v>
      </c>
      <c r="C1063" s="3" t="s">
        <v>2819</v>
      </c>
      <c r="D1063" s="3" t="e">
        <f>VLOOKUP(C1063,'[1]BNNX-XNP-2024'!$A$5:$A$669,1,0)</f>
        <v>#N/A</v>
      </c>
      <c r="E1063" s="3" t="s">
        <v>1446</v>
      </c>
      <c r="F1063" s="3" t="s">
        <v>2820</v>
      </c>
      <c r="G1063" s="3" t="s">
        <v>2821</v>
      </c>
      <c r="H1063" s="4">
        <v>2</v>
      </c>
      <c r="I1063" s="4"/>
      <c r="J1063" s="4">
        <v>43</v>
      </c>
      <c r="K1063" s="3" t="s">
        <v>46</v>
      </c>
      <c r="L1063" s="3" t="s">
        <v>47</v>
      </c>
      <c r="M1063" s="3" t="s">
        <v>2517</v>
      </c>
      <c r="N1063" s="3" t="s">
        <v>37</v>
      </c>
      <c r="O1063" s="3" t="s">
        <v>2822</v>
      </c>
      <c r="P1063" s="3" t="s">
        <v>39</v>
      </c>
      <c r="Q1063" s="3" t="s">
        <v>2823</v>
      </c>
      <c r="R1063" s="3" t="s">
        <v>40</v>
      </c>
      <c r="S1063" s="4">
        <v>0</v>
      </c>
      <c r="T1063" s="4">
        <v>0</v>
      </c>
      <c r="U1063" s="3" t="s">
        <v>2471</v>
      </c>
      <c r="V1063" s="4">
        <v>0</v>
      </c>
      <c r="W1063" s="3"/>
      <c r="X1063" s="5">
        <v>45572.61943287</v>
      </c>
      <c r="Y1063" s="3"/>
      <c r="Z1063" s="3"/>
      <c r="AA1063" s="3"/>
      <c r="AB1063" s="3"/>
      <c r="AC1063" s="3" t="s">
        <v>40</v>
      </c>
    </row>
    <row r="1064" spans="1:29" hidden="1" x14ac:dyDescent="0.25">
      <c r="A1064" s="2" t="s">
        <v>28</v>
      </c>
      <c r="B1064" s="3" t="s">
        <v>500</v>
      </c>
      <c r="C1064" s="3" t="s">
        <v>2824</v>
      </c>
      <c r="D1064" s="3" t="e">
        <f>VLOOKUP(C1064,'[1]BNNX-XNP-2024'!$A$5:$A$669,1,0)</f>
        <v>#N/A</v>
      </c>
      <c r="E1064" s="3" t="s">
        <v>1446</v>
      </c>
      <c r="F1064" s="3" t="s">
        <v>2825</v>
      </c>
      <c r="G1064" s="3" t="s">
        <v>2826</v>
      </c>
      <c r="H1064" s="4">
        <v>2</v>
      </c>
      <c r="I1064" s="4">
        <v>0</v>
      </c>
      <c r="J1064" s="4">
        <v>23</v>
      </c>
      <c r="K1064" s="3" t="s">
        <v>46</v>
      </c>
      <c r="L1064" s="3" t="s">
        <v>47</v>
      </c>
      <c r="M1064" s="3" t="s">
        <v>2827</v>
      </c>
      <c r="N1064" s="3" t="s">
        <v>37</v>
      </c>
      <c r="O1064" s="3" t="s">
        <v>2828</v>
      </c>
      <c r="P1064" s="3" t="s">
        <v>39</v>
      </c>
      <c r="Q1064" s="3" t="s">
        <v>2609</v>
      </c>
      <c r="R1064" s="3" t="s">
        <v>40</v>
      </c>
      <c r="S1064" s="4">
        <v>0</v>
      </c>
      <c r="T1064" s="4">
        <v>0</v>
      </c>
      <c r="U1064" s="3" t="s">
        <v>2471</v>
      </c>
      <c r="V1064" s="4">
        <v>0</v>
      </c>
      <c r="W1064" s="3"/>
      <c r="X1064" s="5">
        <v>45573.582928240998</v>
      </c>
      <c r="Y1064" s="3"/>
      <c r="Z1064" s="3" t="s">
        <v>2829</v>
      </c>
      <c r="AA1064" s="3"/>
      <c r="AB1064" s="3"/>
      <c r="AC1064" s="3" t="s">
        <v>40</v>
      </c>
    </row>
    <row r="1065" spans="1:29" hidden="1" x14ac:dyDescent="0.25">
      <c r="A1065" s="2" t="s">
        <v>28</v>
      </c>
      <c r="B1065" s="3" t="s">
        <v>500</v>
      </c>
      <c r="C1065" s="3" t="s">
        <v>2830</v>
      </c>
      <c r="D1065" s="3" t="e">
        <f>VLOOKUP(C1065,'[1]BNNX-XNP-2024'!$A$5:$A$669,1,0)</f>
        <v>#N/A</v>
      </c>
      <c r="E1065" s="3" t="s">
        <v>1446</v>
      </c>
      <c r="F1065" s="3" t="s">
        <v>2831</v>
      </c>
      <c r="G1065" s="3" t="s">
        <v>2832</v>
      </c>
      <c r="H1065" s="4">
        <v>2</v>
      </c>
      <c r="I1065" s="4">
        <v>0</v>
      </c>
      <c r="J1065" s="4">
        <v>12</v>
      </c>
      <c r="K1065" s="3" t="s">
        <v>34</v>
      </c>
      <c r="L1065" s="3" t="s">
        <v>35</v>
      </c>
      <c r="M1065" s="3" t="s">
        <v>2622</v>
      </c>
      <c r="N1065" s="3" t="s">
        <v>37</v>
      </c>
      <c r="O1065" s="3" t="s">
        <v>2833</v>
      </c>
      <c r="P1065" s="3" t="s">
        <v>39</v>
      </c>
      <c r="Q1065" s="3" t="s">
        <v>2834</v>
      </c>
      <c r="R1065" s="3" t="s">
        <v>40</v>
      </c>
      <c r="S1065" s="4">
        <v>0</v>
      </c>
      <c r="T1065" s="4">
        <v>0</v>
      </c>
      <c r="U1065" s="3" t="s">
        <v>2471</v>
      </c>
      <c r="V1065" s="4">
        <v>0</v>
      </c>
      <c r="W1065" s="3"/>
      <c r="X1065" s="5">
        <v>45583.549791666999</v>
      </c>
      <c r="Y1065" s="3"/>
      <c r="Z1065" s="3" t="s">
        <v>2770</v>
      </c>
      <c r="AA1065" s="3"/>
      <c r="AB1065" s="3"/>
      <c r="AC1065" s="3" t="s">
        <v>40</v>
      </c>
    </row>
    <row r="1066" spans="1:29" hidden="1" x14ac:dyDescent="0.25">
      <c r="A1066" s="2" t="s">
        <v>28</v>
      </c>
      <c r="B1066" s="3" t="s">
        <v>500</v>
      </c>
      <c r="C1066" s="3" t="s">
        <v>2835</v>
      </c>
      <c r="D1066" s="3" t="e">
        <f>VLOOKUP(C1066,'[1]BNNX-XNP-2024'!$A$5:$A$669,1,0)</f>
        <v>#N/A</v>
      </c>
      <c r="E1066" s="3" t="s">
        <v>1446</v>
      </c>
      <c r="F1066" s="3" t="s">
        <v>2836</v>
      </c>
      <c r="G1066" s="3" t="s">
        <v>2837</v>
      </c>
      <c r="H1066" s="4">
        <v>2</v>
      </c>
      <c r="I1066" s="4">
        <v>0</v>
      </c>
      <c r="J1066" s="4">
        <v>12</v>
      </c>
      <c r="K1066" s="3" t="s">
        <v>34</v>
      </c>
      <c r="L1066" s="3" t="s">
        <v>35</v>
      </c>
      <c r="M1066" s="3"/>
      <c r="N1066" s="3" t="s">
        <v>37</v>
      </c>
      <c r="O1066" s="3" t="s">
        <v>2838</v>
      </c>
      <c r="P1066" s="3" t="s">
        <v>39</v>
      </c>
      <c r="Q1066" s="3" t="s">
        <v>2703</v>
      </c>
      <c r="R1066" s="3" t="s">
        <v>40</v>
      </c>
      <c r="S1066" s="4">
        <v>0</v>
      </c>
      <c r="T1066" s="4">
        <v>0</v>
      </c>
      <c r="U1066" s="3" t="s">
        <v>2471</v>
      </c>
      <c r="V1066" s="4">
        <v>0</v>
      </c>
      <c r="W1066" s="3"/>
      <c r="X1066" s="5">
        <v>45583.545810185002</v>
      </c>
      <c r="Y1066" s="3"/>
      <c r="Z1066" s="3" t="s">
        <v>2704</v>
      </c>
      <c r="AA1066" s="3"/>
      <c r="AB1066" s="3"/>
      <c r="AC1066" s="3" t="s">
        <v>40</v>
      </c>
    </row>
    <row r="1067" spans="1:29" hidden="1" x14ac:dyDescent="0.25">
      <c r="A1067" s="2" t="s">
        <v>28</v>
      </c>
      <c r="B1067" s="3" t="s">
        <v>500</v>
      </c>
      <c r="C1067" s="3" t="s">
        <v>2835</v>
      </c>
      <c r="D1067" s="3" t="e">
        <f>VLOOKUP(C1067,'[1]BNNX-XNP-2024'!$A$5:$A$669,1,0)</f>
        <v>#N/A</v>
      </c>
      <c r="E1067" s="3" t="s">
        <v>2167</v>
      </c>
      <c r="F1067" s="3" t="s">
        <v>2836</v>
      </c>
      <c r="G1067" s="3" t="s">
        <v>2837</v>
      </c>
      <c r="H1067" s="4">
        <v>2</v>
      </c>
      <c r="I1067" s="4">
        <v>0</v>
      </c>
      <c r="J1067" s="4">
        <v>12</v>
      </c>
      <c r="K1067" s="3" t="s">
        <v>34</v>
      </c>
      <c r="L1067" s="3" t="s">
        <v>35</v>
      </c>
      <c r="M1067" s="3"/>
      <c r="N1067" s="3" t="s">
        <v>37</v>
      </c>
      <c r="O1067" s="3" t="s">
        <v>2839</v>
      </c>
      <c r="P1067" s="3" t="s">
        <v>39</v>
      </c>
      <c r="Q1067" s="3" t="s">
        <v>2703</v>
      </c>
      <c r="R1067" s="3" t="s">
        <v>40</v>
      </c>
      <c r="S1067" s="4">
        <v>0</v>
      </c>
      <c r="T1067" s="4">
        <v>0</v>
      </c>
      <c r="U1067" s="3" t="s">
        <v>2471</v>
      </c>
      <c r="V1067" s="4">
        <v>0</v>
      </c>
      <c r="W1067" s="3"/>
      <c r="X1067" s="5">
        <v>45583.545821758998</v>
      </c>
      <c r="Y1067" s="3"/>
      <c r="Z1067" s="3" t="s">
        <v>2704</v>
      </c>
      <c r="AA1067" s="3"/>
      <c r="AB1067" s="3"/>
      <c r="AC1067" s="3" t="s">
        <v>40</v>
      </c>
    </row>
    <row r="1068" spans="1:29" x14ac:dyDescent="0.25">
      <c r="A1068" s="2" t="s">
        <v>28</v>
      </c>
      <c r="B1068" s="3" t="s">
        <v>500</v>
      </c>
      <c r="C1068" s="3" t="s">
        <v>2840</v>
      </c>
      <c r="D1068" s="3" t="str">
        <f>VLOOKUP(C1068,'[1]BNNX-XNP-2024'!$A$5:$A$669,1,0)</f>
        <v>BBNPS18300</v>
      </c>
      <c r="E1068" s="3" t="s">
        <v>1446</v>
      </c>
      <c r="F1068" s="3" t="s">
        <v>580</v>
      </c>
      <c r="G1068" s="3" t="s">
        <v>581</v>
      </c>
      <c r="H1068" s="4">
        <v>2</v>
      </c>
      <c r="I1068" s="4">
        <v>0</v>
      </c>
      <c r="J1068" s="4">
        <v>15</v>
      </c>
      <c r="K1068" s="3" t="s">
        <v>34</v>
      </c>
      <c r="L1068" s="3" t="s">
        <v>35</v>
      </c>
      <c r="M1068" s="3" t="s">
        <v>2591</v>
      </c>
      <c r="N1068" s="3" t="s">
        <v>37</v>
      </c>
      <c r="O1068" s="3" t="s">
        <v>2841</v>
      </c>
      <c r="P1068" s="3" t="s">
        <v>39</v>
      </c>
      <c r="Q1068" s="3"/>
      <c r="R1068" s="3" t="s">
        <v>40</v>
      </c>
      <c r="S1068" s="4">
        <v>0</v>
      </c>
      <c r="T1068" s="4">
        <v>0</v>
      </c>
      <c r="U1068" s="3" t="s">
        <v>2471</v>
      </c>
      <c r="V1068" s="4">
        <v>0</v>
      </c>
      <c r="W1068" s="3"/>
      <c r="X1068" s="5">
        <v>45582.477546296002</v>
      </c>
      <c r="Y1068" s="3"/>
      <c r="Z1068" s="3" t="s">
        <v>2624</v>
      </c>
      <c r="AA1068" s="3"/>
      <c r="AB1068" s="3"/>
      <c r="AC1068" s="3" t="s">
        <v>40</v>
      </c>
    </row>
    <row r="1069" spans="1:29" x14ac:dyDescent="0.25">
      <c r="A1069" s="2" t="s">
        <v>28</v>
      </c>
      <c r="B1069" s="3" t="s">
        <v>500</v>
      </c>
      <c r="C1069" s="3" t="s">
        <v>2840</v>
      </c>
      <c r="D1069" s="3" t="str">
        <f>VLOOKUP(C1069,'[1]BNNX-XNP-2024'!$A$5:$A$669,1,0)</f>
        <v>BBNPS18300</v>
      </c>
      <c r="E1069" s="3" t="s">
        <v>2167</v>
      </c>
      <c r="F1069" s="3" t="s">
        <v>580</v>
      </c>
      <c r="G1069" s="3" t="s">
        <v>581</v>
      </c>
      <c r="H1069" s="4">
        <v>2</v>
      </c>
      <c r="I1069" s="4">
        <v>0</v>
      </c>
      <c r="J1069" s="4">
        <v>15</v>
      </c>
      <c r="K1069" s="3" t="s">
        <v>34</v>
      </c>
      <c r="L1069" s="3" t="s">
        <v>35</v>
      </c>
      <c r="M1069" s="3" t="s">
        <v>2591</v>
      </c>
      <c r="N1069" s="3" t="s">
        <v>37</v>
      </c>
      <c r="O1069" s="3" t="s">
        <v>2842</v>
      </c>
      <c r="P1069" s="3" t="s">
        <v>39</v>
      </c>
      <c r="Q1069" s="3"/>
      <c r="R1069" s="3" t="s">
        <v>40</v>
      </c>
      <c r="S1069" s="4">
        <v>0</v>
      </c>
      <c r="T1069" s="4">
        <v>0</v>
      </c>
      <c r="U1069" s="3" t="s">
        <v>2471</v>
      </c>
      <c r="V1069" s="4">
        <v>0</v>
      </c>
      <c r="W1069" s="3"/>
      <c r="X1069" s="5">
        <v>45582.477546296002</v>
      </c>
      <c r="Y1069" s="3"/>
      <c r="Z1069" s="3" t="s">
        <v>2624</v>
      </c>
      <c r="AA1069" s="3"/>
      <c r="AB1069" s="3"/>
      <c r="AC1069" s="3" t="s">
        <v>40</v>
      </c>
    </row>
    <row r="1070" spans="1:29" x14ac:dyDescent="0.25">
      <c r="A1070" s="2" t="s">
        <v>28</v>
      </c>
      <c r="B1070" s="3" t="s">
        <v>500</v>
      </c>
      <c r="C1070" s="3" t="s">
        <v>2840</v>
      </c>
      <c r="D1070" s="3" t="str">
        <f>VLOOKUP(C1070,'[1]BNNX-XNP-2024'!$A$5:$A$669,1,0)</f>
        <v>BBNPS18300</v>
      </c>
      <c r="E1070" s="3" t="s">
        <v>2477</v>
      </c>
      <c r="F1070" s="3" t="s">
        <v>580</v>
      </c>
      <c r="G1070" s="3" t="s">
        <v>581</v>
      </c>
      <c r="H1070" s="4">
        <v>2</v>
      </c>
      <c r="I1070" s="4">
        <v>0</v>
      </c>
      <c r="J1070" s="4">
        <v>15</v>
      </c>
      <c r="K1070" s="3" t="s">
        <v>34</v>
      </c>
      <c r="L1070" s="3" t="s">
        <v>35</v>
      </c>
      <c r="M1070" s="3" t="s">
        <v>2591</v>
      </c>
      <c r="N1070" s="3" t="s">
        <v>37</v>
      </c>
      <c r="O1070" s="3" t="s">
        <v>2843</v>
      </c>
      <c r="P1070" s="3" t="s">
        <v>39</v>
      </c>
      <c r="Q1070" s="3"/>
      <c r="R1070" s="3" t="s">
        <v>40</v>
      </c>
      <c r="S1070" s="4">
        <v>0</v>
      </c>
      <c r="T1070" s="4">
        <v>0</v>
      </c>
      <c r="U1070" s="3" t="s">
        <v>2471</v>
      </c>
      <c r="V1070" s="4">
        <v>0</v>
      </c>
      <c r="W1070" s="3"/>
      <c r="X1070" s="5">
        <v>45582.477546296002</v>
      </c>
      <c r="Y1070" s="3"/>
      <c r="Z1070" s="3" t="s">
        <v>2624</v>
      </c>
      <c r="AA1070" s="3"/>
      <c r="AB1070" s="3"/>
      <c r="AC1070" s="3" t="s">
        <v>40</v>
      </c>
    </row>
    <row r="1071" spans="1:29" x14ac:dyDescent="0.25">
      <c r="A1071" s="2" t="s">
        <v>28</v>
      </c>
      <c r="B1071" s="3" t="s">
        <v>500</v>
      </c>
      <c r="C1071" s="3" t="s">
        <v>2840</v>
      </c>
      <c r="D1071" s="3" t="str">
        <f>VLOOKUP(C1071,'[1]BNNX-XNP-2024'!$A$5:$A$669,1,0)</f>
        <v>BBNPS18300</v>
      </c>
      <c r="E1071" s="3" t="s">
        <v>2480</v>
      </c>
      <c r="F1071" s="3" t="s">
        <v>580</v>
      </c>
      <c r="G1071" s="3" t="s">
        <v>581</v>
      </c>
      <c r="H1071" s="4">
        <v>2</v>
      </c>
      <c r="I1071" s="4">
        <v>0</v>
      </c>
      <c r="J1071" s="4">
        <v>15</v>
      </c>
      <c r="K1071" s="3" t="s">
        <v>34</v>
      </c>
      <c r="L1071" s="3" t="s">
        <v>35</v>
      </c>
      <c r="M1071" s="3" t="s">
        <v>2586</v>
      </c>
      <c r="N1071" s="3" t="s">
        <v>37</v>
      </c>
      <c r="O1071" s="3" t="s">
        <v>2844</v>
      </c>
      <c r="P1071" s="3" t="s">
        <v>39</v>
      </c>
      <c r="Q1071" s="3"/>
      <c r="R1071" s="3" t="s">
        <v>40</v>
      </c>
      <c r="S1071" s="4">
        <v>0</v>
      </c>
      <c r="T1071" s="4">
        <v>0</v>
      </c>
      <c r="U1071" s="3" t="s">
        <v>2471</v>
      </c>
      <c r="V1071" s="4">
        <v>0</v>
      </c>
      <c r="W1071" s="3"/>
      <c r="X1071" s="5">
        <v>45582.477557869999</v>
      </c>
      <c r="Y1071" s="3"/>
      <c r="Z1071" s="3" t="s">
        <v>2624</v>
      </c>
      <c r="AA1071" s="3"/>
      <c r="AB1071" s="3"/>
      <c r="AC1071" s="3" t="s">
        <v>40</v>
      </c>
    </row>
    <row r="1072" spans="1:29" x14ac:dyDescent="0.25">
      <c r="A1072" s="2" t="s">
        <v>28</v>
      </c>
      <c r="B1072" s="3" t="s">
        <v>500</v>
      </c>
      <c r="C1072" s="3" t="s">
        <v>2840</v>
      </c>
      <c r="D1072" s="3" t="str">
        <f>VLOOKUP(C1072,'[1]BNNX-XNP-2024'!$A$5:$A$669,1,0)</f>
        <v>BBNPS18300</v>
      </c>
      <c r="E1072" s="3" t="s">
        <v>2482</v>
      </c>
      <c r="F1072" s="3" t="s">
        <v>580</v>
      </c>
      <c r="G1072" s="3" t="s">
        <v>581</v>
      </c>
      <c r="H1072" s="4">
        <v>2</v>
      </c>
      <c r="I1072" s="4">
        <v>0</v>
      </c>
      <c r="J1072" s="4">
        <v>15</v>
      </c>
      <c r="K1072" s="3" t="s">
        <v>34</v>
      </c>
      <c r="L1072" s="3" t="s">
        <v>35</v>
      </c>
      <c r="M1072" s="3"/>
      <c r="N1072" s="3" t="s">
        <v>37</v>
      </c>
      <c r="O1072" s="3"/>
      <c r="P1072" s="3" t="s">
        <v>39</v>
      </c>
      <c r="Q1072" s="3"/>
      <c r="R1072" s="3" t="s">
        <v>40</v>
      </c>
      <c r="S1072" s="4">
        <v>0</v>
      </c>
      <c r="T1072" s="4">
        <v>0</v>
      </c>
      <c r="U1072" s="3" t="s">
        <v>2471</v>
      </c>
      <c r="V1072" s="4">
        <v>0</v>
      </c>
      <c r="W1072" s="3"/>
      <c r="X1072" s="5">
        <v>45582.477557869999</v>
      </c>
      <c r="Y1072" s="3"/>
      <c r="Z1072" s="3" t="s">
        <v>2624</v>
      </c>
      <c r="AA1072" s="3"/>
      <c r="AB1072" s="3"/>
      <c r="AC1072" s="3" t="s">
        <v>40</v>
      </c>
    </row>
    <row r="1073" spans="1:29" x14ac:dyDescent="0.25">
      <c r="A1073" s="2" t="s">
        <v>28</v>
      </c>
      <c r="B1073" s="3" t="s">
        <v>500</v>
      </c>
      <c r="C1073" s="3" t="s">
        <v>2840</v>
      </c>
      <c r="D1073" s="3" t="str">
        <f>VLOOKUP(C1073,'[1]BNNX-XNP-2024'!$A$5:$A$669,1,0)</f>
        <v>BBNPS18300</v>
      </c>
      <c r="E1073" s="3" t="s">
        <v>2485</v>
      </c>
      <c r="F1073" s="3" t="s">
        <v>580</v>
      </c>
      <c r="G1073" s="3" t="s">
        <v>581</v>
      </c>
      <c r="H1073" s="4">
        <v>2</v>
      </c>
      <c r="I1073" s="4">
        <v>0</v>
      </c>
      <c r="J1073" s="4">
        <v>15</v>
      </c>
      <c r="K1073" s="3" t="s">
        <v>34</v>
      </c>
      <c r="L1073" s="3" t="s">
        <v>35</v>
      </c>
      <c r="M1073" s="3" t="s">
        <v>2845</v>
      </c>
      <c r="N1073" s="3" t="s">
        <v>37</v>
      </c>
      <c r="O1073" s="3" t="s">
        <v>2846</v>
      </c>
      <c r="P1073" s="3" t="s">
        <v>39</v>
      </c>
      <c r="Q1073" s="3"/>
      <c r="R1073" s="3" t="s">
        <v>40</v>
      </c>
      <c r="S1073" s="4">
        <v>0</v>
      </c>
      <c r="T1073" s="4">
        <v>0</v>
      </c>
      <c r="U1073" s="3" t="s">
        <v>2471</v>
      </c>
      <c r="V1073" s="4">
        <v>0</v>
      </c>
      <c r="W1073" s="3"/>
      <c r="X1073" s="5">
        <v>45582.477557869999</v>
      </c>
      <c r="Y1073" s="3"/>
      <c r="Z1073" s="3" t="s">
        <v>2624</v>
      </c>
      <c r="AA1073" s="3"/>
      <c r="AB1073" s="3"/>
      <c r="AC1073" s="3" t="s">
        <v>40</v>
      </c>
    </row>
    <row r="1074" spans="1:29" x14ac:dyDescent="0.25">
      <c r="A1074" s="2" t="s">
        <v>28</v>
      </c>
      <c r="B1074" s="3" t="s">
        <v>500</v>
      </c>
      <c r="C1074" s="3" t="s">
        <v>2840</v>
      </c>
      <c r="D1074" s="3" t="str">
        <f>VLOOKUP(C1074,'[1]BNNX-XNP-2024'!$A$5:$A$669,1,0)</f>
        <v>BBNPS18300</v>
      </c>
      <c r="E1074" s="3" t="s">
        <v>2488</v>
      </c>
      <c r="F1074" s="3" t="s">
        <v>580</v>
      </c>
      <c r="G1074" s="3" t="s">
        <v>581</v>
      </c>
      <c r="H1074" s="4">
        <v>2</v>
      </c>
      <c r="I1074" s="4">
        <v>0</v>
      </c>
      <c r="J1074" s="4">
        <v>15</v>
      </c>
      <c r="K1074" s="3" t="s">
        <v>34</v>
      </c>
      <c r="L1074" s="3" t="s">
        <v>35</v>
      </c>
      <c r="M1074" s="3" t="s">
        <v>2847</v>
      </c>
      <c r="N1074" s="3" t="s">
        <v>37</v>
      </c>
      <c r="O1074" s="3" t="s">
        <v>2848</v>
      </c>
      <c r="P1074" s="3" t="s">
        <v>39</v>
      </c>
      <c r="Q1074" s="3"/>
      <c r="R1074" s="3" t="s">
        <v>40</v>
      </c>
      <c r="S1074" s="4">
        <v>0</v>
      </c>
      <c r="T1074" s="4">
        <v>0</v>
      </c>
      <c r="U1074" s="3" t="s">
        <v>2471</v>
      </c>
      <c r="V1074" s="4">
        <v>0</v>
      </c>
      <c r="W1074" s="3"/>
      <c r="X1074" s="5">
        <v>45582.477557869999</v>
      </c>
      <c r="Y1074" s="3"/>
      <c r="Z1074" s="3" t="s">
        <v>2624</v>
      </c>
      <c r="AA1074" s="3"/>
      <c r="AB1074" s="3"/>
      <c r="AC1074" s="3" t="s">
        <v>40</v>
      </c>
    </row>
    <row r="1075" spans="1:29" x14ac:dyDescent="0.25">
      <c r="A1075" s="2" t="s">
        <v>28</v>
      </c>
      <c r="B1075" s="3" t="s">
        <v>500</v>
      </c>
      <c r="C1075" s="3" t="s">
        <v>2840</v>
      </c>
      <c r="D1075" s="3" t="str">
        <f>VLOOKUP(C1075,'[1]BNNX-XNP-2024'!$A$5:$A$669,1,0)</f>
        <v>BBNPS18300</v>
      </c>
      <c r="E1075" s="3" t="s">
        <v>2491</v>
      </c>
      <c r="F1075" s="3" t="s">
        <v>580</v>
      </c>
      <c r="G1075" s="3" t="s">
        <v>581</v>
      </c>
      <c r="H1075" s="4">
        <v>2</v>
      </c>
      <c r="I1075" s="4">
        <v>0</v>
      </c>
      <c r="J1075" s="4">
        <v>15</v>
      </c>
      <c r="K1075" s="3" t="s">
        <v>34</v>
      </c>
      <c r="L1075" s="3" t="s">
        <v>35</v>
      </c>
      <c r="M1075" s="3" t="s">
        <v>2847</v>
      </c>
      <c r="N1075" s="3" t="s">
        <v>37</v>
      </c>
      <c r="O1075" s="3" t="s">
        <v>2849</v>
      </c>
      <c r="P1075" s="3" t="s">
        <v>39</v>
      </c>
      <c r="Q1075" s="3"/>
      <c r="R1075" s="3" t="s">
        <v>40</v>
      </c>
      <c r="S1075" s="4">
        <v>0</v>
      </c>
      <c r="T1075" s="4">
        <v>0</v>
      </c>
      <c r="U1075" s="3" t="s">
        <v>2471</v>
      </c>
      <c r="V1075" s="4">
        <v>0</v>
      </c>
      <c r="W1075" s="3"/>
      <c r="X1075" s="5">
        <v>45582.477557869999</v>
      </c>
      <c r="Y1075" s="3"/>
      <c r="Z1075" s="3" t="s">
        <v>2624</v>
      </c>
      <c r="AA1075" s="3"/>
      <c r="AB1075" s="3"/>
      <c r="AC1075" s="3" t="s">
        <v>40</v>
      </c>
    </row>
    <row r="1076" spans="1:29" x14ac:dyDescent="0.25">
      <c r="A1076" s="2" t="s">
        <v>28</v>
      </c>
      <c r="B1076" s="3" t="s">
        <v>500</v>
      </c>
      <c r="C1076" s="3" t="s">
        <v>2840</v>
      </c>
      <c r="D1076" s="3" t="str">
        <f>VLOOKUP(C1076,'[1]BNNX-XNP-2024'!$A$5:$A$669,1,0)</f>
        <v>BBNPS18300</v>
      </c>
      <c r="E1076" s="3" t="s">
        <v>2494</v>
      </c>
      <c r="F1076" s="3" t="s">
        <v>580</v>
      </c>
      <c r="G1076" s="3" t="s">
        <v>581</v>
      </c>
      <c r="H1076" s="4">
        <v>2</v>
      </c>
      <c r="I1076" s="4">
        <v>0</v>
      </c>
      <c r="J1076" s="4">
        <v>15</v>
      </c>
      <c r="K1076" s="3" t="s">
        <v>34</v>
      </c>
      <c r="L1076" s="3" t="s">
        <v>35</v>
      </c>
      <c r="M1076" s="3" t="s">
        <v>2847</v>
      </c>
      <c r="N1076" s="3" t="s">
        <v>37</v>
      </c>
      <c r="O1076" s="3" t="s">
        <v>2850</v>
      </c>
      <c r="P1076" s="3" t="s">
        <v>39</v>
      </c>
      <c r="Q1076" s="3"/>
      <c r="R1076" s="3" t="s">
        <v>40</v>
      </c>
      <c r="S1076" s="4">
        <v>0</v>
      </c>
      <c r="T1076" s="4">
        <v>0</v>
      </c>
      <c r="U1076" s="3" t="s">
        <v>2471</v>
      </c>
      <c r="V1076" s="4">
        <v>0</v>
      </c>
      <c r="W1076" s="3"/>
      <c r="X1076" s="5">
        <v>45582.477557869999</v>
      </c>
      <c r="Y1076" s="3"/>
      <c r="Z1076" s="3" t="s">
        <v>2624</v>
      </c>
      <c r="AA1076" s="3"/>
      <c r="AB1076" s="3"/>
      <c r="AC1076" s="3" t="s">
        <v>40</v>
      </c>
    </row>
    <row r="1077" spans="1:29" x14ac:dyDescent="0.25">
      <c r="A1077" s="2" t="s">
        <v>28</v>
      </c>
      <c r="B1077" s="3" t="s">
        <v>500</v>
      </c>
      <c r="C1077" s="3" t="s">
        <v>2840</v>
      </c>
      <c r="D1077" s="3" t="str">
        <f>VLOOKUP(C1077,'[1]BNNX-XNP-2024'!$A$5:$A$669,1,0)</f>
        <v>BBNPS18300</v>
      </c>
      <c r="E1077" s="3" t="s">
        <v>1175</v>
      </c>
      <c r="F1077" s="3" t="s">
        <v>580</v>
      </c>
      <c r="G1077" s="3" t="s">
        <v>581</v>
      </c>
      <c r="H1077" s="4">
        <v>2</v>
      </c>
      <c r="I1077" s="4"/>
      <c r="J1077" s="4">
        <v>15</v>
      </c>
      <c r="K1077" s="3" t="s">
        <v>34</v>
      </c>
      <c r="L1077" s="3" t="s">
        <v>35</v>
      </c>
      <c r="M1077" s="3" t="s">
        <v>2591</v>
      </c>
      <c r="N1077" s="3" t="s">
        <v>37</v>
      </c>
      <c r="O1077" s="3" t="s">
        <v>2851</v>
      </c>
      <c r="P1077" s="3" t="s">
        <v>603</v>
      </c>
      <c r="Q1077" s="3"/>
      <c r="R1077" s="3" t="s">
        <v>40</v>
      </c>
      <c r="S1077" s="4">
        <v>0</v>
      </c>
      <c r="T1077" s="4">
        <v>0</v>
      </c>
      <c r="U1077" s="3" t="s">
        <v>2471</v>
      </c>
      <c r="V1077" s="4">
        <v>0</v>
      </c>
      <c r="W1077" s="3"/>
      <c r="X1077" s="5">
        <v>45582.481377315002</v>
      </c>
      <c r="Y1077" s="3"/>
      <c r="Z1077" s="3" t="s">
        <v>2562</v>
      </c>
      <c r="AA1077" s="3"/>
      <c r="AB1077" s="3"/>
      <c r="AC1077" s="3" t="s">
        <v>40</v>
      </c>
    </row>
    <row r="1078" spans="1:29" x14ac:dyDescent="0.25">
      <c r="A1078" s="2" t="s">
        <v>28</v>
      </c>
      <c r="B1078" s="3" t="s">
        <v>500</v>
      </c>
      <c r="C1078" s="3" t="s">
        <v>2852</v>
      </c>
      <c r="D1078" s="3" t="str">
        <f>VLOOKUP(C1078,'[1]BNNX-XNP-2024'!$A$5:$A$669,1,0)</f>
        <v>BBNPS19600</v>
      </c>
      <c r="E1078" s="3" t="s">
        <v>1446</v>
      </c>
      <c r="F1078" s="3" t="s">
        <v>583</v>
      </c>
      <c r="G1078" s="3" t="s">
        <v>584</v>
      </c>
      <c r="H1078" s="4">
        <v>2</v>
      </c>
      <c r="I1078" s="4"/>
      <c r="J1078" s="4">
        <v>15</v>
      </c>
      <c r="K1078" s="3" t="s">
        <v>34</v>
      </c>
      <c r="L1078" s="3" t="s">
        <v>35</v>
      </c>
      <c r="M1078" s="3" t="s">
        <v>2622</v>
      </c>
      <c r="N1078" s="3" t="s">
        <v>37</v>
      </c>
      <c r="O1078" s="3" t="s">
        <v>2853</v>
      </c>
      <c r="P1078" s="3" t="s">
        <v>39</v>
      </c>
      <c r="Q1078" s="3"/>
      <c r="R1078" s="3" t="s">
        <v>40</v>
      </c>
      <c r="S1078" s="4">
        <v>0</v>
      </c>
      <c r="T1078" s="4">
        <v>0</v>
      </c>
      <c r="U1078" s="3" t="s">
        <v>2471</v>
      </c>
      <c r="V1078" s="4">
        <v>0</v>
      </c>
      <c r="W1078" s="3"/>
      <c r="X1078" s="5">
        <v>45582.596331018998</v>
      </c>
      <c r="Y1078" s="3"/>
      <c r="Z1078" s="3" t="s">
        <v>2854</v>
      </c>
      <c r="AA1078" s="3"/>
      <c r="AB1078" s="3"/>
      <c r="AC1078" s="3" t="s">
        <v>40</v>
      </c>
    </row>
    <row r="1079" spans="1:29" x14ac:dyDescent="0.25">
      <c r="A1079" s="2" t="s">
        <v>28</v>
      </c>
      <c r="B1079" s="3" t="s">
        <v>500</v>
      </c>
      <c r="C1079" s="3" t="s">
        <v>2852</v>
      </c>
      <c r="D1079" s="3" t="str">
        <f>VLOOKUP(C1079,'[1]BNNX-XNP-2024'!$A$5:$A$669,1,0)</f>
        <v>BBNPS19600</v>
      </c>
      <c r="E1079" s="3" t="s">
        <v>2167</v>
      </c>
      <c r="F1079" s="3" t="s">
        <v>583</v>
      </c>
      <c r="G1079" s="3" t="s">
        <v>584</v>
      </c>
      <c r="H1079" s="4">
        <v>2</v>
      </c>
      <c r="I1079" s="4"/>
      <c r="J1079" s="4">
        <v>15</v>
      </c>
      <c r="K1079" s="3" t="s">
        <v>34</v>
      </c>
      <c r="L1079" s="3" t="s">
        <v>35</v>
      </c>
      <c r="M1079" s="3" t="s">
        <v>2622</v>
      </c>
      <c r="N1079" s="3" t="s">
        <v>37</v>
      </c>
      <c r="O1079" s="3" t="s">
        <v>2855</v>
      </c>
      <c r="P1079" s="3" t="s">
        <v>39</v>
      </c>
      <c r="Q1079" s="3"/>
      <c r="R1079" s="3" t="s">
        <v>40</v>
      </c>
      <c r="S1079" s="4">
        <v>0</v>
      </c>
      <c r="T1079" s="4">
        <v>0</v>
      </c>
      <c r="U1079" s="3" t="s">
        <v>2471</v>
      </c>
      <c r="V1079" s="4">
        <v>0</v>
      </c>
      <c r="W1079" s="3"/>
      <c r="X1079" s="5">
        <v>45582.596342593002</v>
      </c>
      <c r="Y1079" s="3"/>
      <c r="Z1079" s="3" t="s">
        <v>2854</v>
      </c>
      <c r="AA1079" s="3"/>
      <c r="AB1079" s="3"/>
      <c r="AC1079" s="3" t="s">
        <v>40</v>
      </c>
    </row>
    <row r="1080" spans="1:29" x14ac:dyDescent="0.25">
      <c r="A1080" s="2" t="s">
        <v>28</v>
      </c>
      <c r="B1080" s="3" t="s">
        <v>500</v>
      </c>
      <c r="C1080" s="3" t="s">
        <v>2852</v>
      </c>
      <c r="D1080" s="3" t="str">
        <f>VLOOKUP(C1080,'[1]BNNX-XNP-2024'!$A$5:$A$669,1,0)</f>
        <v>BBNPS19600</v>
      </c>
      <c r="E1080" s="3" t="s">
        <v>2477</v>
      </c>
      <c r="F1080" s="3" t="s">
        <v>583</v>
      </c>
      <c r="G1080" s="3" t="s">
        <v>584</v>
      </c>
      <c r="H1080" s="4">
        <v>2</v>
      </c>
      <c r="I1080" s="4"/>
      <c r="J1080" s="4">
        <v>15</v>
      </c>
      <c r="K1080" s="3" t="s">
        <v>34</v>
      </c>
      <c r="L1080" s="3" t="s">
        <v>35</v>
      </c>
      <c r="M1080" s="3" t="s">
        <v>2627</v>
      </c>
      <c r="N1080" s="3" t="s">
        <v>37</v>
      </c>
      <c r="O1080" s="3" t="s">
        <v>2856</v>
      </c>
      <c r="P1080" s="3" t="s">
        <v>39</v>
      </c>
      <c r="Q1080" s="3"/>
      <c r="R1080" s="3" t="s">
        <v>40</v>
      </c>
      <c r="S1080" s="4">
        <v>0</v>
      </c>
      <c r="T1080" s="4">
        <v>0</v>
      </c>
      <c r="U1080" s="3" t="s">
        <v>2471</v>
      </c>
      <c r="V1080" s="4">
        <v>0</v>
      </c>
      <c r="W1080" s="3"/>
      <c r="X1080" s="5">
        <v>45582.596342593002</v>
      </c>
      <c r="Y1080" s="3"/>
      <c r="Z1080" s="3" t="s">
        <v>2854</v>
      </c>
      <c r="AA1080" s="3"/>
      <c r="AB1080" s="3"/>
      <c r="AC1080" s="3" t="s">
        <v>40</v>
      </c>
    </row>
    <row r="1081" spans="1:29" x14ac:dyDescent="0.25">
      <c r="A1081" s="2" t="s">
        <v>28</v>
      </c>
      <c r="B1081" s="3" t="s">
        <v>500</v>
      </c>
      <c r="C1081" s="3" t="s">
        <v>2852</v>
      </c>
      <c r="D1081" s="3" t="str">
        <f>VLOOKUP(C1081,'[1]BNNX-XNP-2024'!$A$5:$A$669,1,0)</f>
        <v>BBNPS19600</v>
      </c>
      <c r="E1081" s="3" t="s">
        <v>2480</v>
      </c>
      <c r="F1081" s="3" t="s">
        <v>583</v>
      </c>
      <c r="G1081" s="3" t="s">
        <v>584</v>
      </c>
      <c r="H1081" s="4">
        <v>2</v>
      </c>
      <c r="I1081" s="4"/>
      <c r="J1081" s="4">
        <v>15</v>
      </c>
      <c r="K1081" s="3" t="s">
        <v>34</v>
      </c>
      <c r="L1081" s="3" t="s">
        <v>35</v>
      </c>
      <c r="M1081" s="3" t="s">
        <v>2629</v>
      </c>
      <c r="N1081" s="3" t="s">
        <v>37</v>
      </c>
      <c r="O1081" s="3" t="s">
        <v>2857</v>
      </c>
      <c r="P1081" s="3" t="s">
        <v>39</v>
      </c>
      <c r="Q1081" s="3"/>
      <c r="R1081" s="3" t="s">
        <v>40</v>
      </c>
      <c r="S1081" s="4">
        <v>0</v>
      </c>
      <c r="T1081" s="4">
        <v>0</v>
      </c>
      <c r="U1081" s="3" t="s">
        <v>2471</v>
      </c>
      <c r="V1081" s="4">
        <v>0</v>
      </c>
      <c r="W1081" s="3"/>
      <c r="X1081" s="5">
        <v>45582.596342593002</v>
      </c>
      <c r="Y1081" s="3"/>
      <c r="Z1081" s="3" t="s">
        <v>2854</v>
      </c>
      <c r="AA1081" s="3"/>
      <c r="AB1081" s="3"/>
      <c r="AC1081" s="3" t="s">
        <v>40</v>
      </c>
    </row>
    <row r="1082" spans="1:29" x14ac:dyDescent="0.25">
      <c r="A1082" s="2" t="s">
        <v>28</v>
      </c>
      <c r="B1082" s="3" t="s">
        <v>500</v>
      </c>
      <c r="C1082" s="3" t="s">
        <v>2852</v>
      </c>
      <c r="D1082" s="3" t="str">
        <f>VLOOKUP(C1082,'[1]BNNX-XNP-2024'!$A$5:$A$669,1,0)</f>
        <v>BBNPS19600</v>
      </c>
      <c r="E1082" s="3" t="s">
        <v>2482</v>
      </c>
      <c r="F1082" s="3" t="s">
        <v>583</v>
      </c>
      <c r="G1082" s="3" t="s">
        <v>584</v>
      </c>
      <c r="H1082" s="4">
        <v>2</v>
      </c>
      <c r="I1082" s="4"/>
      <c r="J1082" s="4">
        <v>15</v>
      </c>
      <c r="K1082" s="3" t="s">
        <v>34</v>
      </c>
      <c r="L1082" s="3" t="s">
        <v>35</v>
      </c>
      <c r="M1082" s="3" t="s">
        <v>2629</v>
      </c>
      <c r="N1082" s="3" t="s">
        <v>37</v>
      </c>
      <c r="O1082" s="3" t="s">
        <v>2858</v>
      </c>
      <c r="P1082" s="3" t="s">
        <v>39</v>
      </c>
      <c r="Q1082" s="3"/>
      <c r="R1082" s="3" t="s">
        <v>40</v>
      </c>
      <c r="S1082" s="4">
        <v>0</v>
      </c>
      <c r="T1082" s="4">
        <v>0</v>
      </c>
      <c r="U1082" s="3" t="s">
        <v>2471</v>
      </c>
      <c r="V1082" s="4">
        <v>0</v>
      </c>
      <c r="W1082" s="3"/>
      <c r="X1082" s="5">
        <v>45582.596342593002</v>
      </c>
      <c r="Y1082" s="3"/>
      <c r="Z1082" s="3" t="s">
        <v>2854</v>
      </c>
      <c r="AA1082" s="3"/>
      <c r="AB1082" s="3"/>
      <c r="AC1082" s="3" t="s">
        <v>40</v>
      </c>
    </row>
    <row r="1083" spans="1:29" x14ac:dyDescent="0.25">
      <c r="A1083" s="2" t="s">
        <v>28</v>
      </c>
      <c r="B1083" s="3" t="s">
        <v>500</v>
      </c>
      <c r="C1083" s="3" t="s">
        <v>2852</v>
      </c>
      <c r="D1083" s="3" t="str">
        <f>VLOOKUP(C1083,'[1]BNNX-XNP-2024'!$A$5:$A$669,1,0)</f>
        <v>BBNPS19600</v>
      </c>
      <c r="E1083" s="3" t="s">
        <v>2485</v>
      </c>
      <c r="F1083" s="3" t="s">
        <v>583</v>
      </c>
      <c r="G1083" s="3" t="s">
        <v>584</v>
      </c>
      <c r="H1083" s="4">
        <v>2</v>
      </c>
      <c r="I1083" s="4"/>
      <c r="J1083" s="4">
        <v>15</v>
      </c>
      <c r="K1083" s="3" t="s">
        <v>34</v>
      </c>
      <c r="L1083" s="3" t="s">
        <v>35</v>
      </c>
      <c r="M1083" s="3" t="s">
        <v>2737</v>
      </c>
      <c r="N1083" s="3" t="s">
        <v>37</v>
      </c>
      <c r="O1083" s="3" t="s">
        <v>2859</v>
      </c>
      <c r="P1083" s="3" t="s">
        <v>39</v>
      </c>
      <c r="Q1083" s="3"/>
      <c r="R1083" s="3" t="s">
        <v>40</v>
      </c>
      <c r="S1083" s="4">
        <v>0</v>
      </c>
      <c r="T1083" s="4">
        <v>0</v>
      </c>
      <c r="U1083" s="3" t="s">
        <v>2471</v>
      </c>
      <c r="V1083" s="4">
        <v>0</v>
      </c>
      <c r="W1083" s="3"/>
      <c r="X1083" s="5">
        <v>45582.596342593002</v>
      </c>
      <c r="Y1083" s="3"/>
      <c r="Z1083" s="3" t="s">
        <v>2854</v>
      </c>
      <c r="AA1083" s="3"/>
      <c r="AB1083" s="3"/>
      <c r="AC1083" s="3" t="s">
        <v>40</v>
      </c>
    </row>
    <row r="1084" spans="1:29" x14ac:dyDescent="0.25">
      <c r="A1084" s="2" t="s">
        <v>28</v>
      </c>
      <c r="B1084" s="3" t="s">
        <v>500</v>
      </c>
      <c r="C1084" s="3" t="s">
        <v>2852</v>
      </c>
      <c r="D1084" s="3" t="str">
        <f>VLOOKUP(C1084,'[1]BNNX-XNP-2024'!$A$5:$A$669,1,0)</f>
        <v>BBNPS19600</v>
      </c>
      <c r="E1084" s="3" t="s">
        <v>2488</v>
      </c>
      <c r="F1084" s="3" t="s">
        <v>583</v>
      </c>
      <c r="G1084" s="3" t="s">
        <v>584</v>
      </c>
      <c r="H1084" s="4">
        <v>2</v>
      </c>
      <c r="I1084" s="4"/>
      <c r="J1084" s="4">
        <v>15</v>
      </c>
      <c r="K1084" s="3" t="s">
        <v>34</v>
      </c>
      <c r="L1084" s="3" t="s">
        <v>35</v>
      </c>
      <c r="M1084" s="3" t="s">
        <v>2737</v>
      </c>
      <c r="N1084" s="3" t="s">
        <v>37</v>
      </c>
      <c r="O1084" s="3" t="s">
        <v>2860</v>
      </c>
      <c r="P1084" s="3" t="s">
        <v>39</v>
      </c>
      <c r="Q1084" s="3"/>
      <c r="R1084" s="3" t="s">
        <v>40</v>
      </c>
      <c r="S1084" s="4">
        <v>0</v>
      </c>
      <c r="T1084" s="4">
        <v>0</v>
      </c>
      <c r="U1084" s="3" t="s">
        <v>2471</v>
      </c>
      <c r="V1084" s="4">
        <v>0</v>
      </c>
      <c r="W1084" s="3"/>
      <c r="X1084" s="5">
        <v>45582.596342593002</v>
      </c>
      <c r="Y1084" s="3"/>
      <c r="Z1084" s="3" t="s">
        <v>2854</v>
      </c>
      <c r="AA1084" s="3"/>
      <c r="AB1084" s="3"/>
      <c r="AC1084" s="3" t="s">
        <v>40</v>
      </c>
    </row>
    <row r="1085" spans="1:29" x14ac:dyDescent="0.25">
      <c r="A1085" s="2" t="s">
        <v>28</v>
      </c>
      <c r="B1085" s="3" t="s">
        <v>500</v>
      </c>
      <c r="C1085" s="3" t="s">
        <v>2852</v>
      </c>
      <c r="D1085" s="3" t="str">
        <f>VLOOKUP(C1085,'[1]BNNX-XNP-2024'!$A$5:$A$669,1,0)</f>
        <v>BBNPS19600</v>
      </c>
      <c r="E1085" s="3" t="s">
        <v>2491</v>
      </c>
      <c r="F1085" s="3" t="s">
        <v>583</v>
      </c>
      <c r="G1085" s="3" t="s">
        <v>584</v>
      </c>
      <c r="H1085" s="4">
        <v>2</v>
      </c>
      <c r="I1085" s="4"/>
      <c r="J1085" s="4">
        <v>15</v>
      </c>
      <c r="K1085" s="3" t="s">
        <v>34</v>
      </c>
      <c r="L1085" s="3" t="s">
        <v>35</v>
      </c>
      <c r="M1085" s="3"/>
      <c r="N1085" s="3" t="s">
        <v>37</v>
      </c>
      <c r="O1085" s="3"/>
      <c r="P1085" s="3" t="s">
        <v>39</v>
      </c>
      <c r="Q1085" s="3"/>
      <c r="R1085" s="3" t="s">
        <v>40</v>
      </c>
      <c r="S1085" s="4">
        <v>0</v>
      </c>
      <c r="T1085" s="4">
        <v>0</v>
      </c>
      <c r="U1085" s="3" t="s">
        <v>2471</v>
      </c>
      <c r="V1085" s="4">
        <v>0</v>
      </c>
      <c r="W1085" s="3"/>
      <c r="X1085" s="5">
        <v>45582.596342593002</v>
      </c>
      <c r="Y1085" s="3"/>
      <c r="Z1085" s="3" t="s">
        <v>2854</v>
      </c>
      <c r="AA1085" s="3"/>
      <c r="AB1085" s="3"/>
      <c r="AC1085" s="3" t="s">
        <v>40</v>
      </c>
    </row>
    <row r="1086" spans="1:29" x14ac:dyDescent="0.25">
      <c r="A1086" s="2" t="s">
        <v>28</v>
      </c>
      <c r="B1086" s="3" t="s">
        <v>500</v>
      </c>
      <c r="C1086" s="3" t="s">
        <v>2852</v>
      </c>
      <c r="D1086" s="3" t="str">
        <f>VLOOKUP(C1086,'[1]BNNX-XNP-2024'!$A$5:$A$669,1,0)</f>
        <v>BBNPS19600</v>
      </c>
      <c r="E1086" s="3" t="s">
        <v>1175</v>
      </c>
      <c r="F1086" s="3" t="s">
        <v>583</v>
      </c>
      <c r="G1086" s="3" t="s">
        <v>584</v>
      </c>
      <c r="H1086" s="4">
        <v>2</v>
      </c>
      <c r="I1086" s="4">
        <v>0</v>
      </c>
      <c r="J1086" s="4">
        <v>15</v>
      </c>
      <c r="K1086" s="3" t="s">
        <v>34</v>
      </c>
      <c r="L1086" s="3" t="s">
        <v>35</v>
      </c>
      <c r="M1086" s="3" t="s">
        <v>2542</v>
      </c>
      <c r="N1086" s="3" t="s">
        <v>37</v>
      </c>
      <c r="O1086" s="3" t="s">
        <v>2861</v>
      </c>
      <c r="P1086" s="3" t="s">
        <v>603</v>
      </c>
      <c r="Q1086" s="3" t="s">
        <v>2862</v>
      </c>
      <c r="R1086" s="3" t="s">
        <v>40</v>
      </c>
      <c r="S1086" s="4">
        <v>0</v>
      </c>
      <c r="T1086" s="4">
        <v>0</v>
      </c>
      <c r="U1086" s="3" t="s">
        <v>2471</v>
      </c>
      <c r="V1086" s="4">
        <v>0</v>
      </c>
      <c r="W1086" s="3"/>
      <c r="X1086" s="5">
        <v>45582.597476852003</v>
      </c>
      <c r="Y1086" s="3"/>
      <c r="Z1086" s="3" t="s">
        <v>2562</v>
      </c>
      <c r="AA1086" s="3"/>
      <c r="AB1086" s="3"/>
      <c r="AC1086" s="3" t="s">
        <v>40</v>
      </c>
    </row>
    <row r="1087" spans="1:29" hidden="1" x14ac:dyDescent="0.25">
      <c r="A1087" s="2" t="s">
        <v>28</v>
      </c>
      <c r="B1087" s="3" t="s">
        <v>500</v>
      </c>
      <c r="C1087" s="3" t="s">
        <v>2863</v>
      </c>
      <c r="D1087" s="3" t="e">
        <f>VLOOKUP(C1087,'[1]BNNX-XNP-2024'!$A$5:$A$669,1,0)</f>
        <v>#N/A</v>
      </c>
      <c r="E1087" s="3" t="s">
        <v>2503</v>
      </c>
      <c r="F1087" s="3" t="s">
        <v>2864</v>
      </c>
      <c r="G1087" s="3" t="s">
        <v>2865</v>
      </c>
      <c r="H1087" s="4"/>
      <c r="I1087" s="4">
        <v>25</v>
      </c>
      <c r="J1087" s="4">
        <v>38</v>
      </c>
      <c r="K1087" s="3" t="s">
        <v>46</v>
      </c>
      <c r="L1087" s="3" t="s">
        <v>47</v>
      </c>
      <c r="M1087" s="3"/>
      <c r="N1087" s="3" t="s">
        <v>49</v>
      </c>
      <c r="O1087" s="3"/>
      <c r="P1087" s="3" t="s">
        <v>39</v>
      </c>
      <c r="Q1087" s="3"/>
      <c r="R1087" s="3" t="s">
        <v>40</v>
      </c>
      <c r="S1087" s="4">
        <v>0</v>
      </c>
      <c r="T1087" s="4">
        <v>0</v>
      </c>
      <c r="U1087" s="3" t="s">
        <v>2471</v>
      </c>
      <c r="V1087" s="4">
        <v>0</v>
      </c>
      <c r="W1087" s="3"/>
      <c r="X1087" s="5">
        <v>45567.644918981001</v>
      </c>
      <c r="Y1087" s="3"/>
      <c r="Z1087" s="3"/>
      <c r="AA1087" s="3"/>
      <c r="AB1087" s="3"/>
      <c r="AC1087" s="3" t="s">
        <v>40</v>
      </c>
    </row>
    <row r="1088" spans="1:29" hidden="1" x14ac:dyDescent="0.25">
      <c r="A1088" s="2" t="s">
        <v>28</v>
      </c>
      <c r="B1088" s="3" t="s">
        <v>500</v>
      </c>
      <c r="C1088" s="3" t="s">
        <v>2866</v>
      </c>
      <c r="D1088" s="3" t="e">
        <f>VLOOKUP(C1088,'[1]BNNX-XNP-2024'!$A$5:$A$669,1,0)</f>
        <v>#N/A</v>
      </c>
      <c r="E1088" s="3" t="s">
        <v>1446</v>
      </c>
      <c r="F1088" s="3" t="s">
        <v>2867</v>
      </c>
      <c r="G1088" s="3" t="s">
        <v>2868</v>
      </c>
      <c r="H1088" s="4">
        <v>0</v>
      </c>
      <c r="I1088" s="4"/>
      <c r="J1088" s="4">
        <v>15</v>
      </c>
      <c r="K1088" s="3" t="s">
        <v>34</v>
      </c>
      <c r="L1088" s="3" t="s">
        <v>35</v>
      </c>
      <c r="M1088" s="3"/>
      <c r="N1088" s="3" t="s">
        <v>37</v>
      </c>
      <c r="O1088" s="3"/>
      <c r="P1088" s="3" t="s">
        <v>39</v>
      </c>
      <c r="Q1088" s="3" t="s">
        <v>2811</v>
      </c>
      <c r="R1088" s="3" t="s">
        <v>40</v>
      </c>
      <c r="S1088" s="4">
        <v>0</v>
      </c>
      <c r="T1088" s="4">
        <v>0</v>
      </c>
      <c r="U1088" s="3" t="s">
        <v>2471</v>
      </c>
      <c r="V1088" s="4">
        <v>0</v>
      </c>
      <c r="W1088" s="3"/>
      <c r="X1088" s="5">
        <v>45583.575381944</v>
      </c>
      <c r="Y1088" s="3"/>
      <c r="Z1088" s="3"/>
      <c r="AA1088" s="3"/>
      <c r="AB1088" s="3"/>
      <c r="AC1088" s="3" t="s">
        <v>40</v>
      </c>
    </row>
    <row r="1089" spans="1:29" hidden="1" x14ac:dyDescent="0.25">
      <c r="A1089" s="2" t="s">
        <v>28</v>
      </c>
      <c r="B1089" s="3" t="s">
        <v>500</v>
      </c>
      <c r="C1089" s="3" t="s">
        <v>2866</v>
      </c>
      <c r="D1089" s="3" t="e">
        <f>VLOOKUP(C1089,'[1]BNNX-XNP-2024'!$A$5:$A$669,1,0)</f>
        <v>#N/A</v>
      </c>
      <c r="E1089" s="3" t="s">
        <v>2167</v>
      </c>
      <c r="F1089" s="3" t="s">
        <v>2867</v>
      </c>
      <c r="G1089" s="3" t="s">
        <v>2868</v>
      </c>
      <c r="H1089" s="4">
        <v>0</v>
      </c>
      <c r="I1089" s="4"/>
      <c r="J1089" s="4">
        <v>15</v>
      </c>
      <c r="K1089" s="3" t="s">
        <v>34</v>
      </c>
      <c r="L1089" s="3" t="s">
        <v>35</v>
      </c>
      <c r="M1089" s="3"/>
      <c r="N1089" s="3" t="s">
        <v>37</v>
      </c>
      <c r="O1089" s="3"/>
      <c r="P1089" s="3" t="s">
        <v>39</v>
      </c>
      <c r="Q1089" s="3" t="s">
        <v>2811</v>
      </c>
      <c r="R1089" s="3" t="s">
        <v>40</v>
      </c>
      <c r="S1089" s="4">
        <v>0</v>
      </c>
      <c r="T1089" s="4">
        <v>0</v>
      </c>
      <c r="U1089" s="3" t="s">
        <v>2471</v>
      </c>
      <c r="V1089" s="4">
        <v>0</v>
      </c>
      <c r="W1089" s="3"/>
      <c r="X1089" s="5">
        <v>45583.575787037</v>
      </c>
      <c r="Y1089" s="3"/>
      <c r="Z1089" s="3"/>
      <c r="AA1089" s="3"/>
      <c r="AB1089" s="3"/>
      <c r="AC1089" s="3" t="s">
        <v>40</v>
      </c>
    </row>
    <row r="1090" spans="1:29" hidden="1" x14ac:dyDescent="0.25">
      <c r="A1090" s="2" t="s">
        <v>28</v>
      </c>
      <c r="B1090" s="3" t="s">
        <v>500</v>
      </c>
      <c r="C1090" s="3" t="s">
        <v>2866</v>
      </c>
      <c r="D1090" s="3" t="e">
        <f>VLOOKUP(C1090,'[1]BNNX-XNP-2024'!$A$5:$A$669,1,0)</f>
        <v>#N/A</v>
      </c>
      <c r="E1090" s="3" t="s">
        <v>2477</v>
      </c>
      <c r="F1090" s="3" t="s">
        <v>2867</v>
      </c>
      <c r="G1090" s="3" t="s">
        <v>2868</v>
      </c>
      <c r="H1090" s="4">
        <v>0</v>
      </c>
      <c r="I1090" s="4"/>
      <c r="J1090" s="4">
        <v>15</v>
      </c>
      <c r="K1090" s="3" t="s">
        <v>34</v>
      </c>
      <c r="L1090" s="3" t="s">
        <v>35</v>
      </c>
      <c r="M1090" s="3"/>
      <c r="N1090" s="3" t="s">
        <v>37</v>
      </c>
      <c r="O1090" s="3"/>
      <c r="P1090" s="3" t="s">
        <v>39</v>
      </c>
      <c r="Q1090" s="3" t="s">
        <v>2811</v>
      </c>
      <c r="R1090" s="3" t="s">
        <v>40</v>
      </c>
      <c r="S1090" s="4">
        <v>0</v>
      </c>
      <c r="T1090" s="4">
        <v>0</v>
      </c>
      <c r="U1090" s="3" t="s">
        <v>2471</v>
      </c>
      <c r="V1090" s="4">
        <v>0</v>
      </c>
      <c r="W1090" s="3"/>
      <c r="X1090" s="5">
        <v>45583.575937499998</v>
      </c>
      <c r="Y1090" s="3"/>
      <c r="Z1090" s="3"/>
      <c r="AA1090" s="3"/>
      <c r="AB1090" s="3"/>
      <c r="AC1090" s="3" t="s">
        <v>40</v>
      </c>
    </row>
    <row r="1091" spans="1:29" hidden="1" x14ac:dyDescent="0.25">
      <c r="A1091" s="2" t="s">
        <v>28</v>
      </c>
      <c r="B1091" s="3" t="s">
        <v>500</v>
      </c>
      <c r="C1091" s="3" t="s">
        <v>2866</v>
      </c>
      <c r="D1091" s="3" t="e">
        <f>VLOOKUP(C1091,'[1]BNNX-XNP-2024'!$A$5:$A$669,1,0)</f>
        <v>#N/A</v>
      </c>
      <c r="E1091" s="3" t="s">
        <v>2480</v>
      </c>
      <c r="F1091" s="3" t="s">
        <v>2867</v>
      </c>
      <c r="G1091" s="3" t="s">
        <v>2868</v>
      </c>
      <c r="H1091" s="4">
        <v>0</v>
      </c>
      <c r="I1091" s="4"/>
      <c r="J1091" s="4">
        <v>15</v>
      </c>
      <c r="K1091" s="3" t="s">
        <v>34</v>
      </c>
      <c r="L1091" s="3" t="s">
        <v>35</v>
      </c>
      <c r="M1091" s="3"/>
      <c r="N1091" s="3" t="s">
        <v>37</v>
      </c>
      <c r="O1091" s="3"/>
      <c r="P1091" s="3" t="s">
        <v>39</v>
      </c>
      <c r="Q1091" s="3" t="s">
        <v>2811</v>
      </c>
      <c r="R1091" s="3" t="s">
        <v>40</v>
      </c>
      <c r="S1091" s="4">
        <v>0</v>
      </c>
      <c r="T1091" s="4">
        <v>0</v>
      </c>
      <c r="U1091" s="3" t="s">
        <v>2471</v>
      </c>
      <c r="V1091" s="4">
        <v>0</v>
      </c>
      <c r="W1091" s="3"/>
      <c r="X1091" s="5">
        <v>45583.576087963003</v>
      </c>
      <c r="Y1091" s="3"/>
      <c r="Z1091" s="3"/>
      <c r="AA1091" s="3"/>
      <c r="AB1091" s="3"/>
      <c r="AC1091" s="3" t="s">
        <v>40</v>
      </c>
    </row>
    <row r="1092" spans="1:29" hidden="1" x14ac:dyDescent="0.25">
      <c r="A1092" s="2" t="s">
        <v>28</v>
      </c>
      <c r="B1092" s="3" t="s">
        <v>500</v>
      </c>
      <c r="C1092" s="3" t="s">
        <v>2866</v>
      </c>
      <c r="D1092" s="3" t="e">
        <f>VLOOKUP(C1092,'[1]BNNX-XNP-2024'!$A$5:$A$669,1,0)</f>
        <v>#N/A</v>
      </c>
      <c r="E1092" s="3" t="s">
        <v>2482</v>
      </c>
      <c r="F1092" s="3" t="s">
        <v>2867</v>
      </c>
      <c r="G1092" s="3" t="s">
        <v>2868</v>
      </c>
      <c r="H1092" s="4">
        <v>0</v>
      </c>
      <c r="I1092" s="4"/>
      <c r="J1092" s="4">
        <v>15</v>
      </c>
      <c r="K1092" s="3" t="s">
        <v>34</v>
      </c>
      <c r="L1092" s="3" t="s">
        <v>35</v>
      </c>
      <c r="M1092" s="3"/>
      <c r="N1092" s="3" t="s">
        <v>37</v>
      </c>
      <c r="O1092" s="3"/>
      <c r="P1092" s="3" t="s">
        <v>39</v>
      </c>
      <c r="Q1092" s="3" t="s">
        <v>2811</v>
      </c>
      <c r="R1092" s="3" t="s">
        <v>40</v>
      </c>
      <c r="S1092" s="4">
        <v>0</v>
      </c>
      <c r="T1092" s="4">
        <v>0</v>
      </c>
      <c r="U1092" s="3" t="s">
        <v>2471</v>
      </c>
      <c r="V1092" s="4">
        <v>0</v>
      </c>
      <c r="W1092" s="3"/>
      <c r="X1092" s="5">
        <v>45583.576203703997</v>
      </c>
      <c r="Y1092" s="3"/>
      <c r="Z1092" s="3"/>
      <c r="AA1092" s="3"/>
      <c r="AB1092" s="3"/>
      <c r="AC1092" s="3" t="s">
        <v>40</v>
      </c>
    </row>
    <row r="1093" spans="1:29" hidden="1" x14ac:dyDescent="0.25">
      <c r="A1093" s="2" t="s">
        <v>28</v>
      </c>
      <c r="B1093" s="3" t="s">
        <v>500</v>
      </c>
      <c r="C1093" s="3" t="s">
        <v>2866</v>
      </c>
      <c r="D1093" s="3" t="e">
        <f>VLOOKUP(C1093,'[1]BNNX-XNP-2024'!$A$5:$A$669,1,0)</f>
        <v>#N/A</v>
      </c>
      <c r="E1093" s="3" t="s">
        <v>2485</v>
      </c>
      <c r="F1093" s="3" t="s">
        <v>2867</v>
      </c>
      <c r="G1093" s="3" t="s">
        <v>2868</v>
      </c>
      <c r="H1093" s="4">
        <v>0</v>
      </c>
      <c r="I1093" s="4"/>
      <c r="J1093" s="4">
        <v>15</v>
      </c>
      <c r="K1093" s="3" t="s">
        <v>34</v>
      </c>
      <c r="L1093" s="3" t="s">
        <v>35</v>
      </c>
      <c r="M1093" s="3"/>
      <c r="N1093" s="3" t="s">
        <v>37</v>
      </c>
      <c r="O1093" s="3"/>
      <c r="P1093" s="3" t="s">
        <v>39</v>
      </c>
      <c r="Q1093" s="3" t="s">
        <v>2811</v>
      </c>
      <c r="R1093" s="3" t="s">
        <v>40</v>
      </c>
      <c r="S1093" s="4">
        <v>0</v>
      </c>
      <c r="T1093" s="4">
        <v>0</v>
      </c>
      <c r="U1093" s="3" t="s">
        <v>2471</v>
      </c>
      <c r="V1093" s="4">
        <v>0</v>
      </c>
      <c r="W1093" s="3"/>
      <c r="X1093" s="5">
        <v>45583.576307869997</v>
      </c>
      <c r="Y1093" s="3"/>
      <c r="Z1093" s="3"/>
      <c r="AA1093" s="3"/>
      <c r="AB1093" s="3"/>
      <c r="AC1093" s="3" t="s">
        <v>40</v>
      </c>
    </row>
    <row r="1094" spans="1:29" hidden="1" x14ac:dyDescent="0.25">
      <c r="A1094" s="2" t="s">
        <v>28</v>
      </c>
      <c r="B1094" s="3" t="s">
        <v>500</v>
      </c>
      <c r="C1094" s="3" t="s">
        <v>2869</v>
      </c>
      <c r="D1094" s="3" t="e">
        <f>VLOOKUP(C1094,'[1]BNNX-XNP-2024'!$A$5:$A$669,1,0)</f>
        <v>#N/A</v>
      </c>
      <c r="E1094" s="3" t="s">
        <v>1446</v>
      </c>
      <c r="F1094" s="3" t="s">
        <v>2867</v>
      </c>
      <c r="G1094" s="3" t="s">
        <v>2868</v>
      </c>
      <c r="H1094" s="4">
        <v>2</v>
      </c>
      <c r="I1094" s="4"/>
      <c r="J1094" s="4">
        <v>15</v>
      </c>
      <c r="K1094" s="3" t="s">
        <v>34</v>
      </c>
      <c r="L1094" s="3" t="s">
        <v>35</v>
      </c>
      <c r="M1094" s="3" t="s">
        <v>2586</v>
      </c>
      <c r="N1094" s="3" t="s">
        <v>37</v>
      </c>
      <c r="O1094" s="3"/>
      <c r="P1094" s="3" t="s">
        <v>39</v>
      </c>
      <c r="Q1094" s="3" t="s">
        <v>2811</v>
      </c>
      <c r="R1094" s="3" t="s">
        <v>40</v>
      </c>
      <c r="S1094" s="4">
        <v>0</v>
      </c>
      <c r="T1094" s="4">
        <v>0</v>
      </c>
      <c r="U1094" s="3" t="s">
        <v>2471</v>
      </c>
      <c r="V1094" s="4">
        <v>0</v>
      </c>
      <c r="W1094" s="3"/>
      <c r="X1094" s="5">
        <v>45618.440185184998</v>
      </c>
      <c r="Y1094" s="3"/>
      <c r="Z1094" s="3"/>
      <c r="AA1094" s="3"/>
      <c r="AB1094" s="3"/>
      <c r="AC1094" s="3" t="s">
        <v>40</v>
      </c>
    </row>
    <row r="1095" spans="1:29" hidden="1" x14ac:dyDescent="0.25">
      <c r="A1095" s="2" t="s">
        <v>28</v>
      </c>
      <c r="B1095" s="3" t="s">
        <v>500</v>
      </c>
      <c r="C1095" s="3" t="s">
        <v>2869</v>
      </c>
      <c r="D1095" s="3" t="e">
        <f>VLOOKUP(C1095,'[1]BNNX-XNP-2024'!$A$5:$A$669,1,0)</f>
        <v>#N/A</v>
      </c>
      <c r="E1095" s="3" t="s">
        <v>2167</v>
      </c>
      <c r="F1095" s="3" t="s">
        <v>2867</v>
      </c>
      <c r="G1095" s="3" t="s">
        <v>2868</v>
      </c>
      <c r="H1095" s="4">
        <v>2</v>
      </c>
      <c r="I1095" s="4"/>
      <c r="J1095" s="4">
        <v>15</v>
      </c>
      <c r="K1095" s="3" t="s">
        <v>34</v>
      </c>
      <c r="L1095" s="3" t="s">
        <v>35</v>
      </c>
      <c r="M1095" s="3" t="s">
        <v>2555</v>
      </c>
      <c r="N1095" s="3" t="s">
        <v>37</v>
      </c>
      <c r="O1095" s="3"/>
      <c r="P1095" s="3" t="s">
        <v>39</v>
      </c>
      <c r="Q1095" s="3" t="s">
        <v>2811</v>
      </c>
      <c r="R1095" s="3" t="s">
        <v>40</v>
      </c>
      <c r="S1095" s="4">
        <v>0</v>
      </c>
      <c r="T1095" s="4">
        <v>0</v>
      </c>
      <c r="U1095" s="3" t="s">
        <v>2471</v>
      </c>
      <c r="V1095" s="4">
        <v>0</v>
      </c>
      <c r="W1095" s="3"/>
      <c r="X1095" s="5">
        <v>45618.560960647999</v>
      </c>
      <c r="Y1095" s="3"/>
      <c r="Z1095" s="3"/>
      <c r="AA1095" s="3"/>
      <c r="AB1095" s="3"/>
      <c r="AC1095" s="3" t="s">
        <v>40</v>
      </c>
    </row>
    <row r="1096" spans="1:29" hidden="1" x14ac:dyDescent="0.25">
      <c r="A1096" s="2" t="s">
        <v>28</v>
      </c>
      <c r="B1096" s="3" t="s">
        <v>500</v>
      </c>
      <c r="C1096" s="3" t="s">
        <v>2869</v>
      </c>
      <c r="D1096" s="3" t="e">
        <f>VLOOKUP(C1096,'[1]BNNX-XNP-2024'!$A$5:$A$669,1,0)</f>
        <v>#N/A</v>
      </c>
      <c r="E1096" s="3" t="s">
        <v>2477</v>
      </c>
      <c r="F1096" s="3" t="s">
        <v>2867</v>
      </c>
      <c r="G1096" s="3" t="s">
        <v>2868</v>
      </c>
      <c r="H1096" s="4">
        <v>2</v>
      </c>
      <c r="I1096" s="4"/>
      <c r="J1096" s="4">
        <v>15</v>
      </c>
      <c r="K1096" s="3" t="s">
        <v>34</v>
      </c>
      <c r="L1096" s="3" t="s">
        <v>35</v>
      </c>
      <c r="M1096" s="3" t="s">
        <v>2473</v>
      </c>
      <c r="N1096" s="3" t="s">
        <v>37</v>
      </c>
      <c r="O1096" s="3"/>
      <c r="P1096" s="3" t="s">
        <v>39</v>
      </c>
      <c r="Q1096" s="3" t="s">
        <v>2811</v>
      </c>
      <c r="R1096" s="3" t="s">
        <v>40</v>
      </c>
      <c r="S1096" s="4">
        <v>0</v>
      </c>
      <c r="T1096" s="4">
        <v>0</v>
      </c>
      <c r="U1096" s="3" t="s">
        <v>2471</v>
      </c>
      <c r="V1096" s="4">
        <v>0</v>
      </c>
      <c r="W1096" s="3"/>
      <c r="X1096" s="5">
        <v>45618.561377315003</v>
      </c>
      <c r="Y1096" s="3"/>
      <c r="Z1096" s="3"/>
      <c r="AA1096" s="3"/>
      <c r="AB1096" s="3"/>
      <c r="AC1096" s="3" t="s">
        <v>40</v>
      </c>
    </row>
    <row r="1097" spans="1:29" hidden="1" x14ac:dyDescent="0.25">
      <c r="A1097" s="2" t="s">
        <v>28</v>
      </c>
      <c r="B1097" s="3" t="s">
        <v>500</v>
      </c>
      <c r="C1097" s="3" t="s">
        <v>2870</v>
      </c>
      <c r="D1097" s="3" t="e">
        <f>VLOOKUP(C1097,'[1]BNNX-XNP-2024'!$A$5:$A$669,1,0)</f>
        <v>#N/A</v>
      </c>
      <c r="E1097" s="3" t="s">
        <v>1446</v>
      </c>
      <c r="F1097" s="3" t="s">
        <v>2319</v>
      </c>
      <c r="G1097" s="3" t="s">
        <v>2871</v>
      </c>
      <c r="H1097" s="4">
        <v>6</v>
      </c>
      <c r="I1097" s="4">
        <v>0</v>
      </c>
      <c r="J1097" s="4">
        <v>24</v>
      </c>
      <c r="K1097" s="3" t="s">
        <v>34</v>
      </c>
      <c r="L1097" s="3" t="s">
        <v>35</v>
      </c>
      <c r="M1097" s="3" t="s">
        <v>2692</v>
      </c>
      <c r="N1097" s="3" t="s">
        <v>37</v>
      </c>
      <c r="O1097" s="3"/>
      <c r="P1097" s="3" t="s">
        <v>39</v>
      </c>
      <c r="Q1097" s="3" t="s">
        <v>2872</v>
      </c>
      <c r="R1097" s="3" t="s">
        <v>40</v>
      </c>
      <c r="S1097" s="4">
        <v>0</v>
      </c>
      <c r="T1097" s="4">
        <v>0</v>
      </c>
      <c r="U1097" s="3" t="s">
        <v>2471</v>
      </c>
      <c r="V1097" s="4">
        <v>0</v>
      </c>
      <c r="W1097" s="3"/>
      <c r="X1097" s="5">
        <v>45583.556527777997</v>
      </c>
      <c r="Y1097" s="3"/>
      <c r="Z1097" s="3"/>
      <c r="AA1097" s="3"/>
      <c r="AB1097" s="3"/>
      <c r="AC1097" s="3" t="s">
        <v>40</v>
      </c>
    </row>
    <row r="1098" spans="1:29" hidden="1" x14ac:dyDescent="0.25">
      <c r="A1098" s="2" t="s">
        <v>28</v>
      </c>
      <c r="B1098" s="3" t="s">
        <v>500</v>
      </c>
      <c r="C1098" s="3" t="s">
        <v>2870</v>
      </c>
      <c r="D1098" s="3" t="e">
        <f>VLOOKUP(C1098,'[1]BNNX-XNP-2024'!$A$5:$A$669,1,0)</f>
        <v>#N/A</v>
      </c>
      <c r="E1098" s="3" t="s">
        <v>2167</v>
      </c>
      <c r="F1098" s="3" t="s">
        <v>2319</v>
      </c>
      <c r="G1098" s="3" t="s">
        <v>2871</v>
      </c>
      <c r="H1098" s="4">
        <v>6</v>
      </c>
      <c r="I1098" s="4">
        <v>0</v>
      </c>
      <c r="J1098" s="4">
        <v>24</v>
      </c>
      <c r="K1098" s="3" t="s">
        <v>34</v>
      </c>
      <c r="L1098" s="3" t="s">
        <v>35</v>
      </c>
      <c r="M1098" s="3" t="s">
        <v>2473</v>
      </c>
      <c r="N1098" s="3" t="s">
        <v>37</v>
      </c>
      <c r="O1098" s="3"/>
      <c r="P1098" s="3" t="s">
        <v>39</v>
      </c>
      <c r="Q1098" s="3" t="s">
        <v>2873</v>
      </c>
      <c r="R1098" s="3" t="s">
        <v>40</v>
      </c>
      <c r="S1098" s="4">
        <v>0</v>
      </c>
      <c r="T1098" s="4">
        <v>0</v>
      </c>
      <c r="U1098" s="3" t="s">
        <v>2471</v>
      </c>
      <c r="V1098" s="4">
        <v>0</v>
      </c>
      <c r="W1098" s="3"/>
      <c r="X1098" s="5">
        <v>45583.556527777997</v>
      </c>
      <c r="Y1098" s="3"/>
      <c r="Z1098" s="3"/>
      <c r="AA1098" s="3"/>
      <c r="AB1098" s="3"/>
      <c r="AC1098" s="3" t="s">
        <v>40</v>
      </c>
    </row>
    <row r="1099" spans="1:29" hidden="1" x14ac:dyDescent="0.25">
      <c r="A1099" s="2" t="s">
        <v>28</v>
      </c>
      <c r="B1099" s="3" t="s">
        <v>500</v>
      </c>
      <c r="C1099" s="3" t="s">
        <v>2870</v>
      </c>
      <c r="D1099" s="3" t="e">
        <f>VLOOKUP(C1099,'[1]BNNX-XNP-2024'!$A$5:$A$669,1,0)</f>
        <v>#N/A</v>
      </c>
      <c r="E1099" s="3" t="s">
        <v>2477</v>
      </c>
      <c r="F1099" s="3" t="s">
        <v>2319</v>
      </c>
      <c r="G1099" s="3" t="s">
        <v>2871</v>
      </c>
      <c r="H1099" s="4">
        <v>6</v>
      </c>
      <c r="I1099" s="4">
        <v>0</v>
      </c>
      <c r="J1099" s="4">
        <v>24</v>
      </c>
      <c r="K1099" s="3" t="s">
        <v>34</v>
      </c>
      <c r="L1099" s="3" t="s">
        <v>35</v>
      </c>
      <c r="M1099" s="3" t="s">
        <v>2701</v>
      </c>
      <c r="N1099" s="3" t="s">
        <v>37</v>
      </c>
      <c r="O1099" s="3"/>
      <c r="P1099" s="3" t="s">
        <v>39</v>
      </c>
      <c r="Q1099" s="3" t="s">
        <v>2874</v>
      </c>
      <c r="R1099" s="3" t="s">
        <v>40</v>
      </c>
      <c r="S1099" s="4">
        <v>0</v>
      </c>
      <c r="T1099" s="4">
        <v>0</v>
      </c>
      <c r="U1099" s="3" t="s">
        <v>2471</v>
      </c>
      <c r="V1099" s="4">
        <v>0</v>
      </c>
      <c r="W1099" s="3"/>
      <c r="X1099" s="5">
        <v>45583.556539352001</v>
      </c>
      <c r="Y1099" s="3"/>
      <c r="Z1099" s="3"/>
      <c r="AA1099" s="3"/>
      <c r="AB1099" s="3"/>
      <c r="AC1099" s="3" t="s">
        <v>40</v>
      </c>
    </row>
    <row r="1100" spans="1:29" hidden="1" x14ac:dyDescent="0.25">
      <c r="A1100" s="2" t="s">
        <v>28</v>
      </c>
      <c r="B1100" s="3" t="s">
        <v>500</v>
      </c>
      <c r="C1100" s="3" t="s">
        <v>2870</v>
      </c>
      <c r="D1100" s="3" t="e">
        <f>VLOOKUP(C1100,'[1]BNNX-XNP-2024'!$A$5:$A$669,1,0)</f>
        <v>#N/A</v>
      </c>
      <c r="E1100" s="3" t="s">
        <v>2480</v>
      </c>
      <c r="F1100" s="3" t="s">
        <v>2319</v>
      </c>
      <c r="G1100" s="3" t="s">
        <v>2871</v>
      </c>
      <c r="H1100" s="4">
        <v>6</v>
      </c>
      <c r="I1100" s="4">
        <v>0</v>
      </c>
      <c r="J1100" s="4">
        <v>15</v>
      </c>
      <c r="K1100" s="3" t="s">
        <v>34</v>
      </c>
      <c r="L1100" s="3" t="s">
        <v>35</v>
      </c>
      <c r="M1100" s="3" t="s">
        <v>2629</v>
      </c>
      <c r="N1100" s="3" t="s">
        <v>37</v>
      </c>
      <c r="O1100" s="3"/>
      <c r="P1100" s="3" t="s">
        <v>39</v>
      </c>
      <c r="Q1100" s="3" t="s">
        <v>2875</v>
      </c>
      <c r="R1100" s="3" t="s">
        <v>40</v>
      </c>
      <c r="S1100" s="4">
        <v>0</v>
      </c>
      <c r="T1100" s="4">
        <v>0</v>
      </c>
      <c r="U1100" s="3" t="s">
        <v>2471</v>
      </c>
      <c r="V1100" s="4">
        <v>0</v>
      </c>
      <c r="W1100" s="3"/>
      <c r="X1100" s="5">
        <v>45583.556539352001</v>
      </c>
      <c r="Y1100" s="3"/>
      <c r="Z1100" s="3"/>
      <c r="AA1100" s="3"/>
      <c r="AB1100" s="3"/>
      <c r="AC1100" s="3" t="s">
        <v>40</v>
      </c>
    </row>
    <row r="1101" spans="1:29" hidden="1" x14ac:dyDescent="0.25">
      <c r="A1101" s="2" t="s">
        <v>28</v>
      </c>
      <c r="B1101" s="3" t="s">
        <v>500</v>
      </c>
      <c r="C1101" s="3" t="s">
        <v>2876</v>
      </c>
      <c r="D1101" s="3" t="e">
        <f>VLOOKUP(C1101,'[1]BNNX-XNP-2024'!$A$5:$A$669,1,0)</f>
        <v>#N/A</v>
      </c>
      <c r="E1101" s="3" t="s">
        <v>1446</v>
      </c>
      <c r="F1101" s="3" t="s">
        <v>2877</v>
      </c>
      <c r="G1101" s="3" t="s">
        <v>2878</v>
      </c>
      <c r="H1101" s="4">
        <v>2</v>
      </c>
      <c r="I1101" s="4">
        <v>0</v>
      </c>
      <c r="J1101" s="4">
        <v>12</v>
      </c>
      <c r="K1101" s="3" t="s">
        <v>34</v>
      </c>
      <c r="L1101" s="3" t="s">
        <v>35</v>
      </c>
      <c r="M1101" s="3" t="s">
        <v>2737</v>
      </c>
      <c r="N1101" s="3" t="s">
        <v>37</v>
      </c>
      <c r="O1101" s="3" t="s">
        <v>2879</v>
      </c>
      <c r="P1101" s="3" t="s">
        <v>39</v>
      </c>
      <c r="Q1101" s="3" t="s">
        <v>2834</v>
      </c>
      <c r="R1101" s="3" t="s">
        <v>40</v>
      </c>
      <c r="S1101" s="4">
        <v>0</v>
      </c>
      <c r="T1101" s="4">
        <v>0</v>
      </c>
      <c r="U1101" s="3" t="s">
        <v>2471</v>
      </c>
      <c r="V1101" s="4">
        <v>0</v>
      </c>
      <c r="W1101" s="3"/>
      <c r="X1101" s="5">
        <v>45583.553692130001</v>
      </c>
      <c r="Y1101" s="3"/>
      <c r="Z1101" s="3" t="s">
        <v>2709</v>
      </c>
      <c r="AA1101" s="3"/>
      <c r="AB1101" s="3"/>
      <c r="AC1101" s="3" t="s">
        <v>40</v>
      </c>
    </row>
    <row r="1102" spans="1:29" hidden="1" x14ac:dyDescent="0.25">
      <c r="A1102" s="2" t="s">
        <v>28</v>
      </c>
      <c r="B1102" s="3" t="s">
        <v>500</v>
      </c>
      <c r="C1102" s="3" t="s">
        <v>2880</v>
      </c>
      <c r="D1102" s="3" t="e">
        <f>VLOOKUP(C1102,'[1]BNNX-XNP-2024'!$A$5:$A$669,1,0)</f>
        <v>#N/A</v>
      </c>
      <c r="E1102" s="3" t="s">
        <v>1446</v>
      </c>
      <c r="F1102" s="3" t="s">
        <v>2881</v>
      </c>
      <c r="G1102" s="3" t="s">
        <v>2882</v>
      </c>
      <c r="H1102" s="4">
        <v>2</v>
      </c>
      <c r="I1102" s="4"/>
      <c r="J1102" s="4">
        <v>79</v>
      </c>
      <c r="K1102" s="3" t="s">
        <v>46</v>
      </c>
      <c r="L1102" s="3" t="s">
        <v>47</v>
      </c>
      <c r="M1102" s="3" t="s">
        <v>2581</v>
      </c>
      <c r="N1102" s="3" t="s">
        <v>37</v>
      </c>
      <c r="O1102" s="3" t="s">
        <v>2883</v>
      </c>
      <c r="P1102" s="3" t="s">
        <v>39</v>
      </c>
      <c r="Q1102" s="3" t="s">
        <v>2884</v>
      </c>
      <c r="R1102" s="3" t="s">
        <v>40</v>
      </c>
      <c r="S1102" s="4">
        <v>0</v>
      </c>
      <c r="T1102" s="4">
        <v>0</v>
      </c>
      <c r="U1102" s="3" t="s">
        <v>2471</v>
      </c>
      <c r="V1102" s="4">
        <v>0</v>
      </c>
      <c r="W1102" s="3"/>
      <c r="X1102" s="5">
        <v>45569.433391204002</v>
      </c>
      <c r="Y1102" s="3"/>
      <c r="Z1102" s="3"/>
      <c r="AA1102" s="3"/>
      <c r="AB1102" s="3"/>
      <c r="AC1102" s="3" t="s">
        <v>40</v>
      </c>
    </row>
    <row r="1103" spans="1:29" hidden="1" x14ac:dyDescent="0.25">
      <c r="A1103" s="2" t="s">
        <v>28</v>
      </c>
      <c r="B1103" s="3" t="s">
        <v>500</v>
      </c>
      <c r="C1103" s="3" t="s">
        <v>2885</v>
      </c>
      <c r="D1103" s="3" t="e">
        <f>VLOOKUP(C1103,'[1]BNNX-XNP-2024'!$A$5:$A$669,1,0)</f>
        <v>#N/A</v>
      </c>
      <c r="E1103" s="3" t="s">
        <v>2499</v>
      </c>
      <c r="F1103" s="3" t="s">
        <v>2886</v>
      </c>
      <c r="G1103" s="3" t="s">
        <v>2887</v>
      </c>
      <c r="H1103" s="4"/>
      <c r="I1103" s="4">
        <v>15</v>
      </c>
      <c r="J1103" s="4">
        <v>9</v>
      </c>
      <c r="K1103" s="3" t="s">
        <v>34</v>
      </c>
      <c r="L1103" s="3" t="s">
        <v>35</v>
      </c>
      <c r="M1103" s="3"/>
      <c r="N1103" s="3" t="s">
        <v>49</v>
      </c>
      <c r="O1103" s="3"/>
      <c r="P1103" s="3" t="s">
        <v>39</v>
      </c>
      <c r="Q1103" s="3"/>
      <c r="R1103" s="3" t="s">
        <v>40</v>
      </c>
      <c r="S1103" s="4">
        <v>0</v>
      </c>
      <c r="T1103" s="4">
        <v>0</v>
      </c>
      <c r="U1103" s="3" t="s">
        <v>2471</v>
      </c>
      <c r="V1103" s="4">
        <v>0</v>
      </c>
      <c r="W1103" s="3"/>
      <c r="X1103" s="5">
        <v>45589.506365740999</v>
      </c>
      <c r="Y1103" s="3"/>
      <c r="Z1103" s="3"/>
      <c r="AA1103" s="3"/>
      <c r="AB1103" s="3"/>
      <c r="AC1103" s="3" t="s">
        <v>40</v>
      </c>
    </row>
    <row r="1104" spans="1:29" hidden="1" x14ac:dyDescent="0.25">
      <c r="A1104" s="2" t="s">
        <v>28</v>
      </c>
      <c r="B1104" s="3" t="s">
        <v>500</v>
      </c>
      <c r="C1104" s="3" t="s">
        <v>2888</v>
      </c>
      <c r="D1104" s="3" t="e">
        <f>VLOOKUP(C1104,'[1]BNNX-XNP-2024'!$A$5:$A$669,1,0)</f>
        <v>#N/A</v>
      </c>
      <c r="E1104" s="3" t="s">
        <v>1446</v>
      </c>
      <c r="F1104" s="3" t="s">
        <v>2889</v>
      </c>
      <c r="G1104" s="3" t="s">
        <v>2890</v>
      </c>
      <c r="H1104" s="4">
        <v>2</v>
      </c>
      <c r="I1104" s="4">
        <v>0</v>
      </c>
      <c r="J1104" s="4">
        <v>30</v>
      </c>
      <c r="K1104" s="3" t="s">
        <v>46</v>
      </c>
      <c r="L1104" s="3" t="s">
        <v>47</v>
      </c>
      <c r="M1104" s="3" t="s">
        <v>2891</v>
      </c>
      <c r="N1104" s="3" t="s">
        <v>37</v>
      </c>
      <c r="O1104" s="3" t="s">
        <v>2892</v>
      </c>
      <c r="P1104" s="3" t="s">
        <v>39</v>
      </c>
      <c r="Q1104" s="3" t="s">
        <v>2893</v>
      </c>
      <c r="R1104" s="3" t="s">
        <v>40</v>
      </c>
      <c r="S1104" s="4">
        <v>0</v>
      </c>
      <c r="T1104" s="4">
        <v>0</v>
      </c>
      <c r="U1104" s="3" t="s">
        <v>2471</v>
      </c>
      <c r="V1104" s="4">
        <v>0</v>
      </c>
      <c r="W1104" s="3"/>
      <c r="X1104" s="5">
        <v>45573.554120369998</v>
      </c>
      <c r="Y1104" s="3"/>
      <c r="Z1104" s="3" t="s">
        <v>2894</v>
      </c>
      <c r="AA1104" s="3"/>
      <c r="AB1104" s="3"/>
      <c r="AC1104" s="3" t="s">
        <v>40</v>
      </c>
    </row>
    <row r="1105" spans="1:29" hidden="1" x14ac:dyDescent="0.25">
      <c r="A1105" s="2" t="s">
        <v>28</v>
      </c>
      <c r="B1105" s="3" t="s">
        <v>500</v>
      </c>
      <c r="C1105" s="3" t="s">
        <v>2895</v>
      </c>
      <c r="D1105" s="3" t="e">
        <f>VLOOKUP(C1105,'[1]BNNX-XNP-2024'!$A$5:$A$669,1,0)</f>
        <v>#N/A</v>
      </c>
      <c r="E1105" s="3" t="s">
        <v>2503</v>
      </c>
      <c r="F1105" s="3" t="s">
        <v>2896</v>
      </c>
      <c r="G1105" s="3" t="s">
        <v>2897</v>
      </c>
      <c r="H1105" s="4"/>
      <c r="I1105" s="4">
        <v>15</v>
      </c>
      <c r="J1105" s="4">
        <v>38</v>
      </c>
      <c r="K1105" s="3" t="s">
        <v>46</v>
      </c>
      <c r="L1105" s="3" t="s">
        <v>47</v>
      </c>
      <c r="M1105" s="3"/>
      <c r="N1105" s="3" t="s">
        <v>49</v>
      </c>
      <c r="O1105" s="3"/>
      <c r="P1105" s="3" t="s">
        <v>39</v>
      </c>
      <c r="Q1105" s="3"/>
      <c r="R1105" s="3" t="s">
        <v>40</v>
      </c>
      <c r="S1105" s="4">
        <v>0</v>
      </c>
      <c r="T1105" s="4">
        <v>0</v>
      </c>
      <c r="U1105" s="3" t="s">
        <v>2471</v>
      </c>
      <c r="V1105" s="4">
        <v>0</v>
      </c>
      <c r="W1105" s="3"/>
      <c r="X1105" s="5">
        <v>45567.645497685</v>
      </c>
      <c r="Y1105" s="3"/>
      <c r="Z1105" s="3"/>
      <c r="AA1105" s="3"/>
      <c r="AB1105" s="3"/>
      <c r="AC1105" s="3" t="s">
        <v>40</v>
      </c>
    </row>
    <row r="1106" spans="1:29" hidden="1" x14ac:dyDescent="0.25">
      <c r="A1106" s="2" t="s">
        <v>28</v>
      </c>
      <c r="B1106" s="3" t="s">
        <v>500</v>
      </c>
      <c r="C1106" s="3" t="s">
        <v>2898</v>
      </c>
      <c r="D1106" s="3" t="e">
        <f>VLOOKUP(C1106,'[1]BNNX-XNP-2024'!$A$5:$A$669,1,0)</f>
        <v>#N/A</v>
      </c>
      <c r="E1106" s="3" t="s">
        <v>2503</v>
      </c>
      <c r="F1106" s="3" t="s">
        <v>2899</v>
      </c>
      <c r="G1106" s="3" t="s">
        <v>2900</v>
      </c>
      <c r="H1106" s="4"/>
      <c r="I1106" s="4">
        <v>50</v>
      </c>
      <c r="J1106" s="4">
        <v>15</v>
      </c>
      <c r="K1106" s="3" t="s">
        <v>34</v>
      </c>
      <c r="L1106" s="3" t="s">
        <v>35</v>
      </c>
      <c r="M1106" s="3"/>
      <c r="N1106" s="3" t="s">
        <v>49</v>
      </c>
      <c r="O1106" s="3"/>
      <c r="P1106" s="3" t="s">
        <v>39</v>
      </c>
      <c r="Q1106" s="3"/>
      <c r="R1106" s="3" t="s">
        <v>40</v>
      </c>
      <c r="S1106" s="4">
        <v>0</v>
      </c>
      <c r="T1106" s="4">
        <v>0</v>
      </c>
      <c r="U1106" s="3" t="s">
        <v>2471</v>
      </c>
      <c r="V1106" s="4">
        <v>0</v>
      </c>
      <c r="W1106" s="3"/>
      <c r="X1106" s="5">
        <v>45589.502071759001</v>
      </c>
      <c r="Y1106" s="3"/>
      <c r="Z1106" s="3"/>
      <c r="AA1106" s="3"/>
      <c r="AB1106" s="3"/>
      <c r="AC1106" s="3" t="s">
        <v>40</v>
      </c>
    </row>
    <row r="1107" spans="1:29" hidden="1" x14ac:dyDescent="0.25">
      <c r="A1107" s="2" t="s">
        <v>28</v>
      </c>
      <c r="B1107" s="3" t="s">
        <v>500</v>
      </c>
      <c r="C1107" s="3" t="s">
        <v>2898</v>
      </c>
      <c r="D1107" s="3" t="e">
        <f>VLOOKUP(C1107,'[1]BNNX-XNP-2024'!$A$5:$A$669,1,0)</f>
        <v>#N/A</v>
      </c>
      <c r="E1107" s="3" t="s">
        <v>2506</v>
      </c>
      <c r="F1107" s="3" t="s">
        <v>2899</v>
      </c>
      <c r="G1107" s="3" t="s">
        <v>2900</v>
      </c>
      <c r="H1107" s="4"/>
      <c r="I1107" s="4">
        <v>50</v>
      </c>
      <c r="J1107" s="4">
        <v>15</v>
      </c>
      <c r="K1107" s="3" t="s">
        <v>34</v>
      </c>
      <c r="L1107" s="3" t="s">
        <v>35</v>
      </c>
      <c r="M1107" s="3"/>
      <c r="N1107" s="3" t="s">
        <v>49</v>
      </c>
      <c r="O1107" s="3"/>
      <c r="P1107" s="3" t="s">
        <v>39</v>
      </c>
      <c r="Q1107" s="3"/>
      <c r="R1107" s="3" t="s">
        <v>40</v>
      </c>
      <c r="S1107" s="4">
        <v>0</v>
      </c>
      <c r="T1107" s="4">
        <v>0</v>
      </c>
      <c r="U1107" s="3" t="s">
        <v>2471</v>
      </c>
      <c r="V1107" s="4">
        <v>0</v>
      </c>
      <c r="W1107" s="3"/>
      <c r="X1107" s="5">
        <v>45589.502210648003</v>
      </c>
      <c r="Y1107" s="3"/>
      <c r="Z1107" s="3"/>
      <c r="AA1107" s="3"/>
      <c r="AB1107" s="3"/>
      <c r="AC1107" s="3" t="s">
        <v>40</v>
      </c>
    </row>
    <row r="1108" spans="1:29" hidden="1" x14ac:dyDescent="0.25">
      <c r="A1108" s="2" t="s">
        <v>28</v>
      </c>
      <c r="B1108" s="3" t="s">
        <v>500</v>
      </c>
      <c r="C1108" s="3" t="s">
        <v>2901</v>
      </c>
      <c r="D1108" s="3" t="e">
        <f>VLOOKUP(C1108,'[1]BNNX-XNP-2024'!$A$5:$A$669,1,0)</f>
        <v>#N/A</v>
      </c>
      <c r="E1108" s="3" t="s">
        <v>1446</v>
      </c>
      <c r="F1108" s="3" t="s">
        <v>2902</v>
      </c>
      <c r="G1108" s="3" t="s">
        <v>2903</v>
      </c>
      <c r="H1108" s="4">
        <v>2</v>
      </c>
      <c r="I1108" s="4">
        <v>0</v>
      </c>
      <c r="J1108" s="4">
        <v>26</v>
      </c>
      <c r="K1108" s="3" t="s">
        <v>46</v>
      </c>
      <c r="L1108" s="3" t="s">
        <v>47</v>
      </c>
      <c r="M1108" s="3" t="s">
        <v>2555</v>
      </c>
      <c r="N1108" s="3" t="s">
        <v>37</v>
      </c>
      <c r="O1108" s="3" t="s">
        <v>2904</v>
      </c>
      <c r="P1108" s="3" t="s">
        <v>39</v>
      </c>
      <c r="Q1108" s="3" t="s">
        <v>2609</v>
      </c>
      <c r="R1108" s="3" t="s">
        <v>40</v>
      </c>
      <c r="S1108" s="4">
        <v>0</v>
      </c>
      <c r="T1108" s="4">
        <v>0</v>
      </c>
      <c r="U1108" s="3" t="s">
        <v>2471</v>
      </c>
      <c r="V1108" s="4">
        <v>0</v>
      </c>
      <c r="W1108" s="3"/>
      <c r="X1108" s="5">
        <v>45573.582465277999</v>
      </c>
      <c r="Y1108" s="3"/>
      <c r="Z1108" s="3" t="s">
        <v>2905</v>
      </c>
      <c r="AA1108" s="3"/>
      <c r="AB1108" s="3"/>
      <c r="AC1108" s="3" t="s">
        <v>40</v>
      </c>
    </row>
    <row r="1109" spans="1:29" hidden="1" x14ac:dyDescent="0.25">
      <c r="A1109" s="2" t="s">
        <v>28</v>
      </c>
      <c r="B1109" s="3" t="s">
        <v>500</v>
      </c>
      <c r="C1109" s="3" t="s">
        <v>2906</v>
      </c>
      <c r="D1109" s="3" t="e">
        <f>VLOOKUP(C1109,'[1]BNNX-XNP-2024'!$A$5:$A$669,1,0)</f>
        <v>#N/A</v>
      </c>
      <c r="E1109" s="3" t="s">
        <v>1446</v>
      </c>
      <c r="F1109" s="3" t="s">
        <v>2907</v>
      </c>
      <c r="G1109" s="3" t="s">
        <v>2908</v>
      </c>
      <c r="H1109" s="4">
        <v>2</v>
      </c>
      <c r="I1109" s="4">
        <v>0</v>
      </c>
      <c r="J1109" s="4">
        <v>15</v>
      </c>
      <c r="K1109" s="3" t="s">
        <v>34</v>
      </c>
      <c r="L1109" s="3" t="s">
        <v>35</v>
      </c>
      <c r="M1109" s="3" t="s">
        <v>2737</v>
      </c>
      <c r="N1109" s="3" t="s">
        <v>37</v>
      </c>
      <c r="O1109" s="3" t="s">
        <v>2909</v>
      </c>
      <c r="P1109" s="3" t="s">
        <v>39</v>
      </c>
      <c r="Q1109" s="3" t="s">
        <v>2708</v>
      </c>
      <c r="R1109" s="3" t="s">
        <v>40</v>
      </c>
      <c r="S1109" s="4">
        <v>0</v>
      </c>
      <c r="T1109" s="4">
        <v>0</v>
      </c>
      <c r="U1109" s="3" t="s">
        <v>2471</v>
      </c>
      <c r="V1109" s="4">
        <v>0</v>
      </c>
      <c r="W1109" s="3"/>
      <c r="X1109" s="5">
        <v>45583.542708333</v>
      </c>
      <c r="Y1109" s="3"/>
      <c r="Z1109" s="3" t="s">
        <v>2656</v>
      </c>
      <c r="AA1109" s="3"/>
      <c r="AB1109" s="3"/>
      <c r="AC1109" s="3" t="s">
        <v>40</v>
      </c>
    </row>
    <row r="1110" spans="1:29" hidden="1" x14ac:dyDescent="0.25">
      <c r="A1110" s="2" t="s">
        <v>28</v>
      </c>
      <c r="B1110" s="3" t="s">
        <v>500</v>
      </c>
      <c r="C1110" s="3" t="s">
        <v>2910</v>
      </c>
      <c r="D1110" s="3" t="e">
        <f>VLOOKUP(C1110,'[1]BNNX-XNP-2024'!$A$5:$A$669,1,0)</f>
        <v>#N/A</v>
      </c>
      <c r="E1110" s="3" t="s">
        <v>1446</v>
      </c>
      <c r="F1110" s="3" t="s">
        <v>2911</v>
      </c>
      <c r="G1110" s="3" t="s">
        <v>2912</v>
      </c>
      <c r="H1110" s="4">
        <v>2</v>
      </c>
      <c r="I1110" s="4"/>
      <c r="J1110" s="4">
        <v>44</v>
      </c>
      <c r="K1110" s="3" t="s">
        <v>46</v>
      </c>
      <c r="L1110" s="3" t="s">
        <v>47</v>
      </c>
      <c r="M1110" s="3" t="s">
        <v>2525</v>
      </c>
      <c r="N1110" s="3" t="s">
        <v>37</v>
      </c>
      <c r="O1110" s="3" t="s">
        <v>2913</v>
      </c>
      <c r="P1110" s="3" t="s">
        <v>39</v>
      </c>
      <c r="Q1110" s="3" t="s">
        <v>2914</v>
      </c>
      <c r="R1110" s="3" t="s">
        <v>40</v>
      </c>
      <c r="S1110" s="4">
        <v>0</v>
      </c>
      <c r="T1110" s="4">
        <v>0</v>
      </c>
      <c r="U1110" s="3" t="s">
        <v>2471</v>
      </c>
      <c r="V1110" s="4">
        <v>0</v>
      </c>
      <c r="W1110" s="3"/>
      <c r="X1110" s="5">
        <v>45572.623842592999</v>
      </c>
      <c r="Y1110" s="3"/>
      <c r="Z1110" s="3"/>
      <c r="AA1110" s="3"/>
      <c r="AB1110" s="3"/>
      <c r="AC1110" s="3" t="s">
        <v>40</v>
      </c>
    </row>
    <row r="1111" spans="1:29" hidden="1" x14ac:dyDescent="0.25">
      <c r="A1111" s="2" t="s">
        <v>28</v>
      </c>
      <c r="B1111" s="3" t="s">
        <v>500</v>
      </c>
      <c r="C1111" s="3" t="s">
        <v>2915</v>
      </c>
      <c r="D1111" s="3" t="e">
        <f>VLOOKUP(C1111,'[1]BNNX-XNP-2024'!$A$5:$A$669,1,0)</f>
        <v>#N/A</v>
      </c>
      <c r="E1111" s="3" t="s">
        <v>1446</v>
      </c>
      <c r="F1111" s="3" t="s">
        <v>2916</v>
      </c>
      <c r="G1111" s="3" t="s">
        <v>2917</v>
      </c>
      <c r="H1111" s="4">
        <v>2</v>
      </c>
      <c r="I1111" s="4">
        <v>0</v>
      </c>
      <c r="J1111" s="4">
        <v>18</v>
      </c>
      <c r="K1111" s="3" t="s">
        <v>46</v>
      </c>
      <c r="L1111" s="3" t="s">
        <v>47</v>
      </c>
      <c r="M1111" s="3" t="s">
        <v>2737</v>
      </c>
      <c r="N1111" s="3" t="s">
        <v>37</v>
      </c>
      <c r="O1111" s="3" t="s">
        <v>2918</v>
      </c>
      <c r="P1111" s="3" t="s">
        <v>39</v>
      </c>
      <c r="Q1111" s="3" t="s">
        <v>2708</v>
      </c>
      <c r="R1111" s="3" t="s">
        <v>40</v>
      </c>
      <c r="S1111" s="4">
        <v>0</v>
      </c>
      <c r="T1111" s="4">
        <v>0</v>
      </c>
      <c r="U1111" s="3" t="s">
        <v>2471</v>
      </c>
      <c r="V1111" s="4">
        <v>0</v>
      </c>
      <c r="W1111" s="3"/>
      <c r="X1111" s="5">
        <v>45572.651678241004</v>
      </c>
      <c r="Y1111" s="3"/>
      <c r="Z1111" s="3" t="s">
        <v>2656</v>
      </c>
      <c r="AA1111" s="3"/>
      <c r="AB1111" s="3"/>
      <c r="AC1111" s="3" t="s">
        <v>40</v>
      </c>
    </row>
    <row r="1112" spans="1:29" hidden="1" x14ac:dyDescent="0.25">
      <c r="A1112" s="2" t="s">
        <v>28</v>
      </c>
      <c r="B1112" s="3" t="s">
        <v>500</v>
      </c>
      <c r="C1112" s="3" t="s">
        <v>2919</v>
      </c>
      <c r="D1112" s="3" t="e">
        <f>VLOOKUP(C1112,'[1]BNNX-XNP-2024'!$A$5:$A$669,1,0)</f>
        <v>#N/A</v>
      </c>
      <c r="E1112" s="3" t="s">
        <v>1446</v>
      </c>
      <c r="F1112" s="3" t="s">
        <v>586</v>
      </c>
      <c r="G1112" s="3" t="s">
        <v>587</v>
      </c>
      <c r="H1112" s="4">
        <v>2</v>
      </c>
      <c r="I1112" s="4"/>
      <c r="J1112" s="4">
        <v>15</v>
      </c>
      <c r="K1112" s="3" t="s">
        <v>34</v>
      </c>
      <c r="L1112" s="3" t="s">
        <v>35</v>
      </c>
      <c r="M1112" s="3" t="s">
        <v>2532</v>
      </c>
      <c r="N1112" s="3" t="s">
        <v>37</v>
      </c>
      <c r="O1112" s="3" t="s">
        <v>2920</v>
      </c>
      <c r="P1112" s="3" t="s">
        <v>39</v>
      </c>
      <c r="Q1112" s="3"/>
      <c r="R1112" s="3" t="s">
        <v>40</v>
      </c>
      <c r="S1112" s="4">
        <v>0</v>
      </c>
      <c r="T1112" s="4">
        <v>0</v>
      </c>
      <c r="U1112" s="3" t="s">
        <v>2471</v>
      </c>
      <c r="V1112" s="4">
        <v>0</v>
      </c>
      <c r="W1112" s="3"/>
      <c r="X1112" s="5">
        <v>45582.599895833002</v>
      </c>
      <c r="Y1112" s="3"/>
      <c r="Z1112" s="3" t="s">
        <v>2854</v>
      </c>
      <c r="AA1112" s="3"/>
      <c r="AB1112" s="3"/>
      <c r="AC1112" s="3" t="s">
        <v>40</v>
      </c>
    </row>
    <row r="1113" spans="1:29" hidden="1" x14ac:dyDescent="0.25">
      <c r="A1113" s="2" t="s">
        <v>28</v>
      </c>
      <c r="B1113" s="3" t="s">
        <v>500</v>
      </c>
      <c r="C1113" s="3" t="s">
        <v>2919</v>
      </c>
      <c r="D1113" s="3" t="e">
        <f>VLOOKUP(C1113,'[1]BNNX-XNP-2024'!$A$5:$A$669,1,0)</f>
        <v>#N/A</v>
      </c>
      <c r="E1113" s="3" t="s">
        <v>2167</v>
      </c>
      <c r="F1113" s="3" t="s">
        <v>586</v>
      </c>
      <c r="G1113" s="3" t="s">
        <v>587</v>
      </c>
      <c r="H1113" s="4">
        <v>2</v>
      </c>
      <c r="I1113" s="4"/>
      <c r="J1113" s="4">
        <v>15</v>
      </c>
      <c r="K1113" s="3" t="s">
        <v>34</v>
      </c>
      <c r="L1113" s="3" t="s">
        <v>35</v>
      </c>
      <c r="M1113" s="3" t="s">
        <v>2575</v>
      </c>
      <c r="N1113" s="3" t="s">
        <v>37</v>
      </c>
      <c r="O1113" s="3" t="s">
        <v>2921</v>
      </c>
      <c r="P1113" s="3" t="s">
        <v>39</v>
      </c>
      <c r="Q1113" s="3"/>
      <c r="R1113" s="3" t="s">
        <v>40</v>
      </c>
      <c r="S1113" s="4">
        <v>0</v>
      </c>
      <c r="T1113" s="4">
        <v>0</v>
      </c>
      <c r="U1113" s="3" t="s">
        <v>2471</v>
      </c>
      <c r="V1113" s="4">
        <v>0</v>
      </c>
      <c r="W1113" s="3"/>
      <c r="X1113" s="5">
        <v>45582.599895833002</v>
      </c>
      <c r="Y1113" s="3"/>
      <c r="Z1113" s="3" t="s">
        <v>2854</v>
      </c>
      <c r="AA1113" s="3"/>
      <c r="AB1113" s="3"/>
      <c r="AC1113" s="3" t="s">
        <v>40</v>
      </c>
    </row>
    <row r="1114" spans="1:29" hidden="1" x14ac:dyDescent="0.25">
      <c r="A1114" s="2" t="s">
        <v>28</v>
      </c>
      <c r="B1114" s="3" t="s">
        <v>500</v>
      </c>
      <c r="C1114" s="3" t="s">
        <v>2919</v>
      </c>
      <c r="D1114" s="3" t="e">
        <f>VLOOKUP(C1114,'[1]BNNX-XNP-2024'!$A$5:$A$669,1,0)</f>
        <v>#N/A</v>
      </c>
      <c r="E1114" s="3" t="s">
        <v>2477</v>
      </c>
      <c r="F1114" s="3" t="s">
        <v>586</v>
      </c>
      <c r="G1114" s="3" t="s">
        <v>587</v>
      </c>
      <c r="H1114" s="4">
        <v>2</v>
      </c>
      <c r="I1114" s="4"/>
      <c r="J1114" s="4">
        <v>15</v>
      </c>
      <c r="K1114" s="3" t="s">
        <v>34</v>
      </c>
      <c r="L1114" s="3" t="s">
        <v>35</v>
      </c>
      <c r="M1114" s="3" t="s">
        <v>2575</v>
      </c>
      <c r="N1114" s="3" t="s">
        <v>37</v>
      </c>
      <c r="O1114" s="3" t="s">
        <v>2922</v>
      </c>
      <c r="P1114" s="3" t="s">
        <v>39</v>
      </c>
      <c r="Q1114" s="3"/>
      <c r="R1114" s="3" t="s">
        <v>40</v>
      </c>
      <c r="S1114" s="4">
        <v>0</v>
      </c>
      <c r="T1114" s="4">
        <v>0</v>
      </c>
      <c r="U1114" s="3" t="s">
        <v>2471</v>
      </c>
      <c r="V1114" s="4">
        <v>0</v>
      </c>
      <c r="W1114" s="3"/>
      <c r="X1114" s="5">
        <v>45582.599895833002</v>
      </c>
      <c r="Y1114" s="3"/>
      <c r="Z1114" s="3" t="s">
        <v>2854</v>
      </c>
      <c r="AA1114" s="3"/>
      <c r="AB1114" s="3"/>
      <c r="AC1114" s="3" t="s">
        <v>40</v>
      </c>
    </row>
    <row r="1115" spans="1:29" hidden="1" x14ac:dyDescent="0.25">
      <c r="A1115" s="2" t="s">
        <v>28</v>
      </c>
      <c r="B1115" s="3" t="s">
        <v>500</v>
      </c>
      <c r="C1115" s="3" t="s">
        <v>2919</v>
      </c>
      <c r="D1115" s="3" t="e">
        <f>VLOOKUP(C1115,'[1]BNNX-XNP-2024'!$A$5:$A$669,1,0)</f>
        <v>#N/A</v>
      </c>
      <c r="E1115" s="3" t="s">
        <v>2480</v>
      </c>
      <c r="F1115" s="3" t="s">
        <v>586</v>
      </c>
      <c r="G1115" s="3" t="s">
        <v>587</v>
      </c>
      <c r="H1115" s="4">
        <v>2</v>
      </c>
      <c r="I1115" s="4"/>
      <c r="J1115" s="4">
        <v>15</v>
      </c>
      <c r="K1115" s="3" t="s">
        <v>34</v>
      </c>
      <c r="L1115" s="3" t="s">
        <v>35</v>
      </c>
      <c r="M1115" s="3" t="s">
        <v>2575</v>
      </c>
      <c r="N1115" s="3" t="s">
        <v>37</v>
      </c>
      <c r="O1115" s="3" t="s">
        <v>2923</v>
      </c>
      <c r="P1115" s="3" t="s">
        <v>39</v>
      </c>
      <c r="Q1115" s="3"/>
      <c r="R1115" s="3" t="s">
        <v>40</v>
      </c>
      <c r="S1115" s="4">
        <v>0</v>
      </c>
      <c r="T1115" s="4">
        <v>0</v>
      </c>
      <c r="U1115" s="3" t="s">
        <v>2471</v>
      </c>
      <c r="V1115" s="4">
        <v>0</v>
      </c>
      <c r="W1115" s="3"/>
      <c r="X1115" s="5">
        <v>45582.599895833002</v>
      </c>
      <c r="Y1115" s="3"/>
      <c r="Z1115" s="3" t="s">
        <v>2854</v>
      </c>
      <c r="AA1115" s="3"/>
      <c r="AB1115" s="3"/>
      <c r="AC1115" s="3" t="s">
        <v>40</v>
      </c>
    </row>
    <row r="1116" spans="1:29" hidden="1" x14ac:dyDescent="0.25">
      <c r="A1116" s="2" t="s">
        <v>28</v>
      </c>
      <c r="B1116" s="3" t="s">
        <v>500</v>
      </c>
      <c r="C1116" s="3" t="s">
        <v>2919</v>
      </c>
      <c r="D1116" s="3" t="e">
        <f>VLOOKUP(C1116,'[1]BNNX-XNP-2024'!$A$5:$A$669,1,0)</f>
        <v>#N/A</v>
      </c>
      <c r="E1116" s="3" t="s">
        <v>2482</v>
      </c>
      <c r="F1116" s="3" t="s">
        <v>586</v>
      </c>
      <c r="G1116" s="3" t="s">
        <v>587</v>
      </c>
      <c r="H1116" s="4">
        <v>2</v>
      </c>
      <c r="I1116" s="4"/>
      <c r="J1116" s="4">
        <v>15</v>
      </c>
      <c r="K1116" s="3" t="s">
        <v>34</v>
      </c>
      <c r="L1116" s="3" t="s">
        <v>35</v>
      </c>
      <c r="M1116" s="3" t="s">
        <v>2529</v>
      </c>
      <c r="N1116" s="3" t="s">
        <v>37</v>
      </c>
      <c r="O1116" s="3" t="s">
        <v>2924</v>
      </c>
      <c r="P1116" s="3" t="s">
        <v>39</v>
      </c>
      <c r="Q1116" s="3"/>
      <c r="R1116" s="3" t="s">
        <v>40</v>
      </c>
      <c r="S1116" s="4">
        <v>0</v>
      </c>
      <c r="T1116" s="4">
        <v>0</v>
      </c>
      <c r="U1116" s="3" t="s">
        <v>2471</v>
      </c>
      <c r="V1116" s="4">
        <v>0</v>
      </c>
      <c r="W1116" s="3"/>
      <c r="X1116" s="5">
        <v>45582.599895833002</v>
      </c>
      <c r="Y1116" s="3"/>
      <c r="Z1116" s="3" t="s">
        <v>2854</v>
      </c>
      <c r="AA1116" s="3"/>
      <c r="AB1116" s="3"/>
      <c r="AC1116" s="3" t="s">
        <v>40</v>
      </c>
    </row>
    <row r="1117" spans="1:29" hidden="1" x14ac:dyDescent="0.25">
      <c r="A1117" s="2" t="s">
        <v>28</v>
      </c>
      <c r="B1117" s="3" t="s">
        <v>500</v>
      </c>
      <c r="C1117" s="3" t="s">
        <v>2919</v>
      </c>
      <c r="D1117" s="3" t="e">
        <f>VLOOKUP(C1117,'[1]BNNX-XNP-2024'!$A$5:$A$669,1,0)</f>
        <v>#N/A</v>
      </c>
      <c r="E1117" s="3" t="s">
        <v>2485</v>
      </c>
      <c r="F1117" s="3" t="s">
        <v>586</v>
      </c>
      <c r="G1117" s="3" t="s">
        <v>587</v>
      </c>
      <c r="H1117" s="4">
        <v>2</v>
      </c>
      <c r="I1117" s="4"/>
      <c r="J1117" s="4">
        <v>15</v>
      </c>
      <c r="K1117" s="3" t="s">
        <v>34</v>
      </c>
      <c r="L1117" s="3" t="s">
        <v>35</v>
      </c>
      <c r="M1117" s="3" t="s">
        <v>2529</v>
      </c>
      <c r="N1117" s="3" t="s">
        <v>37</v>
      </c>
      <c r="O1117" s="3" t="s">
        <v>2925</v>
      </c>
      <c r="P1117" s="3" t="s">
        <v>39</v>
      </c>
      <c r="Q1117" s="3"/>
      <c r="R1117" s="3" t="s">
        <v>40</v>
      </c>
      <c r="S1117" s="4">
        <v>0</v>
      </c>
      <c r="T1117" s="4">
        <v>0</v>
      </c>
      <c r="U1117" s="3" t="s">
        <v>2471</v>
      </c>
      <c r="V1117" s="4">
        <v>0</v>
      </c>
      <c r="W1117" s="3"/>
      <c r="X1117" s="5">
        <v>45582.599895833002</v>
      </c>
      <c r="Y1117" s="3"/>
      <c r="Z1117" s="3" t="s">
        <v>2854</v>
      </c>
      <c r="AA1117" s="3"/>
      <c r="AB1117" s="3"/>
      <c r="AC1117" s="3" t="s">
        <v>40</v>
      </c>
    </row>
    <row r="1118" spans="1:29" hidden="1" x14ac:dyDescent="0.25">
      <c r="A1118" s="2" t="s">
        <v>28</v>
      </c>
      <c r="B1118" s="3" t="s">
        <v>500</v>
      </c>
      <c r="C1118" s="3" t="s">
        <v>2919</v>
      </c>
      <c r="D1118" s="3" t="e">
        <f>VLOOKUP(C1118,'[1]BNNX-XNP-2024'!$A$5:$A$669,1,0)</f>
        <v>#N/A</v>
      </c>
      <c r="E1118" s="3" t="s">
        <v>2488</v>
      </c>
      <c r="F1118" s="3" t="s">
        <v>586</v>
      </c>
      <c r="G1118" s="3" t="s">
        <v>587</v>
      </c>
      <c r="H1118" s="4">
        <v>2</v>
      </c>
      <c r="I1118" s="4"/>
      <c r="J1118" s="4">
        <v>15</v>
      </c>
      <c r="K1118" s="3" t="s">
        <v>34</v>
      </c>
      <c r="L1118" s="3" t="s">
        <v>35</v>
      </c>
      <c r="M1118" s="3" t="s">
        <v>2573</v>
      </c>
      <c r="N1118" s="3" t="s">
        <v>37</v>
      </c>
      <c r="O1118" s="3" t="s">
        <v>2926</v>
      </c>
      <c r="P1118" s="3" t="s">
        <v>39</v>
      </c>
      <c r="Q1118" s="3"/>
      <c r="R1118" s="3" t="s">
        <v>40</v>
      </c>
      <c r="S1118" s="4">
        <v>0</v>
      </c>
      <c r="T1118" s="4">
        <v>0</v>
      </c>
      <c r="U1118" s="3" t="s">
        <v>2471</v>
      </c>
      <c r="V1118" s="4">
        <v>0</v>
      </c>
      <c r="W1118" s="3"/>
      <c r="X1118" s="5">
        <v>45582.599907406999</v>
      </c>
      <c r="Y1118" s="3"/>
      <c r="Z1118" s="3" t="s">
        <v>2854</v>
      </c>
      <c r="AA1118" s="3"/>
      <c r="AB1118" s="3"/>
      <c r="AC1118" s="3" t="s">
        <v>40</v>
      </c>
    </row>
    <row r="1119" spans="1:29" hidden="1" x14ac:dyDescent="0.25">
      <c r="A1119" s="2" t="s">
        <v>28</v>
      </c>
      <c r="B1119" s="3" t="s">
        <v>500</v>
      </c>
      <c r="C1119" s="3" t="s">
        <v>2919</v>
      </c>
      <c r="D1119" s="3" t="e">
        <f>VLOOKUP(C1119,'[1]BNNX-XNP-2024'!$A$5:$A$669,1,0)</f>
        <v>#N/A</v>
      </c>
      <c r="E1119" s="3" t="s">
        <v>2491</v>
      </c>
      <c r="F1119" s="3" t="s">
        <v>586</v>
      </c>
      <c r="G1119" s="3" t="s">
        <v>587</v>
      </c>
      <c r="H1119" s="4">
        <v>2</v>
      </c>
      <c r="I1119" s="4"/>
      <c r="J1119" s="4">
        <v>15</v>
      </c>
      <c r="K1119" s="3" t="s">
        <v>34</v>
      </c>
      <c r="L1119" s="3" t="s">
        <v>35</v>
      </c>
      <c r="M1119" s="3" t="s">
        <v>2573</v>
      </c>
      <c r="N1119" s="3" t="s">
        <v>37</v>
      </c>
      <c r="O1119" s="3" t="s">
        <v>2927</v>
      </c>
      <c r="P1119" s="3" t="s">
        <v>39</v>
      </c>
      <c r="Q1119" s="3"/>
      <c r="R1119" s="3" t="s">
        <v>40</v>
      </c>
      <c r="S1119" s="4">
        <v>0</v>
      </c>
      <c r="T1119" s="4">
        <v>0</v>
      </c>
      <c r="U1119" s="3" t="s">
        <v>2471</v>
      </c>
      <c r="V1119" s="4">
        <v>0</v>
      </c>
      <c r="W1119" s="3"/>
      <c r="X1119" s="5">
        <v>45582.599907406999</v>
      </c>
      <c r="Y1119" s="3"/>
      <c r="Z1119" s="3" t="s">
        <v>2854</v>
      </c>
      <c r="AA1119" s="3"/>
      <c r="AB1119" s="3"/>
      <c r="AC1119" s="3" t="s">
        <v>40</v>
      </c>
    </row>
    <row r="1120" spans="1:29" hidden="1" x14ac:dyDescent="0.25">
      <c r="A1120" s="2" t="s">
        <v>28</v>
      </c>
      <c r="B1120" s="3" t="s">
        <v>500</v>
      </c>
      <c r="C1120" s="3" t="s">
        <v>2919</v>
      </c>
      <c r="D1120" s="3" t="e">
        <f>VLOOKUP(C1120,'[1]BNNX-XNP-2024'!$A$5:$A$669,1,0)</f>
        <v>#N/A</v>
      </c>
      <c r="E1120" s="3" t="s">
        <v>2494</v>
      </c>
      <c r="F1120" s="3" t="s">
        <v>586</v>
      </c>
      <c r="G1120" s="3" t="s">
        <v>587</v>
      </c>
      <c r="H1120" s="4">
        <v>2</v>
      </c>
      <c r="I1120" s="4"/>
      <c r="J1120" s="4">
        <v>15</v>
      </c>
      <c r="K1120" s="3" t="s">
        <v>34</v>
      </c>
      <c r="L1120" s="3" t="s">
        <v>35</v>
      </c>
      <c r="M1120" s="3"/>
      <c r="N1120" s="3" t="s">
        <v>37</v>
      </c>
      <c r="O1120" s="3"/>
      <c r="P1120" s="3" t="s">
        <v>39</v>
      </c>
      <c r="Q1120" s="3"/>
      <c r="R1120" s="3" t="s">
        <v>40</v>
      </c>
      <c r="S1120" s="4">
        <v>0</v>
      </c>
      <c r="T1120" s="4">
        <v>0</v>
      </c>
      <c r="U1120" s="3" t="s">
        <v>2471</v>
      </c>
      <c r="V1120" s="4">
        <v>0</v>
      </c>
      <c r="W1120" s="3"/>
      <c r="X1120" s="5">
        <v>45582.599907406999</v>
      </c>
      <c r="Y1120" s="3"/>
      <c r="Z1120" s="3" t="s">
        <v>2854</v>
      </c>
      <c r="AA1120" s="3"/>
      <c r="AB1120" s="3"/>
      <c r="AC1120" s="3" t="s">
        <v>40</v>
      </c>
    </row>
    <row r="1121" spans="1:29" hidden="1" x14ac:dyDescent="0.25">
      <c r="A1121" s="2" t="s">
        <v>28</v>
      </c>
      <c r="B1121" s="3" t="s">
        <v>2928</v>
      </c>
      <c r="C1121" s="3" t="s">
        <v>2929</v>
      </c>
      <c r="D1121" s="3" t="e">
        <f>VLOOKUP(C1121,'[1]BNNX-XNP-2024'!$A$5:$A$669,1,0)</f>
        <v>#N/A</v>
      </c>
      <c r="E1121" s="3" t="s">
        <v>2930</v>
      </c>
      <c r="F1121" s="3" t="s">
        <v>2931</v>
      </c>
      <c r="G1121" s="3"/>
      <c r="H1121" s="4"/>
      <c r="I1121" s="4">
        <v>3</v>
      </c>
      <c r="J1121" s="4">
        <v>3</v>
      </c>
      <c r="K1121" s="3" t="s">
        <v>34</v>
      </c>
      <c r="L1121" s="3" t="s">
        <v>35</v>
      </c>
      <c r="M1121" s="3"/>
      <c r="N1121" s="3" t="s">
        <v>49</v>
      </c>
      <c r="O1121" s="3"/>
      <c r="P1121" s="3" t="s">
        <v>39</v>
      </c>
      <c r="Q1121" s="3" t="s">
        <v>2932</v>
      </c>
      <c r="R1121" s="3" t="s">
        <v>40</v>
      </c>
      <c r="S1121" s="4">
        <v>0</v>
      </c>
      <c r="T1121" s="4">
        <v>0</v>
      </c>
      <c r="U1121" s="3" t="s">
        <v>2933</v>
      </c>
      <c r="V1121" s="4">
        <v>0</v>
      </c>
      <c r="W1121" s="3"/>
      <c r="X1121" s="5">
        <v>45581.425844906997</v>
      </c>
      <c r="Y1121" s="3"/>
      <c r="Z1121" s="3"/>
      <c r="AA1121" s="3"/>
      <c r="AB1121" s="3"/>
      <c r="AC1121" s="3" t="s">
        <v>40</v>
      </c>
    </row>
    <row r="1122" spans="1:29" hidden="1" x14ac:dyDescent="0.25">
      <c r="A1122" s="2" t="s">
        <v>28</v>
      </c>
      <c r="B1122" s="3" t="s">
        <v>2928</v>
      </c>
      <c r="C1122" s="3" t="s">
        <v>2934</v>
      </c>
      <c r="D1122" s="3" t="e">
        <f>VLOOKUP(C1122,'[1]BNNX-XNP-2024'!$A$5:$A$669,1,0)</f>
        <v>#N/A</v>
      </c>
      <c r="E1122" s="3" t="s">
        <v>2935</v>
      </c>
      <c r="F1122" s="3" t="s">
        <v>2936</v>
      </c>
      <c r="G1122" s="3" t="s">
        <v>2937</v>
      </c>
      <c r="H1122" s="4"/>
      <c r="I1122" s="4">
        <v>10</v>
      </c>
      <c r="J1122" s="4">
        <v>13</v>
      </c>
      <c r="K1122" s="3" t="s">
        <v>34</v>
      </c>
      <c r="L1122" s="3" t="s">
        <v>35</v>
      </c>
      <c r="M1122" s="3"/>
      <c r="N1122" s="3" t="s">
        <v>49</v>
      </c>
      <c r="O1122" s="3"/>
      <c r="P1122" s="3" t="s">
        <v>39</v>
      </c>
      <c r="Q1122" s="3" t="s">
        <v>2938</v>
      </c>
      <c r="R1122" s="3" t="s">
        <v>40</v>
      </c>
      <c r="S1122" s="4">
        <v>0</v>
      </c>
      <c r="T1122" s="4">
        <v>0</v>
      </c>
      <c r="U1122" s="3" t="s">
        <v>2933</v>
      </c>
      <c r="V1122" s="4">
        <v>0</v>
      </c>
      <c r="W1122" s="3"/>
      <c r="X1122" s="5">
        <v>45572.495011573999</v>
      </c>
      <c r="Y1122" s="3"/>
      <c r="Z1122" s="3" t="s">
        <v>2939</v>
      </c>
      <c r="AA1122" s="3"/>
      <c r="AB1122" s="3"/>
      <c r="AC1122" s="3" t="s">
        <v>40</v>
      </c>
    </row>
    <row r="1123" spans="1:29" hidden="1" x14ac:dyDescent="0.25">
      <c r="A1123" s="2" t="s">
        <v>28</v>
      </c>
      <c r="B1123" s="3" t="s">
        <v>2928</v>
      </c>
      <c r="C1123" s="3" t="s">
        <v>2940</v>
      </c>
      <c r="D1123" s="3" t="e">
        <f>VLOOKUP(C1123,'[1]BNNX-XNP-2024'!$A$5:$A$669,1,0)</f>
        <v>#N/A</v>
      </c>
      <c r="E1123" s="3" t="s">
        <v>2930</v>
      </c>
      <c r="F1123" s="3" t="s">
        <v>2941</v>
      </c>
      <c r="G1123" s="3" t="s">
        <v>2942</v>
      </c>
      <c r="H1123" s="4"/>
      <c r="I1123" s="4">
        <v>5</v>
      </c>
      <c r="J1123" s="4">
        <v>11</v>
      </c>
      <c r="K1123" s="3" t="s">
        <v>34</v>
      </c>
      <c r="L1123" s="3" t="s">
        <v>35</v>
      </c>
      <c r="M1123" s="3"/>
      <c r="N1123" s="3" t="s">
        <v>49</v>
      </c>
      <c r="O1123" s="3"/>
      <c r="P1123" s="3" t="s">
        <v>39</v>
      </c>
      <c r="Q1123" s="3" t="s">
        <v>2943</v>
      </c>
      <c r="R1123" s="3" t="s">
        <v>40</v>
      </c>
      <c r="S1123" s="4">
        <v>0</v>
      </c>
      <c r="T1123" s="4">
        <v>0</v>
      </c>
      <c r="U1123" s="3" t="s">
        <v>2933</v>
      </c>
      <c r="V1123" s="4">
        <v>0</v>
      </c>
      <c r="W1123" s="3"/>
      <c r="X1123" s="5">
        <v>45581.423009259001</v>
      </c>
      <c r="Y1123" s="3"/>
      <c r="Z1123" s="3"/>
      <c r="AA1123" s="3"/>
      <c r="AB1123" s="3"/>
      <c r="AC1123" s="3" t="s">
        <v>40</v>
      </c>
    </row>
    <row r="1124" spans="1:29" hidden="1" x14ac:dyDescent="0.25">
      <c r="A1124" s="2" t="s">
        <v>28</v>
      </c>
      <c r="B1124" s="3" t="s">
        <v>2928</v>
      </c>
      <c r="C1124" s="3" t="s">
        <v>2944</v>
      </c>
      <c r="D1124" s="3" t="e">
        <f>VLOOKUP(C1124,'[1]BNNX-XNP-2024'!$A$5:$A$669,1,0)</f>
        <v>#N/A</v>
      </c>
      <c r="E1124" s="3" t="s">
        <v>2935</v>
      </c>
      <c r="F1124" s="3" t="s">
        <v>2945</v>
      </c>
      <c r="G1124" s="3" t="s">
        <v>2946</v>
      </c>
      <c r="H1124" s="4"/>
      <c r="I1124" s="4">
        <v>10</v>
      </c>
      <c r="J1124" s="4">
        <v>13</v>
      </c>
      <c r="K1124" s="3" t="s">
        <v>34</v>
      </c>
      <c r="L1124" s="3" t="s">
        <v>35</v>
      </c>
      <c r="M1124" s="3"/>
      <c r="N1124" s="3" t="s">
        <v>49</v>
      </c>
      <c r="O1124" s="3"/>
      <c r="P1124" s="3" t="s">
        <v>39</v>
      </c>
      <c r="Q1124" s="3" t="s">
        <v>2938</v>
      </c>
      <c r="R1124" s="3" t="s">
        <v>40</v>
      </c>
      <c r="S1124" s="4">
        <v>0</v>
      </c>
      <c r="T1124" s="4">
        <v>0</v>
      </c>
      <c r="U1124" s="3" t="s">
        <v>2933</v>
      </c>
      <c r="V1124" s="4">
        <v>0</v>
      </c>
      <c r="W1124" s="3"/>
      <c r="X1124" s="5">
        <v>45572.504050926</v>
      </c>
      <c r="Y1124" s="3"/>
      <c r="Z1124" s="3" t="s">
        <v>2939</v>
      </c>
      <c r="AA1124" s="3"/>
      <c r="AB1124" s="3"/>
      <c r="AC1124" s="3" t="s">
        <v>40</v>
      </c>
    </row>
    <row r="1125" spans="1:29" hidden="1" x14ac:dyDescent="0.25">
      <c r="A1125" s="2" t="s">
        <v>28</v>
      </c>
      <c r="B1125" s="3" t="s">
        <v>2928</v>
      </c>
      <c r="C1125" s="3" t="s">
        <v>2944</v>
      </c>
      <c r="D1125" s="3" t="e">
        <f>VLOOKUP(C1125,'[1]BNNX-XNP-2024'!$A$5:$A$669,1,0)</f>
        <v>#N/A</v>
      </c>
      <c r="E1125" s="3" t="s">
        <v>2947</v>
      </c>
      <c r="F1125" s="3" t="s">
        <v>2945</v>
      </c>
      <c r="G1125" s="3" t="s">
        <v>2946</v>
      </c>
      <c r="H1125" s="4"/>
      <c r="I1125" s="4">
        <v>10</v>
      </c>
      <c r="J1125" s="4">
        <v>23</v>
      </c>
      <c r="K1125" s="3" t="s">
        <v>34</v>
      </c>
      <c r="L1125" s="3" t="s">
        <v>35</v>
      </c>
      <c r="M1125" s="3"/>
      <c r="N1125" s="3" t="s">
        <v>49</v>
      </c>
      <c r="O1125" s="3"/>
      <c r="P1125" s="3" t="s">
        <v>39</v>
      </c>
      <c r="Q1125" s="3" t="s">
        <v>2948</v>
      </c>
      <c r="R1125" s="3" t="s">
        <v>40</v>
      </c>
      <c r="S1125" s="4">
        <v>0</v>
      </c>
      <c r="T1125" s="4">
        <v>0</v>
      </c>
      <c r="U1125" s="3" t="s">
        <v>2933</v>
      </c>
      <c r="V1125" s="4">
        <v>0</v>
      </c>
      <c r="W1125" s="3"/>
      <c r="X1125" s="5">
        <v>45572.556504630003</v>
      </c>
      <c r="Y1125" s="3"/>
      <c r="Z1125" s="3" t="s">
        <v>2949</v>
      </c>
      <c r="AA1125" s="3"/>
      <c r="AB1125" s="3"/>
      <c r="AC1125" s="3" t="s">
        <v>40</v>
      </c>
    </row>
    <row r="1126" spans="1:29" hidden="1" x14ac:dyDescent="0.25">
      <c r="A1126" s="2" t="s">
        <v>28</v>
      </c>
      <c r="B1126" s="3" t="s">
        <v>2928</v>
      </c>
      <c r="C1126" s="3" t="s">
        <v>2950</v>
      </c>
      <c r="D1126" s="3" t="e">
        <f>VLOOKUP(C1126,'[1]BNNX-XNP-2024'!$A$5:$A$669,1,0)</f>
        <v>#N/A</v>
      </c>
      <c r="E1126" s="3" t="s">
        <v>2951</v>
      </c>
      <c r="F1126" s="3" t="s">
        <v>2945</v>
      </c>
      <c r="G1126" s="3" t="s">
        <v>2946</v>
      </c>
      <c r="H1126" s="4">
        <v>2</v>
      </c>
      <c r="I1126" s="4"/>
      <c r="J1126" s="4">
        <v>10</v>
      </c>
      <c r="K1126" s="3" t="s">
        <v>34</v>
      </c>
      <c r="L1126" s="3" t="s">
        <v>35</v>
      </c>
      <c r="M1126" s="3"/>
      <c r="N1126" s="3" t="s">
        <v>37</v>
      </c>
      <c r="O1126" s="3"/>
      <c r="P1126" s="3" t="s">
        <v>39</v>
      </c>
      <c r="Q1126" s="3" t="s">
        <v>2948</v>
      </c>
      <c r="R1126" s="3" t="s">
        <v>40</v>
      </c>
      <c r="S1126" s="4">
        <v>0</v>
      </c>
      <c r="T1126" s="4">
        <v>0</v>
      </c>
      <c r="U1126" s="3" t="s">
        <v>2933</v>
      </c>
      <c r="V1126" s="4">
        <v>0</v>
      </c>
      <c r="W1126" s="3"/>
      <c r="X1126" s="5">
        <v>45572.557222222</v>
      </c>
      <c r="Y1126" s="3"/>
      <c r="Z1126" s="3" t="s">
        <v>2952</v>
      </c>
      <c r="AA1126" s="3"/>
      <c r="AB1126" s="3"/>
      <c r="AC1126" s="3" t="s">
        <v>40</v>
      </c>
    </row>
    <row r="1127" spans="1:29" hidden="1" x14ac:dyDescent="0.25">
      <c r="A1127" s="2" t="s">
        <v>28</v>
      </c>
      <c r="B1127" s="3" t="s">
        <v>2928</v>
      </c>
      <c r="C1127" s="3" t="s">
        <v>2953</v>
      </c>
      <c r="D1127" s="3" t="e">
        <f>VLOOKUP(C1127,'[1]BNNX-XNP-2024'!$A$5:$A$669,1,0)</f>
        <v>#N/A</v>
      </c>
      <c r="E1127" s="3" t="s">
        <v>2930</v>
      </c>
      <c r="F1127" s="3" t="s">
        <v>2954</v>
      </c>
      <c r="G1127" s="3" t="s">
        <v>2955</v>
      </c>
      <c r="H1127" s="4"/>
      <c r="I1127" s="4">
        <v>5</v>
      </c>
      <c r="J1127" s="4">
        <v>14</v>
      </c>
      <c r="K1127" s="3" t="s">
        <v>34</v>
      </c>
      <c r="L1127" s="3" t="s">
        <v>35</v>
      </c>
      <c r="M1127" s="3"/>
      <c r="N1127" s="3" t="s">
        <v>49</v>
      </c>
      <c r="O1127" s="3"/>
      <c r="P1127" s="3" t="s">
        <v>39</v>
      </c>
      <c r="Q1127" s="3" t="s">
        <v>2956</v>
      </c>
      <c r="R1127" s="3" t="s">
        <v>40</v>
      </c>
      <c r="S1127" s="4">
        <v>0</v>
      </c>
      <c r="T1127" s="4">
        <v>0</v>
      </c>
      <c r="U1127" s="3" t="s">
        <v>2933</v>
      </c>
      <c r="V1127" s="4">
        <v>0</v>
      </c>
      <c r="W1127" s="3"/>
      <c r="X1127" s="5">
        <v>45573.522442130001</v>
      </c>
      <c r="Y1127" s="3"/>
      <c r="Z1127" s="3"/>
      <c r="AA1127" s="3"/>
      <c r="AB1127" s="3"/>
      <c r="AC1127" s="3" t="s">
        <v>40</v>
      </c>
    </row>
    <row r="1128" spans="1:29" hidden="1" x14ac:dyDescent="0.25">
      <c r="A1128" s="2" t="s">
        <v>28</v>
      </c>
      <c r="B1128" s="3" t="s">
        <v>2928</v>
      </c>
      <c r="C1128" s="3" t="s">
        <v>2957</v>
      </c>
      <c r="D1128" s="3" t="e">
        <f>VLOOKUP(C1128,'[1]BNNX-XNP-2024'!$A$5:$A$669,1,0)</f>
        <v>#N/A</v>
      </c>
      <c r="E1128" s="3" t="s">
        <v>2958</v>
      </c>
      <c r="F1128" s="3" t="s">
        <v>2959</v>
      </c>
      <c r="G1128" s="3" t="s">
        <v>2960</v>
      </c>
      <c r="H1128" s="4"/>
      <c r="I1128" s="4">
        <v>10</v>
      </c>
      <c r="J1128" s="4">
        <v>7</v>
      </c>
      <c r="K1128" s="3" t="s">
        <v>46</v>
      </c>
      <c r="L1128" s="3" t="s">
        <v>47</v>
      </c>
      <c r="M1128" s="3"/>
      <c r="N1128" s="3" t="s">
        <v>49</v>
      </c>
      <c r="O1128" s="3"/>
      <c r="P1128" s="3" t="s">
        <v>39</v>
      </c>
      <c r="Q1128" s="3" t="s">
        <v>2961</v>
      </c>
      <c r="R1128" s="3" t="s">
        <v>40</v>
      </c>
      <c r="S1128" s="4">
        <v>0</v>
      </c>
      <c r="T1128" s="4">
        <v>0</v>
      </c>
      <c r="U1128" s="3" t="s">
        <v>2933</v>
      </c>
      <c r="V1128" s="4">
        <v>0</v>
      </c>
      <c r="W1128" s="3"/>
      <c r="X1128" s="5">
        <v>45572.496678240997</v>
      </c>
      <c r="Y1128" s="3"/>
      <c r="Z1128" s="3" t="s">
        <v>2962</v>
      </c>
      <c r="AA1128" s="3"/>
      <c r="AB1128" s="3"/>
      <c r="AC1128" s="3" t="s">
        <v>40</v>
      </c>
    </row>
    <row r="1129" spans="1:29" hidden="1" x14ac:dyDescent="0.25">
      <c r="A1129" s="2" t="s">
        <v>28</v>
      </c>
      <c r="B1129" s="3" t="s">
        <v>2928</v>
      </c>
      <c r="C1129" s="3" t="s">
        <v>2963</v>
      </c>
      <c r="D1129" s="3" t="e">
        <f>VLOOKUP(C1129,'[1]BNNX-XNP-2024'!$A$5:$A$669,1,0)</f>
        <v>#N/A</v>
      </c>
      <c r="E1129" s="3" t="s">
        <v>2930</v>
      </c>
      <c r="F1129" s="3" t="s">
        <v>2964</v>
      </c>
      <c r="G1129" s="3"/>
      <c r="H1129" s="4"/>
      <c r="I1129" s="4">
        <v>3</v>
      </c>
      <c r="J1129" s="4">
        <v>11</v>
      </c>
      <c r="K1129" s="3" t="s">
        <v>34</v>
      </c>
      <c r="L1129" s="3" t="s">
        <v>35</v>
      </c>
      <c r="M1129" s="3"/>
      <c r="N1129" s="3" t="s">
        <v>49</v>
      </c>
      <c r="O1129" s="3"/>
      <c r="P1129" s="3" t="s">
        <v>39</v>
      </c>
      <c r="Q1129" s="3" t="s">
        <v>2965</v>
      </c>
      <c r="R1129" s="3" t="s">
        <v>40</v>
      </c>
      <c r="S1129" s="4">
        <v>0</v>
      </c>
      <c r="T1129" s="4">
        <v>0</v>
      </c>
      <c r="U1129" s="3" t="s">
        <v>2933</v>
      </c>
      <c r="V1129" s="4">
        <v>0</v>
      </c>
      <c r="W1129" s="3"/>
      <c r="X1129" s="5">
        <v>45580.459895833003</v>
      </c>
      <c r="Y1129" s="3"/>
      <c r="Z1129" s="3"/>
      <c r="AA1129" s="3"/>
      <c r="AB1129" s="3"/>
      <c r="AC1129" s="3" t="s">
        <v>40</v>
      </c>
    </row>
    <row r="1130" spans="1:29" hidden="1" x14ac:dyDescent="0.25">
      <c r="A1130" s="2" t="s">
        <v>28</v>
      </c>
      <c r="B1130" s="3" t="s">
        <v>2928</v>
      </c>
      <c r="C1130" s="3" t="s">
        <v>2966</v>
      </c>
      <c r="D1130" s="3" t="e">
        <f>VLOOKUP(C1130,'[1]BNNX-XNP-2024'!$A$5:$A$669,1,0)</f>
        <v>#N/A</v>
      </c>
      <c r="E1130" s="3" t="s">
        <v>2930</v>
      </c>
      <c r="F1130" s="3" t="s">
        <v>2964</v>
      </c>
      <c r="G1130" s="3"/>
      <c r="H1130" s="4">
        <v>0</v>
      </c>
      <c r="I1130" s="4">
        <v>3</v>
      </c>
      <c r="J1130" s="4">
        <v>7</v>
      </c>
      <c r="K1130" s="3" t="s">
        <v>34</v>
      </c>
      <c r="L1130" s="3" t="s">
        <v>35</v>
      </c>
      <c r="M1130" s="3"/>
      <c r="N1130" s="3" t="s">
        <v>49</v>
      </c>
      <c r="O1130" s="3"/>
      <c r="P1130" s="3" t="s">
        <v>39</v>
      </c>
      <c r="Q1130" s="3" t="s">
        <v>2967</v>
      </c>
      <c r="R1130" s="3" t="s">
        <v>40</v>
      </c>
      <c r="S1130" s="4">
        <v>0</v>
      </c>
      <c r="T1130" s="4">
        <v>0</v>
      </c>
      <c r="U1130" s="3" t="s">
        <v>2933</v>
      </c>
      <c r="V1130" s="4">
        <v>0</v>
      </c>
      <c r="W1130" s="3"/>
      <c r="X1130" s="5">
        <v>45580.462986111001</v>
      </c>
      <c r="Y1130" s="3"/>
      <c r="Z1130" s="3"/>
      <c r="AA1130" s="3"/>
      <c r="AB1130" s="3"/>
      <c r="AC1130" s="3" t="s">
        <v>40</v>
      </c>
    </row>
    <row r="1131" spans="1:29" hidden="1" x14ac:dyDescent="0.25">
      <c r="A1131" s="2" t="s">
        <v>28</v>
      </c>
      <c r="B1131" s="3" t="s">
        <v>2928</v>
      </c>
      <c r="C1131" s="3" t="s">
        <v>2968</v>
      </c>
      <c r="D1131" s="3" t="e">
        <f>VLOOKUP(C1131,'[1]BNNX-XNP-2024'!$A$5:$A$669,1,0)</f>
        <v>#N/A</v>
      </c>
      <c r="E1131" s="3" t="s">
        <v>2930</v>
      </c>
      <c r="F1131" s="3" t="s">
        <v>2964</v>
      </c>
      <c r="G1131" s="3"/>
      <c r="H1131" s="4"/>
      <c r="I1131" s="4">
        <v>3</v>
      </c>
      <c r="J1131" s="4">
        <v>13</v>
      </c>
      <c r="K1131" s="3" t="s">
        <v>34</v>
      </c>
      <c r="L1131" s="3" t="s">
        <v>35</v>
      </c>
      <c r="M1131" s="3"/>
      <c r="N1131" s="3" t="s">
        <v>49</v>
      </c>
      <c r="O1131" s="3"/>
      <c r="P1131" s="3" t="s">
        <v>39</v>
      </c>
      <c r="Q1131" s="3" t="s">
        <v>2969</v>
      </c>
      <c r="R1131" s="3" t="s">
        <v>40</v>
      </c>
      <c r="S1131" s="4">
        <v>0</v>
      </c>
      <c r="T1131" s="4">
        <v>0</v>
      </c>
      <c r="U1131" s="3" t="s">
        <v>2933</v>
      </c>
      <c r="V1131" s="4">
        <v>0</v>
      </c>
      <c r="W1131" s="3"/>
      <c r="X1131" s="5">
        <v>45580.466585647999</v>
      </c>
      <c r="Y1131" s="3"/>
      <c r="Z1131" s="3"/>
      <c r="AA1131" s="3"/>
      <c r="AB1131" s="3"/>
      <c r="AC1131" s="3" t="s">
        <v>40</v>
      </c>
    </row>
    <row r="1132" spans="1:29" hidden="1" x14ac:dyDescent="0.25">
      <c r="A1132" s="2" t="s">
        <v>28</v>
      </c>
      <c r="B1132" s="3" t="s">
        <v>2928</v>
      </c>
      <c r="C1132" s="3" t="s">
        <v>2970</v>
      </c>
      <c r="D1132" s="3" t="e">
        <f>VLOOKUP(C1132,'[1]BNNX-XNP-2024'!$A$5:$A$669,1,0)</f>
        <v>#N/A</v>
      </c>
      <c r="E1132" s="3" t="s">
        <v>2930</v>
      </c>
      <c r="F1132" s="3" t="s">
        <v>2964</v>
      </c>
      <c r="G1132" s="3"/>
      <c r="H1132" s="4">
        <v>0</v>
      </c>
      <c r="I1132" s="4">
        <v>3</v>
      </c>
      <c r="J1132" s="4">
        <v>3</v>
      </c>
      <c r="K1132" s="3" t="s">
        <v>34</v>
      </c>
      <c r="L1132" s="3" t="s">
        <v>35</v>
      </c>
      <c r="M1132" s="3"/>
      <c r="N1132" s="3" t="s">
        <v>49</v>
      </c>
      <c r="O1132" s="3"/>
      <c r="P1132" s="3" t="s">
        <v>39</v>
      </c>
      <c r="Q1132" s="3" t="s">
        <v>2932</v>
      </c>
      <c r="R1132" s="3" t="s">
        <v>40</v>
      </c>
      <c r="S1132" s="4">
        <v>0</v>
      </c>
      <c r="T1132" s="4">
        <v>0</v>
      </c>
      <c r="U1132" s="3" t="s">
        <v>2933</v>
      </c>
      <c r="V1132" s="4">
        <v>0</v>
      </c>
      <c r="W1132" s="3"/>
      <c r="X1132" s="5">
        <v>45580.468356480997</v>
      </c>
      <c r="Y1132" s="3"/>
      <c r="Z1132" s="3"/>
      <c r="AA1132" s="3"/>
      <c r="AB1132" s="3"/>
      <c r="AC1132" s="3" t="s">
        <v>40</v>
      </c>
    </row>
    <row r="1133" spans="1:29" hidden="1" x14ac:dyDescent="0.25">
      <c r="A1133" s="2" t="s">
        <v>28</v>
      </c>
      <c r="B1133" s="3" t="s">
        <v>2928</v>
      </c>
      <c r="C1133" s="3" t="s">
        <v>2971</v>
      </c>
      <c r="D1133" s="3" t="e">
        <f>VLOOKUP(C1133,'[1]BNNX-XNP-2024'!$A$5:$A$669,1,0)</f>
        <v>#N/A</v>
      </c>
      <c r="E1133" s="3" t="s">
        <v>2930</v>
      </c>
      <c r="F1133" s="3" t="s">
        <v>2972</v>
      </c>
      <c r="G1133" s="3" t="s">
        <v>2973</v>
      </c>
      <c r="H1133" s="4"/>
      <c r="I1133" s="4">
        <v>5</v>
      </c>
      <c r="J1133" s="4">
        <v>3</v>
      </c>
      <c r="K1133" s="3" t="s">
        <v>34</v>
      </c>
      <c r="L1133" s="3" t="s">
        <v>35</v>
      </c>
      <c r="M1133" s="3"/>
      <c r="N1133" s="3" t="s">
        <v>49</v>
      </c>
      <c r="O1133" s="3"/>
      <c r="P1133" s="3" t="s">
        <v>39</v>
      </c>
      <c r="Q1133" s="3" t="s">
        <v>2932</v>
      </c>
      <c r="R1133" s="3" t="s">
        <v>40</v>
      </c>
      <c r="S1133" s="4">
        <v>0</v>
      </c>
      <c r="T1133" s="4">
        <v>0</v>
      </c>
      <c r="U1133" s="3" t="s">
        <v>2933</v>
      </c>
      <c r="V1133" s="4">
        <v>0</v>
      </c>
      <c r="W1133" s="3"/>
      <c r="X1133" s="5">
        <v>45581.428460648</v>
      </c>
      <c r="Y1133" s="3"/>
      <c r="Z1133" s="3"/>
      <c r="AA1133" s="3"/>
      <c r="AB1133" s="3"/>
      <c r="AC1133" s="3" t="s">
        <v>40</v>
      </c>
    </row>
    <row r="1134" spans="1:29" hidden="1" x14ac:dyDescent="0.25">
      <c r="A1134" s="2" t="s">
        <v>28</v>
      </c>
      <c r="B1134" s="3" t="s">
        <v>2928</v>
      </c>
      <c r="C1134" s="3" t="s">
        <v>2974</v>
      </c>
      <c r="D1134" s="3" t="e">
        <f>VLOOKUP(C1134,'[1]BNNX-XNP-2024'!$A$5:$A$669,1,0)</f>
        <v>#N/A</v>
      </c>
      <c r="E1134" s="3" t="s">
        <v>2930</v>
      </c>
      <c r="F1134" s="3" t="s">
        <v>2975</v>
      </c>
      <c r="G1134" s="3" t="s">
        <v>2976</v>
      </c>
      <c r="H1134" s="4"/>
      <c r="I1134" s="4">
        <v>15</v>
      </c>
      <c r="J1134" s="4">
        <v>35</v>
      </c>
      <c r="K1134" s="3" t="s">
        <v>46</v>
      </c>
      <c r="L1134" s="3" t="s">
        <v>47</v>
      </c>
      <c r="M1134" s="3"/>
      <c r="N1134" s="3" t="s">
        <v>49</v>
      </c>
      <c r="O1134" s="3" t="s">
        <v>2977</v>
      </c>
      <c r="P1134" s="3" t="s">
        <v>39</v>
      </c>
      <c r="Q1134" s="3"/>
      <c r="R1134" s="3" t="s">
        <v>40</v>
      </c>
      <c r="S1134" s="4">
        <v>0</v>
      </c>
      <c r="T1134" s="4">
        <v>0</v>
      </c>
      <c r="U1134" s="3" t="s">
        <v>2933</v>
      </c>
      <c r="V1134" s="4">
        <v>0</v>
      </c>
      <c r="W1134" s="3"/>
      <c r="X1134" s="5">
        <v>45572.622766203996</v>
      </c>
      <c r="Y1134" s="3"/>
      <c r="Z1134" s="3"/>
      <c r="AA1134" s="3"/>
      <c r="AB1134" s="3"/>
      <c r="AC1134" s="3" t="s">
        <v>40</v>
      </c>
    </row>
    <row r="1135" spans="1:29" hidden="1" x14ac:dyDescent="0.25">
      <c r="A1135" s="2" t="s">
        <v>28</v>
      </c>
      <c r="B1135" s="3" t="s">
        <v>2928</v>
      </c>
      <c r="C1135" s="3" t="s">
        <v>2978</v>
      </c>
      <c r="D1135" s="3" t="e">
        <f>VLOOKUP(C1135,'[1]BNNX-XNP-2024'!$A$5:$A$669,1,0)</f>
        <v>#N/A</v>
      </c>
      <c r="E1135" s="3" t="s">
        <v>2930</v>
      </c>
      <c r="F1135" s="3" t="s">
        <v>2979</v>
      </c>
      <c r="G1135" s="3" t="s">
        <v>2980</v>
      </c>
      <c r="H1135" s="4"/>
      <c r="I1135" s="4">
        <v>20</v>
      </c>
      <c r="J1135" s="4">
        <v>35</v>
      </c>
      <c r="K1135" s="3" t="s">
        <v>46</v>
      </c>
      <c r="L1135" s="3" t="s">
        <v>379</v>
      </c>
      <c r="M1135" s="3"/>
      <c r="N1135" s="3" t="s">
        <v>49</v>
      </c>
      <c r="O1135" s="3" t="s">
        <v>2981</v>
      </c>
      <c r="P1135" s="3" t="s">
        <v>39</v>
      </c>
      <c r="Q1135" s="3"/>
      <c r="R1135" s="3" t="s">
        <v>40</v>
      </c>
      <c r="S1135" s="4">
        <v>0</v>
      </c>
      <c r="T1135" s="4">
        <v>0</v>
      </c>
      <c r="U1135" s="3" t="s">
        <v>2933</v>
      </c>
      <c r="V1135" s="4">
        <v>0</v>
      </c>
      <c r="W1135" s="3"/>
      <c r="X1135" s="5">
        <v>45572.622453704003</v>
      </c>
      <c r="Y1135" s="3"/>
      <c r="Z1135" s="3"/>
      <c r="AA1135" s="3"/>
      <c r="AB1135" s="3"/>
      <c r="AC1135" s="3" t="s">
        <v>40</v>
      </c>
    </row>
    <row r="1136" spans="1:29" hidden="1" x14ac:dyDescent="0.25">
      <c r="A1136" s="2" t="s">
        <v>28</v>
      </c>
      <c r="B1136" s="3" t="s">
        <v>2928</v>
      </c>
      <c r="C1136" s="3" t="s">
        <v>2982</v>
      </c>
      <c r="D1136" s="3" t="e">
        <f>VLOOKUP(C1136,'[1]BNNX-XNP-2024'!$A$5:$A$669,1,0)</f>
        <v>#N/A</v>
      </c>
      <c r="E1136" s="3" t="s">
        <v>2930</v>
      </c>
      <c r="F1136" s="3" t="s">
        <v>2983</v>
      </c>
      <c r="G1136" s="3" t="s">
        <v>2984</v>
      </c>
      <c r="H1136" s="4"/>
      <c r="I1136" s="4">
        <v>20</v>
      </c>
      <c r="J1136" s="4">
        <v>35</v>
      </c>
      <c r="K1136" s="3" t="s">
        <v>46</v>
      </c>
      <c r="L1136" s="3" t="s">
        <v>47</v>
      </c>
      <c r="M1136" s="3"/>
      <c r="N1136" s="3" t="s">
        <v>49</v>
      </c>
      <c r="O1136" s="3" t="s">
        <v>2985</v>
      </c>
      <c r="P1136" s="3" t="s">
        <v>39</v>
      </c>
      <c r="Q1136" s="3"/>
      <c r="R1136" s="3" t="s">
        <v>40</v>
      </c>
      <c r="S1136" s="4">
        <v>0</v>
      </c>
      <c r="T1136" s="4">
        <v>0</v>
      </c>
      <c r="U1136" s="3" t="s">
        <v>2933</v>
      </c>
      <c r="V1136" s="4">
        <v>0</v>
      </c>
      <c r="W1136" s="3"/>
      <c r="X1136" s="5">
        <v>45572.622118056002</v>
      </c>
      <c r="Y1136" s="3"/>
      <c r="Z1136" s="3"/>
      <c r="AA1136" s="3"/>
      <c r="AB1136" s="3"/>
      <c r="AC1136" s="3" t="s">
        <v>40</v>
      </c>
    </row>
    <row r="1137" spans="1:29" hidden="1" x14ac:dyDescent="0.25">
      <c r="A1137" s="2" t="s">
        <v>28</v>
      </c>
      <c r="B1137" s="3" t="s">
        <v>2928</v>
      </c>
      <c r="C1137" s="3" t="s">
        <v>2986</v>
      </c>
      <c r="D1137" s="3" t="e">
        <f>VLOOKUP(C1137,'[1]BNNX-XNP-2024'!$A$5:$A$669,1,0)</f>
        <v>#N/A</v>
      </c>
      <c r="E1137" s="3" t="s">
        <v>2930</v>
      </c>
      <c r="F1137" s="3" t="s">
        <v>2987</v>
      </c>
      <c r="G1137" s="3" t="s">
        <v>2988</v>
      </c>
      <c r="H1137" s="4"/>
      <c r="I1137" s="4">
        <v>15</v>
      </c>
      <c r="J1137" s="4">
        <v>35</v>
      </c>
      <c r="K1137" s="3" t="s">
        <v>46</v>
      </c>
      <c r="L1137" s="3" t="s">
        <v>47</v>
      </c>
      <c r="M1137" s="3"/>
      <c r="N1137" s="3" t="s">
        <v>49</v>
      </c>
      <c r="O1137" s="3" t="s">
        <v>2989</v>
      </c>
      <c r="P1137" s="3" t="s">
        <v>39</v>
      </c>
      <c r="Q1137" s="3"/>
      <c r="R1137" s="3" t="s">
        <v>40</v>
      </c>
      <c r="S1137" s="4">
        <v>0</v>
      </c>
      <c r="T1137" s="4">
        <v>0</v>
      </c>
      <c r="U1137" s="3" t="s">
        <v>2933</v>
      </c>
      <c r="V1137" s="4">
        <v>0</v>
      </c>
      <c r="W1137" s="3"/>
      <c r="X1137" s="5">
        <v>45572.621782406997</v>
      </c>
      <c r="Y1137" s="3"/>
      <c r="Z1137" s="3"/>
      <c r="AA1137" s="3"/>
      <c r="AB1137" s="3"/>
      <c r="AC1137" s="3" t="s">
        <v>40</v>
      </c>
    </row>
    <row r="1138" spans="1:29" hidden="1" x14ac:dyDescent="0.25">
      <c r="A1138" s="2" t="s">
        <v>28</v>
      </c>
      <c r="B1138" s="3" t="s">
        <v>2928</v>
      </c>
      <c r="C1138" s="3" t="s">
        <v>2990</v>
      </c>
      <c r="D1138" s="3" t="e">
        <f>VLOOKUP(C1138,'[1]BNNX-XNP-2024'!$A$5:$A$669,1,0)</f>
        <v>#N/A</v>
      </c>
      <c r="E1138" s="3" t="s">
        <v>2930</v>
      </c>
      <c r="F1138" s="3" t="s">
        <v>2991</v>
      </c>
      <c r="G1138" s="3" t="s">
        <v>2992</v>
      </c>
      <c r="H1138" s="4"/>
      <c r="I1138" s="4">
        <v>10</v>
      </c>
      <c r="J1138" s="4">
        <v>35</v>
      </c>
      <c r="K1138" s="3" t="s">
        <v>46</v>
      </c>
      <c r="L1138" s="3" t="s">
        <v>47</v>
      </c>
      <c r="M1138" s="3"/>
      <c r="N1138" s="3" t="s">
        <v>49</v>
      </c>
      <c r="O1138" s="3" t="s">
        <v>2993</v>
      </c>
      <c r="P1138" s="3" t="s">
        <v>39</v>
      </c>
      <c r="Q1138" s="3"/>
      <c r="R1138" s="3" t="s">
        <v>40</v>
      </c>
      <c r="S1138" s="4">
        <v>0</v>
      </c>
      <c r="T1138" s="4">
        <v>0</v>
      </c>
      <c r="U1138" s="3" t="s">
        <v>2933</v>
      </c>
      <c r="V1138" s="4">
        <v>0</v>
      </c>
      <c r="W1138" s="3"/>
      <c r="X1138" s="5">
        <v>45572.621145833</v>
      </c>
      <c r="Y1138" s="3"/>
      <c r="Z1138" s="3"/>
      <c r="AA1138" s="3"/>
      <c r="AB1138" s="3"/>
      <c r="AC1138" s="3" t="s">
        <v>40</v>
      </c>
    </row>
    <row r="1139" spans="1:29" hidden="1" x14ac:dyDescent="0.25">
      <c r="A1139" s="2" t="s">
        <v>28</v>
      </c>
      <c r="B1139" s="3" t="s">
        <v>2928</v>
      </c>
      <c r="C1139" s="3" t="s">
        <v>2994</v>
      </c>
      <c r="D1139" s="3" t="e">
        <f>VLOOKUP(C1139,'[1]BNNX-XNP-2024'!$A$5:$A$669,1,0)</f>
        <v>#N/A</v>
      </c>
      <c r="E1139" s="3" t="s">
        <v>2930</v>
      </c>
      <c r="F1139" s="3" t="s">
        <v>2995</v>
      </c>
      <c r="G1139" s="3"/>
      <c r="H1139" s="4"/>
      <c r="I1139" s="4">
        <v>5</v>
      </c>
      <c r="J1139" s="4">
        <v>4</v>
      </c>
      <c r="K1139" s="3" t="s">
        <v>34</v>
      </c>
      <c r="L1139" s="3" t="s">
        <v>35</v>
      </c>
      <c r="M1139" s="3"/>
      <c r="N1139" s="3" t="s">
        <v>49</v>
      </c>
      <c r="O1139" s="3"/>
      <c r="P1139" s="3" t="s">
        <v>39</v>
      </c>
      <c r="Q1139" s="3" t="s">
        <v>2996</v>
      </c>
      <c r="R1139" s="3" t="s">
        <v>40</v>
      </c>
      <c r="S1139" s="4">
        <v>0</v>
      </c>
      <c r="T1139" s="4">
        <v>0</v>
      </c>
      <c r="U1139" s="3" t="s">
        <v>2933</v>
      </c>
      <c r="V1139" s="4">
        <v>0</v>
      </c>
      <c r="W1139" s="3"/>
      <c r="X1139" s="5">
        <v>45581.437106480997</v>
      </c>
      <c r="Y1139" s="3"/>
      <c r="Z1139" s="3"/>
      <c r="AA1139" s="3"/>
      <c r="AB1139" s="3"/>
      <c r="AC1139" s="3" t="s">
        <v>40</v>
      </c>
    </row>
    <row r="1140" spans="1:29" hidden="1" x14ac:dyDescent="0.25">
      <c r="A1140" s="2" t="s">
        <v>28</v>
      </c>
      <c r="B1140" s="3" t="s">
        <v>2928</v>
      </c>
      <c r="C1140" s="3" t="s">
        <v>2997</v>
      </c>
      <c r="D1140" s="3" t="e">
        <f>VLOOKUP(C1140,'[1]BNNX-XNP-2024'!$A$5:$A$669,1,0)</f>
        <v>#N/A</v>
      </c>
      <c r="E1140" s="3" t="s">
        <v>2930</v>
      </c>
      <c r="F1140" s="3" t="s">
        <v>2998</v>
      </c>
      <c r="G1140" s="3"/>
      <c r="H1140" s="4">
        <v>0</v>
      </c>
      <c r="I1140" s="4">
        <v>5</v>
      </c>
      <c r="J1140" s="4">
        <v>11</v>
      </c>
      <c r="K1140" s="3" t="s">
        <v>34</v>
      </c>
      <c r="L1140" s="3" t="s">
        <v>35</v>
      </c>
      <c r="M1140" s="3"/>
      <c r="N1140" s="3" t="s">
        <v>49</v>
      </c>
      <c r="O1140" s="3"/>
      <c r="P1140" s="3" t="s">
        <v>39</v>
      </c>
      <c r="Q1140" s="3" t="s">
        <v>2943</v>
      </c>
      <c r="R1140" s="3" t="s">
        <v>40</v>
      </c>
      <c r="S1140" s="4">
        <v>0</v>
      </c>
      <c r="T1140" s="4">
        <v>0</v>
      </c>
      <c r="U1140" s="3" t="s">
        <v>2933</v>
      </c>
      <c r="V1140" s="4">
        <v>0</v>
      </c>
      <c r="W1140" s="3"/>
      <c r="X1140" s="5">
        <v>45581.412893519002</v>
      </c>
      <c r="Y1140" s="3"/>
      <c r="Z1140" s="3"/>
      <c r="AA1140" s="3"/>
      <c r="AB1140" s="3"/>
      <c r="AC1140" s="3" t="s">
        <v>40</v>
      </c>
    </row>
    <row r="1141" spans="1:29" hidden="1" x14ac:dyDescent="0.25">
      <c r="A1141" s="2" t="s">
        <v>28</v>
      </c>
      <c r="B1141" s="3" t="s">
        <v>2928</v>
      </c>
      <c r="C1141" s="3" t="s">
        <v>2999</v>
      </c>
      <c r="D1141" s="3" t="e">
        <f>VLOOKUP(C1141,'[1]BNNX-XNP-2024'!$A$5:$A$669,1,0)</f>
        <v>#N/A</v>
      </c>
      <c r="E1141" s="3" t="s">
        <v>3000</v>
      </c>
      <c r="F1141" s="3" t="s">
        <v>2640</v>
      </c>
      <c r="G1141" s="3" t="s">
        <v>2641</v>
      </c>
      <c r="H1141" s="4"/>
      <c r="I1141" s="4">
        <v>10</v>
      </c>
      <c r="J1141" s="4">
        <v>6</v>
      </c>
      <c r="K1141" s="3" t="s">
        <v>46</v>
      </c>
      <c r="L1141" s="3" t="s">
        <v>47</v>
      </c>
      <c r="M1141" s="3"/>
      <c r="N1141" s="3" t="s">
        <v>49</v>
      </c>
      <c r="O1141" s="3"/>
      <c r="P1141" s="3" t="s">
        <v>39</v>
      </c>
      <c r="Q1141" s="3" t="s">
        <v>3001</v>
      </c>
      <c r="R1141" s="3" t="s">
        <v>40</v>
      </c>
      <c r="S1141" s="4">
        <v>0</v>
      </c>
      <c r="T1141" s="4">
        <v>0</v>
      </c>
      <c r="U1141" s="3" t="s">
        <v>2933</v>
      </c>
      <c r="V1141" s="4">
        <v>0</v>
      </c>
      <c r="W1141" s="3"/>
      <c r="X1141" s="5">
        <v>45572.499733796001</v>
      </c>
      <c r="Y1141" s="3"/>
      <c r="Z1141" s="3" t="s">
        <v>3002</v>
      </c>
      <c r="AA1141" s="3"/>
      <c r="AB1141" s="3"/>
      <c r="AC1141" s="3" t="s">
        <v>40</v>
      </c>
    </row>
    <row r="1142" spans="1:29" hidden="1" x14ac:dyDescent="0.25">
      <c r="A1142" s="2" t="s">
        <v>28</v>
      </c>
      <c r="B1142" s="3" t="s">
        <v>2928</v>
      </c>
      <c r="C1142" s="3" t="s">
        <v>3003</v>
      </c>
      <c r="D1142" s="3" t="e">
        <f>VLOOKUP(C1142,'[1]BNNX-XNP-2024'!$A$5:$A$669,1,0)</f>
        <v>#N/A</v>
      </c>
      <c r="E1142" s="3" t="s">
        <v>2930</v>
      </c>
      <c r="F1142" s="3" t="s">
        <v>3004</v>
      </c>
      <c r="G1142" s="3"/>
      <c r="H1142" s="4">
        <v>0</v>
      </c>
      <c r="I1142" s="4">
        <v>5</v>
      </c>
      <c r="J1142" s="4">
        <v>11</v>
      </c>
      <c r="K1142" s="3" t="s">
        <v>34</v>
      </c>
      <c r="L1142" s="3" t="s">
        <v>35</v>
      </c>
      <c r="M1142" s="3"/>
      <c r="N1142" s="3" t="s">
        <v>49</v>
      </c>
      <c r="O1142" s="3"/>
      <c r="P1142" s="3" t="s">
        <v>39</v>
      </c>
      <c r="Q1142" s="3" t="s">
        <v>2943</v>
      </c>
      <c r="R1142" s="3" t="s">
        <v>40</v>
      </c>
      <c r="S1142" s="4">
        <v>0</v>
      </c>
      <c r="T1142" s="4">
        <v>0</v>
      </c>
      <c r="U1142" s="3" t="s">
        <v>2933</v>
      </c>
      <c r="V1142" s="4">
        <v>0</v>
      </c>
      <c r="W1142" s="3"/>
      <c r="X1142" s="5">
        <v>45581.422256944003</v>
      </c>
      <c r="Y1142" s="3"/>
      <c r="Z1142" s="3"/>
      <c r="AA1142" s="3"/>
      <c r="AB1142" s="3"/>
      <c r="AC1142" s="3" t="s">
        <v>40</v>
      </c>
    </row>
    <row r="1143" spans="1:29" hidden="1" x14ac:dyDescent="0.25">
      <c r="A1143" s="2" t="s">
        <v>28</v>
      </c>
      <c r="B1143" s="3" t="s">
        <v>2928</v>
      </c>
      <c r="C1143" s="3" t="s">
        <v>3005</v>
      </c>
      <c r="D1143" s="3" t="e">
        <f>VLOOKUP(C1143,'[1]BNNX-XNP-2024'!$A$5:$A$669,1,0)</f>
        <v>#N/A</v>
      </c>
      <c r="E1143" s="3" t="s">
        <v>2930</v>
      </c>
      <c r="F1143" s="3" t="s">
        <v>3006</v>
      </c>
      <c r="G1143" s="3"/>
      <c r="H1143" s="4"/>
      <c r="I1143" s="4">
        <v>5</v>
      </c>
      <c r="J1143" s="4">
        <v>4</v>
      </c>
      <c r="K1143" s="3" t="s">
        <v>34</v>
      </c>
      <c r="L1143" s="3" t="s">
        <v>35</v>
      </c>
      <c r="M1143" s="3"/>
      <c r="N1143" s="3" t="s">
        <v>49</v>
      </c>
      <c r="O1143" s="3"/>
      <c r="P1143" s="3" t="s">
        <v>39</v>
      </c>
      <c r="Q1143" s="3" t="s">
        <v>2996</v>
      </c>
      <c r="R1143" s="3" t="s">
        <v>40</v>
      </c>
      <c r="S1143" s="4">
        <v>0</v>
      </c>
      <c r="T1143" s="4">
        <v>0</v>
      </c>
      <c r="U1143" s="3" t="s">
        <v>2933</v>
      </c>
      <c r="V1143" s="4">
        <v>0</v>
      </c>
      <c r="W1143" s="3"/>
      <c r="X1143" s="5">
        <v>45581.435185185001</v>
      </c>
      <c r="Y1143" s="3"/>
      <c r="Z1143" s="3"/>
      <c r="AA1143" s="3"/>
      <c r="AB1143" s="3"/>
      <c r="AC1143" s="3" t="s">
        <v>40</v>
      </c>
    </row>
    <row r="1144" spans="1:29" hidden="1" x14ac:dyDescent="0.25">
      <c r="A1144" s="2" t="s">
        <v>28</v>
      </c>
      <c r="B1144" s="3" t="s">
        <v>2928</v>
      </c>
      <c r="C1144" s="3" t="s">
        <v>3007</v>
      </c>
      <c r="D1144" s="3" t="e">
        <f>VLOOKUP(C1144,'[1]BNNX-XNP-2024'!$A$5:$A$669,1,0)</f>
        <v>#N/A</v>
      </c>
      <c r="E1144" s="3" t="s">
        <v>2930</v>
      </c>
      <c r="F1144" s="3" t="s">
        <v>3008</v>
      </c>
      <c r="G1144" s="3"/>
      <c r="H1144" s="4">
        <v>0</v>
      </c>
      <c r="I1144" s="4">
        <v>5</v>
      </c>
      <c r="J1144" s="4">
        <v>11</v>
      </c>
      <c r="K1144" s="3" t="s">
        <v>34</v>
      </c>
      <c r="L1144" s="3" t="s">
        <v>35</v>
      </c>
      <c r="M1144" s="3"/>
      <c r="N1144" s="3" t="s">
        <v>49</v>
      </c>
      <c r="O1144" s="3"/>
      <c r="P1144" s="3" t="s">
        <v>39</v>
      </c>
      <c r="Q1144" s="3" t="s">
        <v>2943</v>
      </c>
      <c r="R1144" s="3" t="s">
        <v>40</v>
      </c>
      <c r="S1144" s="4">
        <v>0</v>
      </c>
      <c r="T1144" s="4">
        <v>0</v>
      </c>
      <c r="U1144" s="3" t="s">
        <v>2933</v>
      </c>
      <c r="V1144" s="4">
        <v>0</v>
      </c>
      <c r="W1144" s="3"/>
      <c r="X1144" s="5">
        <v>45581.421493055997</v>
      </c>
      <c r="Y1144" s="3"/>
      <c r="Z1144" s="3"/>
      <c r="AA1144" s="3"/>
      <c r="AB1144" s="3"/>
      <c r="AC1144" s="3" t="s">
        <v>40</v>
      </c>
    </row>
    <row r="1145" spans="1:29" hidden="1" x14ac:dyDescent="0.25">
      <c r="A1145" s="2" t="s">
        <v>28</v>
      </c>
      <c r="B1145" s="3" t="s">
        <v>2928</v>
      </c>
      <c r="C1145" s="3" t="s">
        <v>3009</v>
      </c>
      <c r="D1145" s="3" t="e">
        <f>VLOOKUP(C1145,'[1]BNNX-XNP-2024'!$A$5:$A$669,1,0)</f>
        <v>#N/A</v>
      </c>
      <c r="E1145" s="3" t="s">
        <v>2930</v>
      </c>
      <c r="F1145" s="3" t="s">
        <v>3010</v>
      </c>
      <c r="G1145" s="3"/>
      <c r="H1145" s="4"/>
      <c r="I1145" s="4">
        <v>5</v>
      </c>
      <c r="J1145" s="4">
        <v>3</v>
      </c>
      <c r="K1145" s="3" t="s">
        <v>34</v>
      </c>
      <c r="L1145" s="3" t="s">
        <v>35</v>
      </c>
      <c r="M1145" s="3"/>
      <c r="N1145" s="3" t="s">
        <v>49</v>
      </c>
      <c r="O1145" s="3"/>
      <c r="P1145" s="3" t="s">
        <v>39</v>
      </c>
      <c r="Q1145" s="3" t="s">
        <v>2932</v>
      </c>
      <c r="R1145" s="3" t="s">
        <v>40</v>
      </c>
      <c r="S1145" s="4">
        <v>0</v>
      </c>
      <c r="T1145" s="4">
        <v>0</v>
      </c>
      <c r="U1145" s="3" t="s">
        <v>2933</v>
      </c>
      <c r="V1145" s="4">
        <v>0</v>
      </c>
      <c r="W1145" s="3"/>
      <c r="X1145" s="5">
        <v>45581.424930556001</v>
      </c>
      <c r="Y1145" s="3"/>
      <c r="Z1145" s="3"/>
      <c r="AA1145" s="3"/>
      <c r="AB1145" s="3"/>
      <c r="AC1145" s="3" t="s">
        <v>40</v>
      </c>
    </row>
    <row r="1146" spans="1:29" hidden="1" x14ac:dyDescent="0.25">
      <c r="A1146" s="2" t="s">
        <v>28</v>
      </c>
      <c r="B1146" s="3" t="s">
        <v>2928</v>
      </c>
      <c r="C1146" s="3" t="s">
        <v>3011</v>
      </c>
      <c r="D1146" s="3" t="e">
        <f>VLOOKUP(C1146,'[1]BNNX-XNP-2024'!$A$5:$A$669,1,0)</f>
        <v>#N/A</v>
      </c>
      <c r="E1146" s="3" t="s">
        <v>2930</v>
      </c>
      <c r="F1146" s="3" t="s">
        <v>3012</v>
      </c>
      <c r="G1146" s="3"/>
      <c r="H1146" s="4"/>
      <c r="I1146" s="4">
        <v>5</v>
      </c>
      <c r="J1146" s="4">
        <v>2</v>
      </c>
      <c r="K1146" s="3" t="s">
        <v>34</v>
      </c>
      <c r="L1146" s="3" t="s">
        <v>35</v>
      </c>
      <c r="M1146" s="3"/>
      <c r="N1146" s="3" t="s">
        <v>49</v>
      </c>
      <c r="O1146" s="3"/>
      <c r="P1146" s="3" t="s">
        <v>39</v>
      </c>
      <c r="Q1146" s="3" t="s">
        <v>3013</v>
      </c>
      <c r="R1146" s="3" t="s">
        <v>40</v>
      </c>
      <c r="S1146" s="4">
        <v>0</v>
      </c>
      <c r="T1146" s="4">
        <v>0</v>
      </c>
      <c r="U1146" s="3" t="s">
        <v>2933</v>
      </c>
      <c r="V1146" s="4">
        <v>0</v>
      </c>
      <c r="W1146" s="3"/>
      <c r="X1146" s="5">
        <v>45581.409178241003</v>
      </c>
      <c r="Y1146" s="3"/>
      <c r="Z1146" s="3"/>
      <c r="AA1146" s="3"/>
      <c r="AB1146" s="3"/>
      <c r="AC1146" s="3" t="s">
        <v>40</v>
      </c>
    </row>
    <row r="1147" spans="1:29" hidden="1" x14ac:dyDescent="0.25">
      <c r="A1147" s="2" t="s">
        <v>28</v>
      </c>
      <c r="B1147" s="3" t="s">
        <v>2928</v>
      </c>
      <c r="C1147" s="3" t="s">
        <v>3014</v>
      </c>
      <c r="D1147" s="3" t="e">
        <f>VLOOKUP(C1147,'[1]BNNX-XNP-2024'!$A$5:$A$669,1,0)</f>
        <v>#N/A</v>
      </c>
      <c r="E1147" s="3" t="s">
        <v>2930</v>
      </c>
      <c r="F1147" s="3" t="s">
        <v>3015</v>
      </c>
      <c r="G1147" s="3" t="s">
        <v>3016</v>
      </c>
      <c r="H1147" s="4"/>
      <c r="I1147" s="4">
        <v>0</v>
      </c>
      <c r="J1147" s="4">
        <v>3</v>
      </c>
      <c r="K1147" s="3" t="s">
        <v>486</v>
      </c>
      <c r="L1147" s="3" t="s">
        <v>487</v>
      </c>
      <c r="M1147" s="3"/>
      <c r="N1147" s="3" t="s">
        <v>49</v>
      </c>
      <c r="O1147" s="3"/>
      <c r="P1147" s="3" t="s">
        <v>39</v>
      </c>
      <c r="Q1147" s="3" t="s">
        <v>2932</v>
      </c>
      <c r="R1147" s="3" t="s">
        <v>40</v>
      </c>
      <c r="S1147" s="4">
        <v>0</v>
      </c>
      <c r="T1147" s="4">
        <v>0</v>
      </c>
      <c r="U1147" s="3" t="s">
        <v>2933</v>
      </c>
      <c r="V1147" s="4">
        <v>0</v>
      </c>
      <c r="W1147" s="3"/>
      <c r="X1147" s="5">
        <v>45581.428819444001</v>
      </c>
      <c r="Y1147" s="3"/>
      <c r="Z1147" s="3"/>
      <c r="AA1147" s="3"/>
      <c r="AB1147" s="3"/>
      <c r="AC1147" s="3" t="s">
        <v>40</v>
      </c>
    </row>
    <row r="1148" spans="1:29" hidden="1" x14ac:dyDescent="0.25">
      <c r="A1148" s="2" t="s">
        <v>28</v>
      </c>
      <c r="B1148" s="3" t="s">
        <v>2928</v>
      </c>
      <c r="C1148" s="3" t="s">
        <v>3017</v>
      </c>
      <c r="D1148" s="3" t="e">
        <f>VLOOKUP(C1148,'[1]BNNX-XNP-2024'!$A$5:$A$669,1,0)</f>
        <v>#N/A</v>
      </c>
      <c r="E1148" s="3" t="s">
        <v>2930</v>
      </c>
      <c r="F1148" s="3" t="s">
        <v>3018</v>
      </c>
      <c r="G1148" s="3"/>
      <c r="H1148" s="4"/>
      <c r="I1148" s="4">
        <v>3</v>
      </c>
      <c r="J1148" s="4">
        <v>7</v>
      </c>
      <c r="K1148" s="3" t="s">
        <v>46</v>
      </c>
      <c r="L1148" s="3" t="s">
        <v>47</v>
      </c>
      <c r="M1148" s="3"/>
      <c r="N1148" s="3" t="s">
        <v>49</v>
      </c>
      <c r="O1148" s="3"/>
      <c r="P1148" s="3" t="s">
        <v>39</v>
      </c>
      <c r="Q1148" s="3" t="s">
        <v>2965</v>
      </c>
      <c r="R1148" s="3" t="s">
        <v>40</v>
      </c>
      <c r="S1148" s="4">
        <v>0</v>
      </c>
      <c r="T1148" s="4">
        <v>0</v>
      </c>
      <c r="U1148" s="3" t="s">
        <v>2933</v>
      </c>
      <c r="V1148" s="4">
        <v>0</v>
      </c>
      <c r="W1148" s="3"/>
      <c r="X1148" s="5">
        <v>45580.508981480998</v>
      </c>
      <c r="Y1148" s="3"/>
      <c r="Z1148" s="3"/>
      <c r="AA1148" s="3"/>
      <c r="AB1148" s="3"/>
      <c r="AC1148" s="3" t="s">
        <v>40</v>
      </c>
    </row>
    <row r="1149" spans="1:29" hidden="1" x14ac:dyDescent="0.25">
      <c r="A1149" s="2" t="s">
        <v>28</v>
      </c>
      <c r="B1149" s="3" t="s">
        <v>2928</v>
      </c>
      <c r="C1149" s="3" t="s">
        <v>3019</v>
      </c>
      <c r="D1149" s="3" t="e">
        <f>VLOOKUP(C1149,'[1]BNNX-XNP-2024'!$A$5:$A$669,1,0)</f>
        <v>#N/A</v>
      </c>
      <c r="E1149" s="3" t="s">
        <v>2930</v>
      </c>
      <c r="F1149" s="3" t="s">
        <v>3018</v>
      </c>
      <c r="G1149" s="3"/>
      <c r="H1149" s="4"/>
      <c r="I1149" s="4">
        <v>3</v>
      </c>
      <c r="J1149" s="4">
        <v>7</v>
      </c>
      <c r="K1149" s="3" t="s">
        <v>46</v>
      </c>
      <c r="L1149" s="3" t="s">
        <v>47</v>
      </c>
      <c r="M1149" s="3"/>
      <c r="N1149" s="3" t="s">
        <v>49</v>
      </c>
      <c r="O1149" s="3"/>
      <c r="P1149" s="3" t="s">
        <v>39</v>
      </c>
      <c r="Q1149" s="3" t="s">
        <v>2943</v>
      </c>
      <c r="R1149" s="3" t="s">
        <v>40</v>
      </c>
      <c r="S1149" s="4">
        <v>0</v>
      </c>
      <c r="T1149" s="4">
        <v>0</v>
      </c>
      <c r="U1149" s="3" t="s">
        <v>2933</v>
      </c>
      <c r="V1149" s="4">
        <v>0</v>
      </c>
      <c r="W1149" s="3"/>
      <c r="X1149" s="5">
        <v>45580.511053241004</v>
      </c>
      <c r="Y1149" s="3"/>
      <c r="Z1149" s="3"/>
      <c r="AA1149" s="3"/>
      <c r="AB1149" s="3"/>
      <c r="AC1149" s="3" t="s">
        <v>40</v>
      </c>
    </row>
    <row r="1150" spans="1:29" hidden="1" x14ac:dyDescent="0.25">
      <c r="A1150" s="2" t="s">
        <v>28</v>
      </c>
      <c r="B1150" s="3" t="s">
        <v>2928</v>
      </c>
      <c r="C1150" s="3" t="s">
        <v>3020</v>
      </c>
      <c r="D1150" s="3" t="e">
        <f>VLOOKUP(C1150,'[1]BNNX-XNP-2024'!$A$5:$A$669,1,0)</f>
        <v>#N/A</v>
      </c>
      <c r="E1150" s="3" t="s">
        <v>2930</v>
      </c>
      <c r="F1150" s="3" t="s">
        <v>3021</v>
      </c>
      <c r="G1150" s="3"/>
      <c r="H1150" s="4"/>
      <c r="I1150" s="4">
        <v>2</v>
      </c>
      <c r="J1150" s="4">
        <v>14</v>
      </c>
      <c r="K1150" s="3" t="s">
        <v>34</v>
      </c>
      <c r="L1150" s="3" t="s">
        <v>35</v>
      </c>
      <c r="M1150" s="3"/>
      <c r="N1150" s="3" t="s">
        <v>49</v>
      </c>
      <c r="O1150" s="3"/>
      <c r="P1150" s="3" t="s">
        <v>39</v>
      </c>
      <c r="Q1150" s="3" t="s">
        <v>2956</v>
      </c>
      <c r="R1150" s="3" t="s">
        <v>40</v>
      </c>
      <c r="S1150" s="4">
        <v>0</v>
      </c>
      <c r="T1150" s="4">
        <v>0</v>
      </c>
      <c r="U1150" s="3" t="s">
        <v>2933</v>
      </c>
      <c r="V1150" s="4">
        <v>0</v>
      </c>
      <c r="W1150" s="3"/>
      <c r="X1150" s="5">
        <v>45573.592708333003</v>
      </c>
      <c r="Y1150" s="3"/>
      <c r="Z1150" s="3"/>
      <c r="AA1150" s="3"/>
      <c r="AB1150" s="3"/>
      <c r="AC1150" s="3" t="s">
        <v>40</v>
      </c>
    </row>
    <row r="1151" spans="1:29" hidden="1" x14ac:dyDescent="0.25">
      <c r="A1151" s="2" t="s">
        <v>28</v>
      </c>
      <c r="B1151" s="3" t="s">
        <v>2928</v>
      </c>
      <c r="C1151" s="3" t="s">
        <v>3022</v>
      </c>
      <c r="D1151" s="3" t="e">
        <f>VLOOKUP(C1151,'[1]BNNX-XNP-2024'!$A$5:$A$669,1,0)</f>
        <v>#N/A</v>
      </c>
      <c r="E1151" s="3" t="s">
        <v>2930</v>
      </c>
      <c r="F1151" s="3" t="s">
        <v>3023</v>
      </c>
      <c r="G1151" s="3"/>
      <c r="H1151" s="4"/>
      <c r="I1151" s="4">
        <v>10</v>
      </c>
      <c r="J1151" s="4">
        <v>4</v>
      </c>
      <c r="K1151" s="3" t="s">
        <v>34</v>
      </c>
      <c r="L1151" s="3" t="s">
        <v>35</v>
      </c>
      <c r="M1151" s="3"/>
      <c r="N1151" s="3" t="s">
        <v>49</v>
      </c>
      <c r="O1151" s="3"/>
      <c r="P1151" s="3" t="s">
        <v>39</v>
      </c>
      <c r="Q1151" s="3" t="s">
        <v>2996</v>
      </c>
      <c r="R1151" s="3" t="s">
        <v>40</v>
      </c>
      <c r="S1151" s="4">
        <v>0</v>
      </c>
      <c r="T1151" s="4">
        <v>0</v>
      </c>
      <c r="U1151" s="3" t="s">
        <v>2933</v>
      </c>
      <c r="V1151" s="4">
        <v>0</v>
      </c>
      <c r="W1151" s="3"/>
      <c r="X1151" s="5">
        <v>45581.433611111002</v>
      </c>
      <c r="Y1151" s="3"/>
      <c r="Z1151" s="3"/>
      <c r="AA1151" s="3"/>
      <c r="AB1151" s="3"/>
      <c r="AC1151" s="3" t="s">
        <v>40</v>
      </c>
    </row>
    <row r="1152" spans="1:29" hidden="1" x14ac:dyDescent="0.25">
      <c r="A1152" s="2" t="s">
        <v>28</v>
      </c>
      <c r="B1152" s="3" t="s">
        <v>2928</v>
      </c>
      <c r="C1152" s="3" t="s">
        <v>3024</v>
      </c>
      <c r="D1152" s="3" t="e">
        <f>VLOOKUP(C1152,'[1]BNNX-XNP-2024'!$A$5:$A$669,1,0)</f>
        <v>#N/A</v>
      </c>
      <c r="E1152" s="3" t="s">
        <v>2930</v>
      </c>
      <c r="F1152" s="3" t="s">
        <v>3025</v>
      </c>
      <c r="G1152" s="3" t="s">
        <v>3026</v>
      </c>
      <c r="H1152" s="4"/>
      <c r="I1152" s="4">
        <v>10</v>
      </c>
      <c r="J1152" s="4">
        <v>35</v>
      </c>
      <c r="K1152" s="3" t="s">
        <v>46</v>
      </c>
      <c r="L1152" s="3" t="s">
        <v>47</v>
      </c>
      <c r="M1152" s="3"/>
      <c r="N1152" s="3" t="s">
        <v>49</v>
      </c>
      <c r="O1152" s="3" t="s">
        <v>3027</v>
      </c>
      <c r="P1152" s="3" t="s">
        <v>39</v>
      </c>
      <c r="Q1152" s="3"/>
      <c r="R1152" s="3" t="s">
        <v>40</v>
      </c>
      <c r="S1152" s="4">
        <v>0</v>
      </c>
      <c r="T1152" s="4">
        <v>0</v>
      </c>
      <c r="U1152" s="3" t="s">
        <v>2933</v>
      </c>
      <c r="V1152" s="4">
        <v>0</v>
      </c>
      <c r="W1152" s="3"/>
      <c r="X1152" s="5">
        <v>45572.588912036997</v>
      </c>
      <c r="Y1152" s="3"/>
      <c r="Z1152" s="3"/>
      <c r="AA1152" s="3"/>
      <c r="AB1152" s="3"/>
      <c r="AC1152" s="3" t="s">
        <v>40</v>
      </c>
    </row>
    <row r="1153" spans="1:29" hidden="1" x14ac:dyDescent="0.25">
      <c r="A1153" s="2" t="s">
        <v>28</v>
      </c>
      <c r="B1153" s="3" t="s">
        <v>2928</v>
      </c>
      <c r="C1153" s="3" t="s">
        <v>3028</v>
      </c>
      <c r="D1153" s="3" t="e">
        <f>VLOOKUP(C1153,'[1]BNNX-XNP-2024'!$A$5:$A$669,1,0)</f>
        <v>#N/A</v>
      </c>
      <c r="E1153" s="3" t="s">
        <v>2930</v>
      </c>
      <c r="F1153" s="3" t="s">
        <v>3029</v>
      </c>
      <c r="G1153" s="3"/>
      <c r="H1153" s="4"/>
      <c r="I1153" s="4">
        <v>5</v>
      </c>
      <c r="J1153" s="4">
        <v>3</v>
      </c>
      <c r="K1153" s="3" t="s">
        <v>34</v>
      </c>
      <c r="L1153" s="3" t="s">
        <v>35</v>
      </c>
      <c r="M1153" s="3"/>
      <c r="N1153" s="3" t="s">
        <v>49</v>
      </c>
      <c r="O1153" s="3"/>
      <c r="P1153" s="3" t="s">
        <v>39</v>
      </c>
      <c r="Q1153" s="3" t="s">
        <v>2932</v>
      </c>
      <c r="R1153" s="3" t="s">
        <v>40</v>
      </c>
      <c r="S1153" s="4">
        <v>0</v>
      </c>
      <c r="T1153" s="4">
        <v>0</v>
      </c>
      <c r="U1153" s="3" t="s">
        <v>2933</v>
      </c>
      <c r="V1153" s="4">
        <v>0</v>
      </c>
      <c r="W1153" s="3"/>
      <c r="X1153" s="5">
        <v>45581.430393518996</v>
      </c>
      <c r="Y1153" s="3"/>
      <c r="Z1153" s="3"/>
      <c r="AA1153" s="3"/>
      <c r="AB1153" s="3"/>
      <c r="AC1153" s="3" t="s">
        <v>40</v>
      </c>
    </row>
    <row r="1154" spans="1:29" hidden="1" x14ac:dyDescent="0.25">
      <c r="A1154" s="2" t="s">
        <v>28</v>
      </c>
      <c r="B1154" s="3" t="s">
        <v>2928</v>
      </c>
      <c r="C1154" s="3" t="s">
        <v>3030</v>
      </c>
      <c r="D1154" s="3" t="e">
        <f>VLOOKUP(C1154,'[1]BNNX-XNP-2024'!$A$5:$A$669,1,0)</f>
        <v>#N/A</v>
      </c>
      <c r="E1154" s="3" t="s">
        <v>2930</v>
      </c>
      <c r="F1154" s="3" t="s">
        <v>3031</v>
      </c>
      <c r="G1154" s="3"/>
      <c r="H1154" s="4"/>
      <c r="I1154" s="4">
        <v>10</v>
      </c>
      <c r="J1154" s="4">
        <v>7</v>
      </c>
      <c r="K1154" s="3" t="s">
        <v>34</v>
      </c>
      <c r="L1154" s="3" t="s">
        <v>35</v>
      </c>
      <c r="M1154" s="3"/>
      <c r="N1154" s="3" t="s">
        <v>49</v>
      </c>
      <c r="O1154" s="3"/>
      <c r="P1154" s="3" t="s">
        <v>39</v>
      </c>
      <c r="Q1154" s="3" t="s">
        <v>2965</v>
      </c>
      <c r="R1154" s="3" t="s">
        <v>40</v>
      </c>
      <c r="S1154" s="4">
        <v>0</v>
      </c>
      <c r="T1154" s="4">
        <v>0</v>
      </c>
      <c r="U1154" s="3" t="s">
        <v>2933</v>
      </c>
      <c r="V1154" s="4">
        <v>0</v>
      </c>
      <c r="W1154" s="3"/>
      <c r="X1154" s="5">
        <v>45573.526076388996</v>
      </c>
      <c r="Y1154" s="3"/>
      <c r="Z1154" s="3"/>
      <c r="AA1154" s="3"/>
      <c r="AB1154" s="3"/>
      <c r="AC1154" s="3" t="s">
        <v>40</v>
      </c>
    </row>
    <row r="1155" spans="1:29" hidden="1" x14ac:dyDescent="0.25">
      <c r="A1155" s="2" t="s">
        <v>28</v>
      </c>
      <c r="B1155" s="3" t="s">
        <v>2928</v>
      </c>
      <c r="C1155" s="3" t="s">
        <v>3032</v>
      </c>
      <c r="D1155" s="3" t="e">
        <f>VLOOKUP(C1155,'[1]BNNX-XNP-2024'!$A$5:$A$669,1,0)</f>
        <v>#N/A</v>
      </c>
      <c r="E1155" s="3" t="s">
        <v>3033</v>
      </c>
      <c r="F1155" s="3" t="s">
        <v>3031</v>
      </c>
      <c r="G1155" s="3"/>
      <c r="H1155" s="4"/>
      <c r="I1155" s="4">
        <v>10</v>
      </c>
      <c r="J1155" s="4">
        <v>7</v>
      </c>
      <c r="K1155" s="3" t="s">
        <v>34</v>
      </c>
      <c r="L1155" s="3" t="s">
        <v>35</v>
      </c>
      <c r="M1155" s="3"/>
      <c r="N1155" s="3" t="s">
        <v>49</v>
      </c>
      <c r="O1155" s="3"/>
      <c r="P1155" s="3" t="s">
        <v>39</v>
      </c>
      <c r="Q1155" s="3" t="s">
        <v>2943</v>
      </c>
      <c r="R1155" s="3" t="s">
        <v>40</v>
      </c>
      <c r="S1155" s="4">
        <v>0</v>
      </c>
      <c r="T1155" s="4">
        <v>0</v>
      </c>
      <c r="U1155" s="3" t="s">
        <v>2933</v>
      </c>
      <c r="V1155" s="4">
        <v>0</v>
      </c>
      <c r="W1155" s="3"/>
      <c r="X1155" s="5">
        <v>45573.534062500003</v>
      </c>
      <c r="Y1155" s="3"/>
      <c r="Z1155" s="3"/>
      <c r="AA1155" s="3"/>
      <c r="AB1155" s="3"/>
      <c r="AC1155" s="3" t="s">
        <v>40</v>
      </c>
    </row>
    <row r="1156" spans="1:29" hidden="1" x14ac:dyDescent="0.25">
      <c r="A1156" s="2" t="s">
        <v>28</v>
      </c>
      <c r="B1156" s="3" t="s">
        <v>2928</v>
      </c>
      <c r="C1156" s="3" t="s">
        <v>3034</v>
      </c>
      <c r="D1156" s="3" t="e">
        <f>VLOOKUP(C1156,'[1]BNNX-XNP-2024'!$A$5:$A$669,1,0)</f>
        <v>#N/A</v>
      </c>
      <c r="E1156" s="3" t="s">
        <v>2930</v>
      </c>
      <c r="F1156" s="3" t="s">
        <v>3035</v>
      </c>
      <c r="G1156" s="3"/>
      <c r="H1156" s="4"/>
      <c r="I1156" s="4">
        <v>10</v>
      </c>
      <c r="J1156" s="4">
        <v>11</v>
      </c>
      <c r="K1156" s="3" t="s">
        <v>34</v>
      </c>
      <c r="L1156" s="3" t="s">
        <v>35</v>
      </c>
      <c r="M1156" s="3"/>
      <c r="N1156" s="3" t="s">
        <v>49</v>
      </c>
      <c r="O1156" s="3"/>
      <c r="P1156" s="3" t="s">
        <v>39</v>
      </c>
      <c r="Q1156" s="3" t="s">
        <v>2965</v>
      </c>
      <c r="R1156" s="3" t="s">
        <v>40</v>
      </c>
      <c r="S1156" s="4">
        <v>0</v>
      </c>
      <c r="T1156" s="4">
        <v>0</v>
      </c>
      <c r="U1156" s="3" t="s">
        <v>2933</v>
      </c>
      <c r="V1156" s="4">
        <v>0</v>
      </c>
      <c r="W1156" s="3"/>
      <c r="X1156" s="5">
        <v>45573.586550925997</v>
      </c>
      <c r="Y1156" s="3"/>
      <c r="Z1156" s="3"/>
      <c r="AA1156" s="3"/>
      <c r="AB1156" s="3"/>
      <c r="AC1156" s="3" t="s">
        <v>40</v>
      </c>
    </row>
    <row r="1157" spans="1:29" hidden="1" x14ac:dyDescent="0.25">
      <c r="A1157" s="2" t="s">
        <v>28</v>
      </c>
      <c r="B1157" s="3" t="s">
        <v>2928</v>
      </c>
      <c r="C1157" s="3" t="s">
        <v>3036</v>
      </c>
      <c r="D1157" s="3" t="e">
        <f>VLOOKUP(C1157,'[1]BNNX-XNP-2024'!$A$5:$A$669,1,0)</f>
        <v>#N/A</v>
      </c>
      <c r="E1157" s="3" t="s">
        <v>3033</v>
      </c>
      <c r="F1157" s="3" t="s">
        <v>3035</v>
      </c>
      <c r="G1157" s="3"/>
      <c r="H1157" s="4">
        <v>0</v>
      </c>
      <c r="I1157" s="4">
        <v>10</v>
      </c>
      <c r="J1157" s="4">
        <v>3</v>
      </c>
      <c r="K1157" s="3" t="s">
        <v>34</v>
      </c>
      <c r="L1157" s="3" t="s">
        <v>35</v>
      </c>
      <c r="M1157" s="3"/>
      <c r="N1157" s="3" t="s">
        <v>49</v>
      </c>
      <c r="O1157" s="3"/>
      <c r="P1157" s="3" t="s">
        <v>39</v>
      </c>
      <c r="Q1157" s="3" t="s">
        <v>3037</v>
      </c>
      <c r="R1157" s="3" t="s">
        <v>40</v>
      </c>
      <c r="S1157" s="4">
        <v>0</v>
      </c>
      <c r="T1157" s="4">
        <v>0</v>
      </c>
      <c r="U1157" s="3" t="s">
        <v>2933</v>
      </c>
      <c r="V1157" s="4">
        <v>0</v>
      </c>
      <c r="W1157" s="3"/>
      <c r="X1157" s="5">
        <v>45573.586990741002</v>
      </c>
      <c r="Y1157" s="3"/>
      <c r="Z1157" s="3"/>
      <c r="AA1157" s="3"/>
      <c r="AB1157" s="3"/>
      <c r="AC1157" s="3" t="s">
        <v>40</v>
      </c>
    </row>
    <row r="1158" spans="1:29" hidden="1" x14ac:dyDescent="0.25">
      <c r="A1158" s="2" t="s">
        <v>28</v>
      </c>
      <c r="B1158" s="3" t="s">
        <v>2928</v>
      </c>
      <c r="C1158" s="3" t="s">
        <v>3038</v>
      </c>
      <c r="D1158" s="3" t="e">
        <f>VLOOKUP(C1158,'[1]BNNX-XNP-2024'!$A$5:$A$669,1,0)</f>
        <v>#N/A</v>
      </c>
      <c r="E1158" s="3" t="s">
        <v>2930</v>
      </c>
      <c r="F1158" s="3" t="s">
        <v>3039</v>
      </c>
      <c r="G1158" s="3"/>
      <c r="H1158" s="4"/>
      <c r="I1158" s="4">
        <v>5</v>
      </c>
      <c r="J1158" s="4">
        <v>11</v>
      </c>
      <c r="K1158" s="3" t="s">
        <v>34</v>
      </c>
      <c r="L1158" s="3" t="s">
        <v>35</v>
      </c>
      <c r="M1158" s="3"/>
      <c r="N1158" s="3" t="s">
        <v>49</v>
      </c>
      <c r="O1158" s="3"/>
      <c r="P1158" s="3" t="s">
        <v>39</v>
      </c>
      <c r="Q1158" s="3" t="s">
        <v>2965</v>
      </c>
      <c r="R1158" s="3" t="s">
        <v>40</v>
      </c>
      <c r="S1158" s="4">
        <v>0</v>
      </c>
      <c r="T1158" s="4">
        <v>0</v>
      </c>
      <c r="U1158" s="3" t="s">
        <v>2933</v>
      </c>
      <c r="V1158" s="4">
        <v>0</v>
      </c>
      <c r="W1158" s="3"/>
      <c r="X1158" s="5">
        <v>45573.572708332998</v>
      </c>
      <c r="Y1158" s="3"/>
      <c r="Z1158" s="3"/>
      <c r="AA1158" s="3"/>
      <c r="AB1158" s="3"/>
      <c r="AC1158" s="3" t="s">
        <v>40</v>
      </c>
    </row>
    <row r="1159" spans="1:29" hidden="1" x14ac:dyDescent="0.25">
      <c r="A1159" s="2" t="s">
        <v>28</v>
      </c>
      <c r="B1159" s="3" t="s">
        <v>2928</v>
      </c>
      <c r="C1159" s="3" t="s">
        <v>3040</v>
      </c>
      <c r="D1159" s="3" t="e">
        <f>VLOOKUP(C1159,'[1]BNNX-XNP-2024'!$A$5:$A$669,1,0)</f>
        <v>#N/A</v>
      </c>
      <c r="E1159" s="3" t="s">
        <v>2930</v>
      </c>
      <c r="F1159" s="3" t="s">
        <v>3041</v>
      </c>
      <c r="G1159" s="3"/>
      <c r="H1159" s="4"/>
      <c r="I1159" s="4">
        <v>5</v>
      </c>
      <c r="J1159" s="4">
        <v>11</v>
      </c>
      <c r="K1159" s="3" t="s">
        <v>34</v>
      </c>
      <c r="L1159" s="3" t="s">
        <v>35</v>
      </c>
      <c r="M1159" s="3"/>
      <c r="N1159" s="3" t="s">
        <v>49</v>
      </c>
      <c r="O1159" s="3"/>
      <c r="P1159" s="3" t="s">
        <v>39</v>
      </c>
      <c r="Q1159" s="3" t="s">
        <v>2965</v>
      </c>
      <c r="R1159" s="3" t="s">
        <v>40</v>
      </c>
      <c r="S1159" s="4">
        <v>0</v>
      </c>
      <c r="T1159" s="4">
        <v>0</v>
      </c>
      <c r="U1159" s="3" t="s">
        <v>2933</v>
      </c>
      <c r="V1159" s="4">
        <v>0</v>
      </c>
      <c r="W1159" s="3"/>
      <c r="X1159" s="5">
        <v>45573.591435185001</v>
      </c>
      <c r="Y1159" s="3"/>
      <c r="Z1159" s="3"/>
      <c r="AA1159" s="3"/>
      <c r="AB1159" s="3"/>
      <c r="AC1159" s="3" t="s">
        <v>40</v>
      </c>
    </row>
    <row r="1160" spans="1:29" hidden="1" x14ac:dyDescent="0.25">
      <c r="A1160" s="2" t="s">
        <v>28</v>
      </c>
      <c r="B1160" s="3" t="s">
        <v>2928</v>
      </c>
      <c r="C1160" s="3" t="s">
        <v>3042</v>
      </c>
      <c r="D1160" s="3" t="e">
        <f>VLOOKUP(C1160,'[1]BNNX-XNP-2024'!$A$5:$A$669,1,0)</f>
        <v>#N/A</v>
      </c>
      <c r="E1160" s="3" t="s">
        <v>3000</v>
      </c>
      <c r="F1160" s="3" t="s">
        <v>2714</v>
      </c>
      <c r="G1160" s="3" t="s">
        <v>2715</v>
      </c>
      <c r="H1160" s="4"/>
      <c r="I1160" s="4">
        <v>10</v>
      </c>
      <c r="J1160" s="4">
        <v>6</v>
      </c>
      <c r="K1160" s="3" t="s">
        <v>46</v>
      </c>
      <c r="L1160" s="3" t="s">
        <v>47</v>
      </c>
      <c r="M1160" s="3"/>
      <c r="N1160" s="3" t="s">
        <v>49</v>
      </c>
      <c r="O1160" s="3"/>
      <c r="P1160" s="3" t="s">
        <v>39</v>
      </c>
      <c r="Q1160" s="3" t="s">
        <v>3001</v>
      </c>
      <c r="R1160" s="3" t="s">
        <v>40</v>
      </c>
      <c r="S1160" s="4">
        <v>0</v>
      </c>
      <c r="T1160" s="4">
        <v>0</v>
      </c>
      <c r="U1160" s="3" t="s">
        <v>2933</v>
      </c>
      <c r="V1160" s="4">
        <v>0</v>
      </c>
      <c r="W1160" s="3"/>
      <c r="X1160" s="5">
        <v>45572.499027778002</v>
      </c>
      <c r="Y1160" s="3"/>
      <c r="Z1160" s="3" t="s">
        <v>3002</v>
      </c>
      <c r="AA1160" s="3"/>
      <c r="AB1160" s="3"/>
      <c r="AC1160" s="3" t="s">
        <v>40</v>
      </c>
    </row>
    <row r="1161" spans="1:29" hidden="1" x14ac:dyDescent="0.25">
      <c r="A1161" s="2" t="s">
        <v>28</v>
      </c>
      <c r="B1161" s="3" t="s">
        <v>2928</v>
      </c>
      <c r="C1161" s="3" t="s">
        <v>3043</v>
      </c>
      <c r="D1161" s="3" t="e">
        <f>VLOOKUP(C1161,'[1]BNNX-XNP-2024'!$A$5:$A$669,1,0)</f>
        <v>#N/A</v>
      </c>
      <c r="E1161" s="3" t="s">
        <v>2930</v>
      </c>
      <c r="F1161" s="3" t="s">
        <v>3044</v>
      </c>
      <c r="G1161" s="3"/>
      <c r="H1161" s="4"/>
      <c r="I1161" s="4">
        <v>5</v>
      </c>
      <c r="J1161" s="4">
        <v>4</v>
      </c>
      <c r="K1161" s="3" t="s">
        <v>34</v>
      </c>
      <c r="L1161" s="3" t="s">
        <v>35</v>
      </c>
      <c r="M1161" s="3"/>
      <c r="N1161" s="3" t="s">
        <v>49</v>
      </c>
      <c r="O1161" s="3"/>
      <c r="P1161" s="3" t="s">
        <v>39</v>
      </c>
      <c r="Q1161" s="3" t="s">
        <v>2996</v>
      </c>
      <c r="R1161" s="3" t="s">
        <v>40</v>
      </c>
      <c r="S1161" s="4">
        <v>0</v>
      </c>
      <c r="T1161" s="4">
        <v>0</v>
      </c>
      <c r="U1161" s="3" t="s">
        <v>2933</v>
      </c>
      <c r="V1161" s="4">
        <v>0</v>
      </c>
      <c r="W1161" s="3"/>
      <c r="X1161" s="5">
        <v>45581.436469906999</v>
      </c>
      <c r="Y1161" s="3"/>
      <c r="Z1161" s="3"/>
      <c r="AA1161" s="3"/>
      <c r="AB1161" s="3"/>
      <c r="AC1161" s="3" t="s">
        <v>40</v>
      </c>
    </row>
    <row r="1162" spans="1:29" hidden="1" x14ac:dyDescent="0.25">
      <c r="A1162" s="2" t="s">
        <v>28</v>
      </c>
      <c r="B1162" s="3" t="s">
        <v>2928</v>
      </c>
      <c r="C1162" s="3" t="s">
        <v>3045</v>
      </c>
      <c r="D1162" s="3" t="e">
        <f>VLOOKUP(C1162,'[1]BNNX-XNP-2024'!$A$5:$A$669,1,0)</f>
        <v>#N/A</v>
      </c>
      <c r="E1162" s="3" t="s">
        <v>2935</v>
      </c>
      <c r="F1162" s="3" t="s">
        <v>310</v>
      </c>
      <c r="G1162" s="3" t="s">
        <v>2750</v>
      </c>
      <c r="H1162" s="4">
        <v>0</v>
      </c>
      <c r="I1162" s="4">
        <v>10</v>
      </c>
      <c r="J1162" s="4">
        <v>13</v>
      </c>
      <c r="K1162" s="3" t="s">
        <v>46</v>
      </c>
      <c r="L1162" s="3" t="s">
        <v>47</v>
      </c>
      <c r="M1162" s="3"/>
      <c r="N1162" s="3" t="s">
        <v>49</v>
      </c>
      <c r="O1162" s="3"/>
      <c r="P1162" s="3" t="s">
        <v>39</v>
      </c>
      <c r="Q1162" s="3" t="s">
        <v>2938</v>
      </c>
      <c r="R1162" s="3" t="s">
        <v>40</v>
      </c>
      <c r="S1162" s="4">
        <v>0</v>
      </c>
      <c r="T1162" s="4">
        <v>0</v>
      </c>
      <c r="U1162" s="3" t="s">
        <v>2933</v>
      </c>
      <c r="V1162" s="4">
        <v>0</v>
      </c>
      <c r="W1162" s="3"/>
      <c r="X1162" s="5">
        <v>45572.497546295999</v>
      </c>
      <c r="Y1162" s="3"/>
      <c r="Z1162" s="3" t="s">
        <v>2939</v>
      </c>
      <c r="AA1162" s="3"/>
      <c r="AB1162" s="3"/>
      <c r="AC1162" s="3" t="s">
        <v>40</v>
      </c>
    </row>
    <row r="1163" spans="1:29" hidden="1" x14ac:dyDescent="0.25">
      <c r="A1163" s="2" t="s">
        <v>28</v>
      </c>
      <c r="B1163" s="3" t="s">
        <v>2928</v>
      </c>
      <c r="C1163" s="3" t="s">
        <v>3046</v>
      </c>
      <c r="D1163" s="3" t="e">
        <f>VLOOKUP(C1163,'[1]BNNX-XNP-2024'!$A$5:$A$669,1,0)</f>
        <v>#N/A</v>
      </c>
      <c r="E1163" s="3" t="s">
        <v>2930</v>
      </c>
      <c r="F1163" s="3" t="s">
        <v>3047</v>
      </c>
      <c r="G1163" s="3"/>
      <c r="H1163" s="4"/>
      <c r="I1163" s="4">
        <v>5</v>
      </c>
      <c r="J1163" s="4">
        <v>2</v>
      </c>
      <c r="K1163" s="3" t="s">
        <v>34</v>
      </c>
      <c r="L1163" s="3" t="s">
        <v>35</v>
      </c>
      <c r="M1163" s="3"/>
      <c r="N1163" s="3" t="s">
        <v>49</v>
      </c>
      <c r="O1163" s="3"/>
      <c r="P1163" s="3" t="s">
        <v>39</v>
      </c>
      <c r="Q1163" s="3" t="s">
        <v>3013</v>
      </c>
      <c r="R1163" s="3" t="s">
        <v>40</v>
      </c>
      <c r="S1163" s="4">
        <v>0</v>
      </c>
      <c r="T1163" s="4">
        <v>0</v>
      </c>
      <c r="U1163" s="3" t="s">
        <v>2933</v>
      </c>
      <c r="V1163" s="4">
        <v>0</v>
      </c>
      <c r="W1163" s="3"/>
      <c r="X1163" s="5">
        <v>45581.410486111003</v>
      </c>
      <c r="Y1163" s="3"/>
      <c r="Z1163" s="3"/>
      <c r="AA1163" s="3"/>
      <c r="AB1163" s="3"/>
      <c r="AC1163" s="3" t="s">
        <v>40</v>
      </c>
    </row>
    <row r="1164" spans="1:29" hidden="1" x14ac:dyDescent="0.25">
      <c r="A1164" s="2" t="s">
        <v>28</v>
      </c>
      <c r="B1164" s="3" t="s">
        <v>2928</v>
      </c>
      <c r="C1164" s="3" t="s">
        <v>3048</v>
      </c>
      <c r="D1164" s="3" t="e">
        <f>VLOOKUP(C1164,'[1]BNNX-XNP-2024'!$A$5:$A$669,1,0)</f>
        <v>#N/A</v>
      </c>
      <c r="E1164" s="3" t="s">
        <v>2930</v>
      </c>
      <c r="F1164" s="3" t="s">
        <v>3049</v>
      </c>
      <c r="G1164" s="3"/>
      <c r="H1164" s="4"/>
      <c r="I1164" s="4">
        <v>5</v>
      </c>
      <c r="J1164" s="4">
        <v>2</v>
      </c>
      <c r="K1164" s="3" t="s">
        <v>34</v>
      </c>
      <c r="L1164" s="3" t="s">
        <v>35</v>
      </c>
      <c r="M1164" s="3"/>
      <c r="N1164" s="3" t="s">
        <v>49</v>
      </c>
      <c r="O1164" s="3"/>
      <c r="P1164" s="3" t="s">
        <v>39</v>
      </c>
      <c r="Q1164" s="3" t="s">
        <v>3013</v>
      </c>
      <c r="R1164" s="3" t="s">
        <v>40</v>
      </c>
      <c r="S1164" s="4">
        <v>0</v>
      </c>
      <c r="T1164" s="4">
        <v>0</v>
      </c>
      <c r="U1164" s="3" t="s">
        <v>2933</v>
      </c>
      <c r="V1164" s="4">
        <v>0</v>
      </c>
      <c r="W1164" s="3"/>
      <c r="X1164" s="5">
        <v>45581.411261574001</v>
      </c>
      <c r="Y1164" s="3"/>
      <c r="Z1164" s="3"/>
      <c r="AA1164" s="3"/>
      <c r="AB1164" s="3"/>
      <c r="AC1164" s="3" t="s">
        <v>40</v>
      </c>
    </row>
    <row r="1165" spans="1:29" hidden="1" x14ac:dyDescent="0.25">
      <c r="A1165" s="2" t="s">
        <v>28</v>
      </c>
      <c r="B1165" s="3" t="s">
        <v>2928</v>
      </c>
      <c r="C1165" s="3" t="s">
        <v>3050</v>
      </c>
      <c r="D1165" s="3" t="e">
        <f>VLOOKUP(C1165,'[1]BNNX-XNP-2024'!$A$5:$A$669,1,0)</f>
        <v>#N/A</v>
      </c>
      <c r="E1165" s="3" t="s">
        <v>2930</v>
      </c>
      <c r="F1165" s="3" t="s">
        <v>3051</v>
      </c>
      <c r="G1165" s="3"/>
      <c r="H1165" s="4"/>
      <c r="I1165" s="4">
        <v>5</v>
      </c>
      <c r="J1165" s="4">
        <v>2</v>
      </c>
      <c r="K1165" s="3" t="s">
        <v>34</v>
      </c>
      <c r="L1165" s="3" t="s">
        <v>35</v>
      </c>
      <c r="M1165" s="3"/>
      <c r="N1165" s="3" t="s">
        <v>49</v>
      </c>
      <c r="O1165" s="3"/>
      <c r="P1165" s="3" t="s">
        <v>39</v>
      </c>
      <c r="Q1165" s="3" t="s">
        <v>3013</v>
      </c>
      <c r="R1165" s="3" t="s">
        <v>40</v>
      </c>
      <c r="S1165" s="4">
        <v>0</v>
      </c>
      <c r="T1165" s="4">
        <v>0</v>
      </c>
      <c r="U1165" s="3" t="s">
        <v>2933</v>
      </c>
      <c r="V1165" s="4">
        <v>0</v>
      </c>
      <c r="W1165" s="3"/>
      <c r="X1165" s="5">
        <v>45581.411643519001</v>
      </c>
      <c r="Y1165" s="3"/>
      <c r="Z1165" s="3"/>
      <c r="AA1165" s="3"/>
      <c r="AB1165" s="3"/>
      <c r="AC1165" s="3" t="s">
        <v>40</v>
      </c>
    </row>
    <row r="1166" spans="1:29" hidden="1" x14ac:dyDescent="0.25">
      <c r="A1166" s="2" t="s">
        <v>28</v>
      </c>
      <c r="B1166" s="3" t="s">
        <v>2928</v>
      </c>
      <c r="C1166" s="3" t="s">
        <v>3052</v>
      </c>
      <c r="D1166" s="3" t="e">
        <f>VLOOKUP(C1166,'[1]BNNX-XNP-2024'!$A$5:$A$669,1,0)</f>
        <v>#N/A</v>
      </c>
      <c r="E1166" s="3" t="s">
        <v>2930</v>
      </c>
      <c r="F1166" s="3" t="s">
        <v>3053</v>
      </c>
      <c r="G1166" s="3"/>
      <c r="H1166" s="4"/>
      <c r="I1166" s="4">
        <v>5</v>
      </c>
      <c r="J1166" s="4">
        <v>4</v>
      </c>
      <c r="K1166" s="3" t="s">
        <v>34</v>
      </c>
      <c r="L1166" s="3" t="s">
        <v>35</v>
      </c>
      <c r="M1166" s="3"/>
      <c r="N1166" s="3" t="s">
        <v>49</v>
      </c>
      <c r="O1166" s="3"/>
      <c r="P1166" s="3" t="s">
        <v>39</v>
      </c>
      <c r="Q1166" s="3" t="s">
        <v>2996</v>
      </c>
      <c r="R1166" s="3" t="s">
        <v>40</v>
      </c>
      <c r="S1166" s="4">
        <v>0</v>
      </c>
      <c r="T1166" s="4">
        <v>0</v>
      </c>
      <c r="U1166" s="3" t="s">
        <v>2933</v>
      </c>
      <c r="V1166" s="4">
        <v>0</v>
      </c>
      <c r="W1166" s="3"/>
      <c r="X1166" s="5">
        <v>45581.435810185001</v>
      </c>
      <c r="Y1166" s="3"/>
      <c r="Z1166" s="3"/>
      <c r="AA1166" s="3"/>
      <c r="AB1166" s="3"/>
      <c r="AC1166" s="3" t="s">
        <v>40</v>
      </c>
    </row>
    <row r="1167" spans="1:29" hidden="1" x14ac:dyDescent="0.25">
      <c r="A1167" s="2" t="s">
        <v>28</v>
      </c>
      <c r="B1167" s="3" t="s">
        <v>2928</v>
      </c>
      <c r="C1167" s="3" t="s">
        <v>3054</v>
      </c>
      <c r="D1167" s="3" t="e">
        <f>VLOOKUP(C1167,'[1]BNNX-XNP-2024'!$A$5:$A$669,1,0)</f>
        <v>#N/A</v>
      </c>
      <c r="E1167" s="3" t="s">
        <v>2930</v>
      </c>
      <c r="F1167" s="3" t="s">
        <v>3055</v>
      </c>
      <c r="G1167" s="3"/>
      <c r="H1167" s="4">
        <v>0</v>
      </c>
      <c r="I1167" s="4">
        <v>5</v>
      </c>
      <c r="J1167" s="4">
        <v>11</v>
      </c>
      <c r="K1167" s="3" t="s">
        <v>34</v>
      </c>
      <c r="L1167" s="3" t="s">
        <v>35</v>
      </c>
      <c r="M1167" s="3"/>
      <c r="N1167" s="3" t="s">
        <v>49</v>
      </c>
      <c r="O1167" s="3"/>
      <c r="P1167" s="3" t="s">
        <v>39</v>
      </c>
      <c r="Q1167" s="3" t="s">
        <v>2943</v>
      </c>
      <c r="R1167" s="3" t="s">
        <v>40</v>
      </c>
      <c r="S1167" s="4">
        <v>0</v>
      </c>
      <c r="T1167" s="4">
        <v>0</v>
      </c>
      <c r="U1167" s="3" t="s">
        <v>2933</v>
      </c>
      <c r="V1167" s="4">
        <v>0</v>
      </c>
      <c r="W1167" s="3"/>
      <c r="X1167" s="5">
        <v>45581.420381944001</v>
      </c>
      <c r="Y1167" s="3"/>
      <c r="Z1167" s="3"/>
      <c r="AA1167" s="3"/>
      <c r="AB1167" s="3"/>
      <c r="AC1167" s="3" t="s">
        <v>40</v>
      </c>
    </row>
    <row r="1168" spans="1:29" hidden="1" x14ac:dyDescent="0.25">
      <c r="A1168" s="2" t="s">
        <v>28</v>
      </c>
      <c r="B1168" s="3" t="s">
        <v>2928</v>
      </c>
      <c r="C1168" s="3" t="s">
        <v>3056</v>
      </c>
      <c r="D1168" s="3" t="e">
        <f>VLOOKUP(C1168,'[1]BNNX-XNP-2024'!$A$5:$A$669,1,0)</f>
        <v>#N/A</v>
      </c>
      <c r="E1168" s="3" t="s">
        <v>2930</v>
      </c>
      <c r="F1168" s="3" t="s">
        <v>3057</v>
      </c>
      <c r="G1168" s="3"/>
      <c r="H1168" s="4">
        <v>0</v>
      </c>
      <c r="I1168" s="4">
        <v>3</v>
      </c>
      <c r="J1168" s="4">
        <v>7</v>
      </c>
      <c r="K1168" s="3" t="s">
        <v>46</v>
      </c>
      <c r="L1168" s="3" t="s">
        <v>47</v>
      </c>
      <c r="M1168" s="3"/>
      <c r="N1168" s="3" t="s">
        <v>49</v>
      </c>
      <c r="O1168" s="3"/>
      <c r="P1168" s="3" t="s">
        <v>39</v>
      </c>
      <c r="Q1168" s="3" t="s">
        <v>2965</v>
      </c>
      <c r="R1168" s="3" t="s">
        <v>40</v>
      </c>
      <c r="S1168" s="4">
        <v>0</v>
      </c>
      <c r="T1168" s="4">
        <v>0</v>
      </c>
      <c r="U1168" s="3" t="s">
        <v>2933</v>
      </c>
      <c r="V1168" s="4">
        <v>0</v>
      </c>
      <c r="W1168" s="3"/>
      <c r="X1168" s="5">
        <v>45581.403414351997</v>
      </c>
      <c r="Y1168" s="3"/>
      <c r="Z1168" s="3"/>
      <c r="AA1168" s="3"/>
      <c r="AB1168" s="3"/>
      <c r="AC1168" s="3" t="s">
        <v>40</v>
      </c>
    </row>
    <row r="1169" spans="1:29" hidden="1" x14ac:dyDescent="0.25">
      <c r="A1169" s="2" t="s">
        <v>28</v>
      </c>
      <c r="B1169" s="3" t="s">
        <v>2928</v>
      </c>
      <c r="C1169" s="3" t="s">
        <v>3058</v>
      </c>
      <c r="D1169" s="3" t="e">
        <f>VLOOKUP(C1169,'[1]BNNX-XNP-2024'!$A$5:$A$669,1,0)</f>
        <v>#N/A</v>
      </c>
      <c r="E1169" s="3" t="s">
        <v>2930</v>
      </c>
      <c r="F1169" s="3" t="s">
        <v>3057</v>
      </c>
      <c r="G1169" s="3"/>
      <c r="H1169" s="4"/>
      <c r="I1169" s="4">
        <v>3</v>
      </c>
      <c r="J1169" s="4">
        <v>7</v>
      </c>
      <c r="K1169" s="3" t="s">
        <v>46</v>
      </c>
      <c r="L1169" s="3" t="s">
        <v>47</v>
      </c>
      <c r="M1169" s="3"/>
      <c r="N1169" s="3" t="s">
        <v>49</v>
      </c>
      <c r="O1169" s="3"/>
      <c r="P1169" s="3" t="s">
        <v>39</v>
      </c>
      <c r="Q1169" s="3" t="s">
        <v>2943</v>
      </c>
      <c r="R1169" s="3" t="s">
        <v>40</v>
      </c>
      <c r="S1169" s="4">
        <v>0</v>
      </c>
      <c r="T1169" s="4">
        <v>0</v>
      </c>
      <c r="U1169" s="3" t="s">
        <v>2933</v>
      </c>
      <c r="V1169" s="4">
        <v>0</v>
      </c>
      <c r="W1169" s="3"/>
      <c r="X1169" s="5">
        <v>45581.404166667002</v>
      </c>
      <c r="Y1169" s="3"/>
      <c r="Z1169" s="3"/>
      <c r="AA1169" s="3"/>
      <c r="AB1169" s="3"/>
      <c r="AC1169" s="3" t="s">
        <v>40</v>
      </c>
    </row>
    <row r="1170" spans="1:29" hidden="1" x14ac:dyDescent="0.25">
      <c r="A1170" s="2" t="s">
        <v>28</v>
      </c>
      <c r="B1170" s="3" t="s">
        <v>2928</v>
      </c>
      <c r="C1170" s="3" t="s">
        <v>3059</v>
      </c>
      <c r="D1170" s="3" t="e">
        <f>VLOOKUP(C1170,'[1]BNNX-XNP-2024'!$A$5:$A$669,1,0)</f>
        <v>#N/A</v>
      </c>
      <c r="E1170" s="3" t="s">
        <v>2935</v>
      </c>
      <c r="F1170" s="3" t="s">
        <v>3060</v>
      </c>
      <c r="G1170" s="3" t="s">
        <v>3061</v>
      </c>
      <c r="H1170" s="4"/>
      <c r="I1170" s="4">
        <v>10</v>
      </c>
      <c r="J1170" s="4">
        <v>13</v>
      </c>
      <c r="K1170" s="3" t="s">
        <v>46</v>
      </c>
      <c r="L1170" s="3" t="s">
        <v>47</v>
      </c>
      <c r="M1170" s="3"/>
      <c r="N1170" s="3" t="s">
        <v>49</v>
      </c>
      <c r="O1170" s="3"/>
      <c r="P1170" s="3" t="s">
        <v>39</v>
      </c>
      <c r="Q1170" s="3" t="s">
        <v>3062</v>
      </c>
      <c r="R1170" s="3" t="s">
        <v>40</v>
      </c>
      <c r="S1170" s="4">
        <v>0</v>
      </c>
      <c r="T1170" s="4">
        <v>0</v>
      </c>
      <c r="U1170" s="3" t="s">
        <v>2933</v>
      </c>
      <c r="V1170" s="4">
        <v>0</v>
      </c>
      <c r="W1170" s="3"/>
      <c r="X1170" s="5">
        <v>45572.502210648003</v>
      </c>
      <c r="Y1170" s="3"/>
      <c r="Z1170" s="3" t="s">
        <v>2939</v>
      </c>
      <c r="AA1170" s="3"/>
      <c r="AB1170" s="3"/>
      <c r="AC1170" s="3" t="s">
        <v>40</v>
      </c>
    </row>
    <row r="1171" spans="1:29" hidden="1" x14ac:dyDescent="0.25">
      <c r="A1171" s="2" t="s">
        <v>28</v>
      </c>
      <c r="B1171" s="3" t="s">
        <v>2928</v>
      </c>
      <c r="C1171" s="3" t="s">
        <v>3063</v>
      </c>
      <c r="D1171" s="3" t="e">
        <f>VLOOKUP(C1171,'[1]BNNX-XNP-2024'!$A$5:$A$669,1,0)</f>
        <v>#N/A</v>
      </c>
      <c r="E1171" s="3" t="s">
        <v>2935</v>
      </c>
      <c r="F1171" s="3" t="s">
        <v>3064</v>
      </c>
      <c r="G1171" s="3" t="s">
        <v>3065</v>
      </c>
      <c r="H1171" s="4"/>
      <c r="I1171" s="4">
        <v>10</v>
      </c>
      <c r="J1171" s="4">
        <v>13</v>
      </c>
      <c r="K1171" s="3" t="s">
        <v>46</v>
      </c>
      <c r="L1171" s="3" t="s">
        <v>47</v>
      </c>
      <c r="M1171" s="3"/>
      <c r="N1171" s="3" t="s">
        <v>49</v>
      </c>
      <c r="O1171" s="3"/>
      <c r="P1171" s="3" t="s">
        <v>39</v>
      </c>
      <c r="Q1171" s="3" t="s">
        <v>2938</v>
      </c>
      <c r="R1171" s="3" t="s">
        <v>40</v>
      </c>
      <c r="S1171" s="4">
        <v>0</v>
      </c>
      <c r="T1171" s="4">
        <v>0</v>
      </c>
      <c r="U1171" s="3" t="s">
        <v>2933</v>
      </c>
      <c r="V1171" s="4">
        <v>0</v>
      </c>
      <c r="W1171" s="3"/>
      <c r="X1171" s="5">
        <v>45572.498148147999</v>
      </c>
      <c r="Y1171" s="3"/>
      <c r="Z1171" s="3" t="s">
        <v>2939</v>
      </c>
      <c r="AA1171" s="3"/>
      <c r="AB1171" s="3"/>
      <c r="AC1171" s="3" t="s">
        <v>40</v>
      </c>
    </row>
    <row r="1172" spans="1:29" hidden="1" x14ac:dyDescent="0.25">
      <c r="A1172" s="2" t="s">
        <v>28</v>
      </c>
      <c r="B1172" s="3" t="s">
        <v>2928</v>
      </c>
      <c r="C1172" s="3" t="s">
        <v>3066</v>
      </c>
      <c r="D1172" s="3" t="e">
        <f>VLOOKUP(C1172,'[1]BNNX-XNP-2024'!$A$5:$A$669,1,0)</f>
        <v>#N/A</v>
      </c>
      <c r="E1172" s="3" t="s">
        <v>2930</v>
      </c>
      <c r="F1172" s="3" t="s">
        <v>3067</v>
      </c>
      <c r="G1172" s="3"/>
      <c r="H1172" s="4"/>
      <c r="I1172" s="4">
        <v>5</v>
      </c>
      <c r="J1172" s="4">
        <v>7</v>
      </c>
      <c r="K1172" s="3" t="s">
        <v>34</v>
      </c>
      <c r="L1172" s="3" t="s">
        <v>35</v>
      </c>
      <c r="M1172" s="3"/>
      <c r="N1172" s="3" t="s">
        <v>49</v>
      </c>
      <c r="O1172" s="3"/>
      <c r="P1172" s="3" t="s">
        <v>39</v>
      </c>
      <c r="Q1172" s="3" t="s">
        <v>2965</v>
      </c>
      <c r="R1172" s="3" t="s">
        <v>40</v>
      </c>
      <c r="S1172" s="4">
        <v>0</v>
      </c>
      <c r="T1172" s="4">
        <v>0</v>
      </c>
      <c r="U1172" s="3" t="s">
        <v>2933</v>
      </c>
      <c r="V1172" s="4">
        <v>0</v>
      </c>
      <c r="W1172" s="3"/>
      <c r="X1172" s="5">
        <v>45573.589050925999</v>
      </c>
      <c r="Y1172" s="3"/>
      <c r="Z1172" s="3"/>
      <c r="AA1172" s="3"/>
      <c r="AB1172" s="3"/>
      <c r="AC1172" s="3" t="s">
        <v>40</v>
      </c>
    </row>
    <row r="1173" spans="1:29" hidden="1" x14ac:dyDescent="0.25">
      <c r="A1173" s="2" t="s">
        <v>28</v>
      </c>
      <c r="B1173" s="3" t="s">
        <v>2928</v>
      </c>
      <c r="C1173" s="3" t="s">
        <v>3068</v>
      </c>
      <c r="D1173" s="3" t="e">
        <f>VLOOKUP(C1173,'[1]BNNX-XNP-2024'!$A$5:$A$669,1,0)</f>
        <v>#N/A</v>
      </c>
      <c r="E1173" s="3" t="s">
        <v>3033</v>
      </c>
      <c r="F1173" s="3" t="s">
        <v>3069</v>
      </c>
      <c r="G1173" s="3"/>
      <c r="H1173" s="4">
        <v>0</v>
      </c>
      <c r="I1173" s="4">
        <v>5</v>
      </c>
      <c r="J1173" s="4">
        <v>3</v>
      </c>
      <c r="K1173" s="3" t="s">
        <v>34</v>
      </c>
      <c r="L1173" s="3" t="s">
        <v>35</v>
      </c>
      <c r="M1173" s="3"/>
      <c r="N1173" s="3" t="s">
        <v>49</v>
      </c>
      <c r="O1173" s="3"/>
      <c r="P1173" s="3" t="s">
        <v>39</v>
      </c>
      <c r="Q1173" s="3" t="s">
        <v>3037</v>
      </c>
      <c r="R1173" s="3" t="s">
        <v>40</v>
      </c>
      <c r="S1173" s="4">
        <v>0</v>
      </c>
      <c r="T1173" s="4">
        <v>0</v>
      </c>
      <c r="U1173" s="3" t="s">
        <v>2933</v>
      </c>
      <c r="V1173" s="4">
        <v>0</v>
      </c>
      <c r="W1173" s="3"/>
      <c r="X1173" s="5">
        <v>45573.590763888998</v>
      </c>
      <c r="Y1173" s="3"/>
      <c r="Z1173" s="3"/>
      <c r="AA1173" s="3"/>
      <c r="AB1173" s="3"/>
      <c r="AC1173" s="3" t="s">
        <v>40</v>
      </c>
    </row>
    <row r="1174" spans="1:29" hidden="1" x14ac:dyDescent="0.25">
      <c r="A1174" s="2" t="s">
        <v>28</v>
      </c>
      <c r="B1174" s="3" t="s">
        <v>2928</v>
      </c>
      <c r="C1174" s="3" t="s">
        <v>3070</v>
      </c>
      <c r="D1174" s="3" t="e">
        <f>VLOOKUP(C1174,'[1]BNNX-XNP-2024'!$A$5:$A$669,1,0)</f>
        <v>#N/A</v>
      </c>
      <c r="E1174" s="3" t="s">
        <v>2930</v>
      </c>
      <c r="F1174" s="3" t="s">
        <v>3071</v>
      </c>
      <c r="G1174" s="3"/>
      <c r="H1174" s="4"/>
      <c r="I1174" s="4">
        <v>5</v>
      </c>
      <c r="J1174" s="4">
        <v>11</v>
      </c>
      <c r="K1174" s="3" t="s">
        <v>34</v>
      </c>
      <c r="L1174" s="3" t="s">
        <v>35</v>
      </c>
      <c r="M1174" s="3"/>
      <c r="N1174" s="3" t="s">
        <v>49</v>
      </c>
      <c r="O1174" s="3"/>
      <c r="P1174" s="3" t="s">
        <v>39</v>
      </c>
      <c r="Q1174" s="3" t="s">
        <v>2965</v>
      </c>
      <c r="R1174" s="3" t="s">
        <v>40</v>
      </c>
      <c r="S1174" s="4">
        <v>0</v>
      </c>
      <c r="T1174" s="4">
        <v>0</v>
      </c>
      <c r="U1174" s="3" t="s">
        <v>2933</v>
      </c>
      <c r="V1174" s="4">
        <v>0</v>
      </c>
      <c r="W1174" s="3"/>
      <c r="X1174" s="5">
        <v>45573.589884259003</v>
      </c>
      <c r="Y1174" s="3"/>
      <c r="Z1174" s="3"/>
      <c r="AA1174" s="3"/>
      <c r="AB1174" s="3"/>
      <c r="AC1174" s="3" t="s">
        <v>40</v>
      </c>
    </row>
    <row r="1175" spans="1:29" hidden="1" x14ac:dyDescent="0.25">
      <c r="A1175" s="2" t="s">
        <v>28</v>
      </c>
      <c r="B1175" s="3" t="s">
        <v>2928</v>
      </c>
      <c r="C1175" s="3" t="s">
        <v>3072</v>
      </c>
      <c r="D1175" s="3" t="e">
        <f>VLOOKUP(C1175,'[1]BNNX-XNP-2024'!$A$5:$A$669,1,0)</f>
        <v>#N/A</v>
      </c>
      <c r="E1175" s="3" t="s">
        <v>2930</v>
      </c>
      <c r="F1175" s="3" t="s">
        <v>3073</v>
      </c>
      <c r="G1175" s="3"/>
      <c r="H1175" s="4"/>
      <c r="I1175" s="4">
        <v>2</v>
      </c>
      <c r="J1175" s="4">
        <v>3</v>
      </c>
      <c r="K1175" s="3" t="s">
        <v>34</v>
      </c>
      <c r="L1175" s="3" t="s">
        <v>35</v>
      </c>
      <c r="M1175" s="3"/>
      <c r="N1175" s="3" t="s">
        <v>49</v>
      </c>
      <c r="O1175" s="3"/>
      <c r="P1175" s="3" t="s">
        <v>39</v>
      </c>
      <c r="Q1175" s="3" t="s">
        <v>2932</v>
      </c>
      <c r="R1175" s="3" t="s">
        <v>40</v>
      </c>
      <c r="S1175" s="4">
        <v>0</v>
      </c>
      <c r="T1175" s="4">
        <v>0</v>
      </c>
      <c r="U1175" s="3" t="s">
        <v>2933</v>
      </c>
      <c r="V1175" s="4">
        <v>0</v>
      </c>
      <c r="W1175" s="3"/>
      <c r="X1175" s="5">
        <v>45581.425347222001</v>
      </c>
      <c r="Y1175" s="3"/>
      <c r="Z1175" s="3"/>
      <c r="AA1175" s="3"/>
      <c r="AB1175" s="3"/>
      <c r="AC1175" s="3" t="s">
        <v>40</v>
      </c>
    </row>
    <row r="1176" spans="1:29" hidden="1" x14ac:dyDescent="0.25">
      <c r="A1176" s="2" t="s">
        <v>28</v>
      </c>
      <c r="B1176" s="3" t="s">
        <v>2928</v>
      </c>
      <c r="C1176" s="3" t="s">
        <v>3074</v>
      </c>
      <c r="D1176" s="3" t="e">
        <f>VLOOKUP(C1176,'[1]BNNX-XNP-2024'!$A$5:$A$669,1,0)</f>
        <v>#N/A</v>
      </c>
      <c r="E1176" s="3" t="s">
        <v>2947</v>
      </c>
      <c r="F1176" s="3" t="s">
        <v>3075</v>
      </c>
      <c r="G1176" s="3" t="s">
        <v>3076</v>
      </c>
      <c r="H1176" s="4"/>
      <c r="I1176" s="4">
        <v>10</v>
      </c>
      <c r="J1176" s="4">
        <v>22</v>
      </c>
      <c r="K1176" s="3" t="s">
        <v>34</v>
      </c>
      <c r="L1176" s="3" t="s">
        <v>35</v>
      </c>
      <c r="M1176" s="3"/>
      <c r="N1176" s="3" t="s">
        <v>49</v>
      </c>
      <c r="O1176" s="3"/>
      <c r="P1176" s="3" t="s">
        <v>39</v>
      </c>
      <c r="Q1176" s="3" t="s">
        <v>3077</v>
      </c>
      <c r="R1176" s="3" t="s">
        <v>40</v>
      </c>
      <c r="S1176" s="4">
        <v>0</v>
      </c>
      <c r="T1176" s="4">
        <v>0</v>
      </c>
      <c r="U1176" s="3" t="s">
        <v>2933</v>
      </c>
      <c r="V1176" s="4">
        <v>0</v>
      </c>
      <c r="W1176" s="3"/>
      <c r="X1176" s="5">
        <v>45572.571828704</v>
      </c>
      <c r="Y1176" s="3"/>
      <c r="Z1176" s="3" t="s">
        <v>2949</v>
      </c>
      <c r="AA1176" s="3"/>
      <c r="AB1176" s="3"/>
      <c r="AC1176" s="3" t="s">
        <v>40</v>
      </c>
    </row>
    <row r="1177" spans="1:29" hidden="1" x14ac:dyDescent="0.25">
      <c r="A1177" s="2" t="s">
        <v>28</v>
      </c>
      <c r="B1177" s="3" t="s">
        <v>2928</v>
      </c>
      <c r="C1177" s="3" t="s">
        <v>3078</v>
      </c>
      <c r="D1177" s="3" t="e">
        <f>VLOOKUP(C1177,'[1]BNNX-XNP-2024'!$A$5:$A$669,1,0)</f>
        <v>#N/A</v>
      </c>
      <c r="E1177" s="3" t="s">
        <v>2947</v>
      </c>
      <c r="F1177" s="3" t="s">
        <v>3075</v>
      </c>
      <c r="G1177" s="3" t="s">
        <v>3079</v>
      </c>
      <c r="H1177" s="4"/>
      <c r="I1177" s="4">
        <v>10</v>
      </c>
      <c r="J1177" s="4">
        <v>1</v>
      </c>
      <c r="K1177" s="3" t="s">
        <v>34</v>
      </c>
      <c r="L1177" s="3" t="s">
        <v>35</v>
      </c>
      <c r="M1177" s="3"/>
      <c r="N1177" s="3" t="s">
        <v>49</v>
      </c>
      <c r="O1177" s="3"/>
      <c r="P1177" s="3" t="s">
        <v>39</v>
      </c>
      <c r="Q1177" s="3" t="s">
        <v>3080</v>
      </c>
      <c r="R1177" s="3" t="s">
        <v>40</v>
      </c>
      <c r="S1177" s="4">
        <v>0</v>
      </c>
      <c r="T1177" s="4">
        <v>0</v>
      </c>
      <c r="U1177" s="3" t="s">
        <v>2933</v>
      </c>
      <c r="V1177" s="4">
        <v>0</v>
      </c>
      <c r="W1177" s="3"/>
      <c r="X1177" s="5">
        <v>45572.572847222</v>
      </c>
      <c r="Y1177" s="3"/>
      <c r="Z1177" s="3" t="s">
        <v>2949</v>
      </c>
      <c r="AA1177" s="3"/>
      <c r="AB1177" s="3"/>
      <c r="AC1177" s="3" t="s">
        <v>40</v>
      </c>
    </row>
    <row r="1178" spans="1:29" hidden="1" x14ac:dyDescent="0.25">
      <c r="A1178" s="2" t="s">
        <v>28</v>
      </c>
      <c r="B1178" s="3" t="s">
        <v>2928</v>
      </c>
      <c r="C1178" s="3" t="s">
        <v>3081</v>
      </c>
      <c r="D1178" s="3" t="e">
        <f>VLOOKUP(C1178,'[1]BNNX-XNP-2024'!$A$5:$A$669,1,0)</f>
        <v>#N/A</v>
      </c>
      <c r="E1178" s="3" t="s">
        <v>2951</v>
      </c>
      <c r="F1178" s="3" t="s">
        <v>3075</v>
      </c>
      <c r="G1178" s="3" t="s">
        <v>3079</v>
      </c>
      <c r="H1178" s="4">
        <v>2</v>
      </c>
      <c r="I1178" s="4"/>
      <c r="J1178" s="4">
        <v>4</v>
      </c>
      <c r="K1178" s="3" t="s">
        <v>34</v>
      </c>
      <c r="L1178" s="3" t="s">
        <v>35</v>
      </c>
      <c r="M1178" s="3"/>
      <c r="N1178" s="3" t="s">
        <v>37</v>
      </c>
      <c r="O1178" s="3"/>
      <c r="P1178" s="3" t="s">
        <v>39</v>
      </c>
      <c r="Q1178" s="3" t="s">
        <v>3082</v>
      </c>
      <c r="R1178" s="3" t="s">
        <v>40</v>
      </c>
      <c r="S1178" s="4">
        <v>0</v>
      </c>
      <c r="T1178" s="4">
        <v>0</v>
      </c>
      <c r="U1178" s="3" t="s">
        <v>2933</v>
      </c>
      <c r="V1178" s="4">
        <v>0</v>
      </c>
      <c r="W1178" s="3"/>
      <c r="X1178" s="5">
        <v>45582.581967593003</v>
      </c>
      <c r="Y1178" s="3"/>
      <c r="Z1178" s="3" t="s">
        <v>2952</v>
      </c>
      <c r="AA1178" s="3"/>
      <c r="AB1178" s="3"/>
      <c r="AC1178" s="3" t="s">
        <v>40</v>
      </c>
    </row>
    <row r="1179" spans="1:29" hidden="1" x14ac:dyDescent="0.25">
      <c r="A1179" s="2" t="s">
        <v>28</v>
      </c>
      <c r="B1179" s="3" t="s">
        <v>2928</v>
      </c>
      <c r="C1179" s="3" t="s">
        <v>3083</v>
      </c>
      <c r="D1179" s="3" t="e">
        <f>VLOOKUP(C1179,'[1]BNNX-XNP-2024'!$A$5:$A$669,1,0)</f>
        <v>#N/A</v>
      </c>
      <c r="E1179" s="3" t="s">
        <v>2951</v>
      </c>
      <c r="F1179" s="3" t="s">
        <v>3075</v>
      </c>
      <c r="G1179" s="3" t="s">
        <v>3076</v>
      </c>
      <c r="H1179" s="4">
        <v>2</v>
      </c>
      <c r="I1179" s="4"/>
      <c r="J1179" s="4">
        <v>6</v>
      </c>
      <c r="K1179" s="3" t="s">
        <v>34</v>
      </c>
      <c r="L1179" s="3" t="s">
        <v>35</v>
      </c>
      <c r="M1179" s="3"/>
      <c r="N1179" s="3" t="s">
        <v>37</v>
      </c>
      <c r="O1179" s="3"/>
      <c r="P1179" s="3" t="s">
        <v>39</v>
      </c>
      <c r="Q1179" s="3" t="s">
        <v>3077</v>
      </c>
      <c r="R1179" s="3" t="s">
        <v>40</v>
      </c>
      <c r="S1179" s="4">
        <v>0</v>
      </c>
      <c r="T1179" s="4">
        <v>0</v>
      </c>
      <c r="U1179" s="3" t="s">
        <v>2933</v>
      </c>
      <c r="V1179" s="4">
        <v>0</v>
      </c>
      <c r="W1179" s="3"/>
      <c r="X1179" s="5">
        <v>45582.582407406997</v>
      </c>
      <c r="Y1179" s="3"/>
      <c r="Z1179" s="3" t="s">
        <v>2952</v>
      </c>
      <c r="AA1179" s="3"/>
      <c r="AB1179" s="3"/>
      <c r="AC1179" s="3" t="s">
        <v>40</v>
      </c>
    </row>
    <row r="1180" spans="1:29" hidden="1" x14ac:dyDescent="0.25">
      <c r="A1180" s="2" t="s">
        <v>28</v>
      </c>
      <c r="B1180" s="3" t="s">
        <v>2928</v>
      </c>
      <c r="C1180" s="3" t="s">
        <v>3084</v>
      </c>
      <c r="D1180" s="3" t="e">
        <f>VLOOKUP(C1180,'[1]BNNX-XNP-2024'!$A$5:$A$669,1,0)</f>
        <v>#N/A</v>
      </c>
      <c r="E1180" s="3" t="s">
        <v>2930</v>
      </c>
      <c r="F1180" s="3" t="s">
        <v>3085</v>
      </c>
      <c r="G1180" s="3"/>
      <c r="H1180" s="4"/>
      <c r="I1180" s="4">
        <v>5</v>
      </c>
      <c r="J1180" s="4">
        <v>14</v>
      </c>
      <c r="K1180" s="3" t="s">
        <v>34</v>
      </c>
      <c r="L1180" s="3" t="s">
        <v>35</v>
      </c>
      <c r="M1180" s="3"/>
      <c r="N1180" s="3" t="s">
        <v>49</v>
      </c>
      <c r="O1180" s="3"/>
      <c r="P1180" s="3" t="s">
        <v>39</v>
      </c>
      <c r="Q1180" s="3" t="s">
        <v>2956</v>
      </c>
      <c r="R1180" s="3" t="s">
        <v>40</v>
      </c>
      <c r="S1180" s="4">
        <v>0</v>
      </c>
      <c r="T1180" s="4">
        <v>0</v>
      </c>
      <c r="U1180" s="3" t="s">
        <v>2933</v>
      </c>
      <c r="V1180" s="4">
        <v>0</v>
      </c>
      <c r="W1180" s="3"/>
      <c r="X1180" s="5">
        <v>45573.563923611</v>
      </c>
      <c r="Y1180" s="3"/>
      <c r="Z1180" s="3"/>
      <c r="AA1180" s="3"/>
      <c r="AB1180" s="3"/>
      <c r="AC1180" s="3" t="s">
        <v>40</v>
      </c>
    </row>
    <row r="1181" spans="1:29" hidden="1" x14ac:dyDescent="0.25">
      <c r="A1181" s="2" t="s">
        <v>28</v>
      </c>
      <c r="B1181" s="3" t="s">
        <v>2928</v>
      </c>
      <c r="C1181" s="3" t="s">
        <v>3086</v>
      </c>
      <c r="D1181" s="3" t="e">
        <f>VLOOKUP(C1181,'[1]BNNX-XNP-2024'!$A$5:$A$669,1,0)</f>
        <v>#N/A</v>
      </c>
      <c r="E1181" s="3" t="s">
        <v>2930</v>
      </c>
      <c r="F1181" s="3" t="s">
        <v>3087</v>
      </c>
      <c r="G1181" s="3"/>
      <c r="H1181" s="4"/>
      <c r="I1181" s="4">
        <v>5</v>
      </c>
      <c r="J1181" s="4">
        <v>11</v>
      </c>
      <c r="K1181" s="3" t="s">
        <v>34</v>
      </c>
      <c r="L1181" s="3" t="s">
        <v>35</v>
      </c>
      <c r="M1181" s="3"/>
      <c r="N1181" s="3" t="s">
        <v>49</v>
      </c>
      <c r="O1181" s="3"/>
      <c r="P1181" s="3" t="s">
        <v>39</v>
      </c>
      <c r="Q1181" s="3" t="s">
        <v>2965</v>
      </c>
      <c r="R1181" s="3" t="s">
        <v>40</v>
      </c>
      <c r="S1181" s="4">
        <v>0</v>
      </c>
      <c r="T1181" s="4">
        <v>0</v>
      </c>
      <c r="U1181" s="3" t="s">
        <v>2933</v>
      </c>
      <c r="V1181" s="4">
        <v>0</v>
      </c>
      <c r="W1181" s="3"/>
      <c r="X1181" s="5">
        <v>45580.470254630003</v>
      </c>
      <c r="Y1181" s="3"/>
      <c r="Z1181" s="3"/>
      <c r="AA1181" s="3"/>
      <c r="AB1181" s="3"/>
      <c r="AC1181" s="3" t="s">
        <v>40</v>
      </c>
    </row>
    <row r="1182" spans="1:29" hidden="1" x14ac:dyDescent="0.25">
      <c r="A1182" s="2" t="s">
        <v>28</v>
      </c>
      <c r="B1182" s="3" t="s">
        <v>2928</v>
      </c>
      <c r="C1182" s="3" t="s">
        <v>3088</v>
      </c>
      <c r="D1182" s="3" t="e">
        <f>VLOOKUP(C1182,'[1]BNNX-XNP-2024'!$A$5:$A$669,1,0)</f>
        <v>#N/A</v>
      </c>
      <c r="E1182" s="3" t="s">
        <v>2930</v>
      </c>
      <c r="F1182" s="3" t="s">
        <v>3087</v>
      </c>
      <c r="G1182" s="3"/>
      <c r="H1182" s="4">
        <v>0</v>
      </c>
      <c r="I1182" s="4">
        <v>5</v>
      </c>
      <c r="J1182" s="4">
        <v>3</v>
      </c>
      <c r="K1182" s="3" t="s">
        <v>34</v>
      </c>
      <c r="L1182" s="3" t="s">
        <v>35</v>
      </c>
      <c r="M1182" s="3"/>
      <c r="N1182" s="3" t="s">
        <v>49</v>
      </c>
      <c r="O1182" s="3"/>
      <c r="P1182" s="3" t="s">
        <v>39</v>
      </c>
      <c r="Q1182" s="3" t="s">
        <v>3037</v>
      </c>
      <c r="R1182" s="3" t="s">
        <v>40</v>
      </c>
      <c r="S1182" s="4">
        <v>0</v>
      </c>
      <c r="T1182" s="4">
        <v>0</v>
      </c>
      <c r="U1182" s="3" t="s">
        <v>2933</v>
      </c>
      <c r="V1182" s="4">
        <v>0</v>
      </c>
      <c r="W1182" s="3"/>
      <c r="X1182" s="5">
        <v>45580.475532406999</v>
      </c>
      <c r="Y1182" s="3"/>
      <c r="Z1182" s="3"/>
      <c r="AA1182" s="3"/>
      <c r="AB1182" s="3"/>
      <c r="AC1182" s="3" t="s">
        <v>40</v>
      </c>
    </row>
    <row r="1183" spans="1:29" hidden="1" x14ac:dyDescent="0.25">
      <c r="A1183" s="2" t="s">
        <v>28</v>
      </c>
      <c r="B1183" s="3" t="s">
        <v>2928</v>
      </c>
      <c r="C1183" s="3" t="s">
        <v>3089</v>
      </c>
      <c r="D1183" s="3" t="e">
        <f>VLOOKUP(C1183,'[1]BNNX-XNP-2024'!$A$5:$A$669,1,0)</f>
        <v>#N/A</v>
      </c>
      <c r="E1183" s="3" t="s">
        <v>2930</v>
      </c>
      <c r="F1183" s="3" t="s">
        <v>3087</v>
      </c>
      <c r="G1183" s="3"/>
      <c r="H1183" s="4"/>
      <c r="I1183" s="4">
        <v>5</v>
      </c>
      <c r="J1183" s="4">
        <v>3</v>
      </c>
      <c r="K1183" s="3" t="s">
        <v>34</v>
      </c>
      <c r="L1183" s="3" t="s">
        <v>35</v>
      </c>
      <c r="M1183" s="3"/>
      <c r="N1183" s="3" t="s">
        <v>49</v>
      </c>
      <c r="O1183" s="3"/>
      <c r="P1183" s="3" t="s">
        <v>39</v>
      </c>
      <c r="Q1183" s="3" t="s">
        <v>2932</v>
      </c>
      <c r="R1183" s="3" t="s">
        <v>40</v>
      </c>
      <c r="S1183" s="4">
        <v>0</v>
      </c>
      <c r="T1183" s="4">
        <v>0</v>
      </c>
      <c r="U1183" s="3" t="s">
        <v>2933</v>
      </c>
      <c r="V1183" s="4">
        <v>0</v>
      </c>
      <c r="W1183" s="3"/>
      <c r="X1183" s="5">
        <v>45580.476203703998</v>
      </c>
      <c r="Y1183" s="3"/>
      <c r="Z1183" s="3"/>
      <c r="AA1183" s="3"/>
      <c r="AB1183" s="3"/>
      <c r="AC1183" s="3" t="s">
        <v>40</v>
      </c>
    </row>
    <row r="1184" spans="1:29" hidden="1" x14ac:dyDescent="0.25">
      <c r="A1184" s="2" t="s">
        <v>28</v>
      </c>
      <c r="B1184" s="3" t="s">
        <v>2928</v>
      </c>
      <c r="C1184" s="3" t="s">
        <v>3090</v>
      </c>
      <c r="D1184" s="3" t="e">
        <f>VLOOKUP(C1184,'[1]BNNX-XNP-2024'!$A$5:$A$669,1,0)</f>
        <v>#N/A</v>
      </c>
      <c r="E1184" s="3" t="s">
        <v>3033</v>
      </c>
      <c r="F1184" s="3" t="s">
        <v>3087</v>
      </c>
      <c r="G1184" s="3"/>
      <c r="H1184" s="4">
        <v>0</v>
      </c>
      <c r="I1184" s="4">
        <v>5</v>
      </c>
      <c r="J1184" s="4">
        <v>13</v>
      </c>
      <c r="K1184" s="3" t="s">
        <v>34</v>
      </c>
      <c r="L1184" s="3" t="s">
        <v>35</v>
      </c>
      <c r="M1184" s="3"/>
      <c r="N1184" s="3" t="s">
        <v>49</v>
      </c>
      <c r="O1184" s="3"/>
      <c r="P1184" s="3" t="s">
        <v>39</v>
      </c>
      <c r="Q1184" s="3" t="s">
        <v>2969</v>
      </c>
      <c r="R1184" s="3" t="s">
        <v>40</v>
      </c>
      <c r="S1184" s="4">
        <v>0</v>
      </c>
      <c r="T1184" s="4">
        <v>0</v>
      </c>
      <c r="U1184" s="3" t="s">
        <v>2933</v>
      </c>
      <c r="V1184" s="4">
        <v>0</v>
      </c>
      <c r="W1184" s="3"/>
      <c r="X1184" s="5">
        <v>45580.477638889002</v>
      </c>
      <c r="Y1184" s="3"/>
      <c r="Z1184" s="3"/>
      <c r="AA1184" s="3"/>
      <c r="AB1184" s="3"/>
      <c r="AC1184" s="3" t="s">
        <v>40</v>
      </c>
    </row>
    <row r="1185" spans="1:29" hidden="1" x14ac:dyDescent="0.25">
      <c r="A1185" s="2" t="s">
        <v>28</v>
      </c>
      <c r="B1185" s="3" t="s">
        <v>2928</v>
      </c>
      <c r="C1185" s="3" t="s">
        <v>3091</v>
      </c>
      <c r="D1185" s="3" t="e">
        <f>VLOOKUP(C1185,'[1]BNNX-XNP-2024'!$A$5:$A$669,1,0)</f>
        <v>#N/A</v>
      </c>
      <c r="E1185" s="3" t="s">
        <v>3033</v>
      </c>
      <c r="F1185" s="3" t="s">
        <v>3087</v>
      </c>
      <c r="G1185" s="3"/>
      <c r="H1185" s="4"/>
      <c r="I1185" s="4">
        <v>5</v>
      </c>
      <c r="J1185" s="4">
        <v>4</v>
      </c>
      <c r="K1185" s="3" t="s">
        <v>34</v>
      </c>
      <c r="L1185" s="3" t="s">
        <v>35</v>
      </c>
      <c r="M1185" s="3"/>
      <c r="N1185" s="3" t="s">
        <v>49</v>
      </c>
      <c r="O1185" s="3"/>
      <c r="P1185" s="3" t="s">
        <v>39</v>
      </c>
      <c r="Q1185" s="3" t="s">
        <v>2996</v>
      </c>
      <c r="R1185" s="3" t="s">
        <v>40</v>
      </c>
      <c r="S1185" s="4">
        <v>0</v>
      </c>
      <c r="T1185" s="4">
        <v>0</v>
      </c>
      <c r="U1185" s="3" t="s">
        <v>2933</v>
      </c>
      <c r="V1185" s="4">
        <v>0</v>
      </c>
      <c r="W1185" s="3"/>
      <c r="X1185" s="5">
        <v>45580.488009259003</v>
      </c>
      <c r="Y1185" s="3"/>
      <c r="Z1185" s="3"/>
      <c r="AA1185" s="3"/>
      <c r="AB1185" s="3"/>
      <c r="AC1185" s="3" t="s">
        <v>40</v>
      </c>
    </row>
    <row r="1186" spans="1:29" hidden="1" x14ac:dyDescent="0.25">
      <c r="A1186" s="2" t="s">
        <v>28</v>
      </c>
      <c r="B1186" s="3" t="s">
        <v>2928</v>
      </c>
      <c r="C1186" s="3" t="s">
        <v>3092</v>
      </c>
      <c r="D1186" s="3" t="e">
        <f>VLOOKUP(C1186,'[1]BNNX-XNP-2024'!$A$5:$A$669,1,0)</f>
        <v>#N/A</v>
      </c>
      <c r="E1186" s="3" t="s">
        <v>2935</v>
      </c>
      <c r="F1186" s="3" t="s">
        <v>3093</v>
      </c>
      <c r="G1186" s="3" t="s">
        <v>3094</v>
      </c>
      <c r="H1186" s="4"/>
      <c r="I1186" s="4">
        <v>10</v>
      </c>
      <c r="J1186" s="4">
        <v>13</v>
      </c>
      <c r="K1186" s="3" t="s">
        <v>46</v>
      </c>
      <c r="L1186" s="3" t="s">
        <v>47</v>
      </c>
      <c r="M1186" s="3"/>
      <c r="N1186" s="3" t="s">
        <v>49</v>
      </c>
      <c r="O1186" s="3"/>
      <c r="P1186" s="3" t="s">
        <v>39</v>
      </c>
      <c r="Q1186" s="3" t="s">
        <v>2938</v>
      </c>
      <c r="R1186" s="3" t="s">
        <v>40</v>
      </c>
      <c r="S1186" s="4">
        <v>0</v>
      </c>
      <c r="T1186" s="4">
        <v>0</v>
      </c>
      <c r="U1186" s="3" t="s">
        <v>2933</v>
      </c>
      <c r="V1186" s="4">
        <v>0</v>
      </c>
      <c r="W1186" s="3"/>
      <c r="X1186" s="5">
        <v>45572.504814815002</v>
      </c>
      <c r="Y1186" s="3"/>
      <c r="Z1186" s="3" t="s">
        <v>2939</v>
      </c>
      <c r="AA1186" s="3"/>
      <c r="AB1186" s="3"/>
      <c r="AC1186" s="3" t="s">
        <v>40</v>
      </c>
    </row>
    <row r="1187" spans="1:29" hidden="1" x14ac:dyDescent="0.25">
      <c r="A1187" s="2" t="s">
        <v>28</v>
      </c>
      <c r="B1187" s="3" t="s">
        <v>2928</v>
      </c>
      <c r="C1187" s="3" t="s">
        <v>3095</v>
      </c>
      <c r="D1187" s="3" t="e">
        <f>VLOOKUP(C1187,'[1]BNNX-XNP-2024'!$A$5:$A$669,1,0)</f>
        <v>#N/A</v>
      </c>
      <c r="E1187" s="3" t="s">
        <v>2930</v>
      </c>
      <c r="F1187" s="3" t="s">
        <v>3096</v>
      </c>
      <c r="G1187" s="3"/>
      <c r="H1187" s="4">
        <v>0</v>
      </c>
      <c r="I1187" s="4">
        <v>5</v>
      </c>
      <c r="J1187" s="4">
        <v>11</v>
      </c>
      <c r="K1187" s="3" t="s">
        <v>34</v>
      </c>
      <c r="L1187" s="3" t="s">
        <v>35</v>
      </c>
      <c r="M1187" s="3"/>
      <c r="N1187" s="3" t="s">
        <v>49</v>
      </c>
      <c r="O1187" s="3"/>
      <c r="P1187" s="3" t="s">
        <v>39</v>
      </c>
      <c r="Q1187" s="3" t="s">
        <v>2943</v>
      </c>
      <c r="R1187" s="3" t="s">
        <v>40</v>
      </c>
      <c r="S1187" s="4">
        <v>0</v>
      </c>
      <c r="T1187" s="4">
        <v>0</v>
      </c>
      <c r="U1187" s="3" t="s">
        <v>2933</v>
      </c>
      <c r="V1187" s="4">
        <v>0</v>
      </c>
      <c r="W1187" s="3"/>
      <c r="X1187" s="5">
        <v>45581.421018519002</v>
      </c>
      <c r="Y1187" s="3"/>
      <c r="Z1187" s="3"/>
      <c r="AA1187" s="3"/>
      <c r="AB1187" s="3"/>
      <c r="AC1187" s="3" t="s">
        <v>40</v>
      </c>
    </row>
    <row r="1188" spans="1:29" hidden="1" x14ac:dyDescent="0.25">
      <c r="A1188" s="2" t="s">
        <v>28</v>
      </c>
      <c r="B1188" s="3" t="s">
        <v>2928</v>
      </c>
      <c r="C1188" s="3" t="s">
        <v>3097</v>
      </c>
      <c r="D1188" s="3" t="e">
        <f>VLOOKUP(C1188,'[1]BNNX-XNP-2024'!$A$5:$A$669,1,0)</f>
        <v>#N/A</v>
      </c>
      <c r="E1188" s="3" t="s">
        <v>2930</v>
      </c>
      <c r="F1188" s="3" t="s">
        <v>3098</v>
      </c>
      <c r="G1188" s="3"/>
      <c r="H1188" s="4"/>
      <c r="I1188" s="4">
        <v>2</v>
      </c>
      <c r="J1188" s="4">
        <v>32</v>
      </c>
      <c r="K1188" s="3" t="s">
        <v>34</v>
      </c>
      <c r="L1188" s="3" t="s">
        <v>35</v>
      </c>
      <c r="M1188" s="3"/>
      <c r="N1188" s="3" t="s">
        <v>49</v>
      </c>
      <c r="O1188" s="3"/>
      <c r="P1188" s="3" t="s">
        <v>39</v>
      </c>
      <c r="Q1188" s="3" t="s">
        <v>3099</v>
      </c>
      <c r="R1188" s="3" t="s">
        <v>40</v>
      </c>
      <c r="S1188" s="4">
        <v>0</v>
      </c>
      <c r="T1188" s="4">
        <v>0</v>
      </c>
      <c r="U1188" s="3" t="s">
        <v>2933</v>
      </c>
      <c r="V1188" s="4">
        <v>0</v>
      </c>
      <c r="W1188" s="3"/>
      <c r="X1188" s="5">
        <v>45573.566666667</v>
      </c>
      <c r="Y1188" s="3"/>
      <c r="Z1188" s="3"/>
      <c r="AA1188" s="3"/>
      <c r="AB1188" s="3"/>
      <c r="AC1188" s="3" t="s">
        <v>40</v>
      </c>
    </row>
    <row r="1189" spans="1:29" hidden="1" x14ac:dyDescent="0.25">
      <c r="A1189" s="2" t="s">
        <v>28</v>
      </c>
      <c r="B1189" s="3" t="s">
        <v>2928</v>
      </c>
      <c r="C1189" s="3" t="s">
        <v>3100</v>
      </c>
      <c r="D1189" s="3" t="e">
        <f>VLOOKUP(C1189,'[1]BNNX-XNP-2024'!$A$5:$A$669,1,0)</f>
        <v>#N/A</v>
      </c>
      <c r="E1189" s="3" t="s">
        <v>2930</v>
      </c>
      <c r="F1189" s="3" t="s">
        <v>3098</v>
      </c>
      <c r="G1189" s="3"/>
      <c r="H1189" s="4"/>
      <c r="I1189" s="4">
        <v>2</v>
      </c>
      <c r="J1189" s="4">
        <v>3</v>
      </c>
      <c r="K1189" s="3" t="s">
        <v>34</v>
      </c>
      <c r="L1189" s="3" t="s">
        <v>35</v>
      </c>
      <c r="M1189" s="3"/>
      <c r="N1189" s="3" t="s">
        <v>49</v>
      </c>
      <c r="O1189" s="3"/>
      <c r="P1189" s="3" t="s">
        <v>39</v>
      </c>
      <c r="Q1189" s="3" t="s">
        <v>2932</v>
      </c>
      <c r="R1189" s="3" t="s">
        <v>40</v>
      </c>
      <c r="S1189" s="4">
        <v>0</v>
      </c>
      <c r="T1189" s="4">
        <v>0</v>
      </c>
      <c r="U1189" s="3" t="s">
        <v>2933</v>
      </c>
      <c r="V1189" s="4">
        <v>0</v>
      </c>
      <c r="W1189" s="3"/>
      <c r="X1189" s="5">
        <v>45581.427939815003</v>
      </c>
      <c r="Y1189" s="3"/>
      <c r="Z1189" s="3"/>
      <c r="AA1189" s="3"/>
      <c r="AB1189" s="3"/>
      <c r="AC1189" s="3" t="s">
        <v>40</v>
      </c>
    </row>
    <row r="1190" spans="1:29" hidden="1" x14ac:dyDescent="0.25">
      <c r="A1190" s="2" t="s">
        <v>28</v>
      </c>
      <c r="B1190" s="3" t="s">
        <v>2928</v>
      </c>
      <c r="C1190" s="3" t="s">
        <v>3101</v>
      </c>
      <c r="D1190" s="3" t="e">
        <f>VLOOKUP(C1190,'[1]BNNX-XNP-2024'!$A$5:$A$669,1,0)</f>
        <v>#N/A</v>
      </c>
      <c r="E1190" s="3" t="s">
        <v>2930</v>
      </c>
      <c r="F1190" s="3" t="s">
        <v>3102</v>
      </c>
      <c r="G1190" s="3"/>
      <c r="H1190" s="4">
        <v>0</v>
      </c>
      <c r="I1190" s="4">
        <v>5</v>
      </c>
      <c r="J1190" s="4">
        <v>14</v>
      </c>
      <c r="K1190" s="3" t="s">
        <v>34</v>
      </c>
      <c r="L1190" s="3" t="s">
        <v>35</v>
      </c>
      <c r="M1190" s="3"/>
      <c r="N1190" s="3" t="s">
        <v>49</v>
      </c>
      <c r="O1190" s="3"/>
      <c r="P1190" s="3" t="s">
        <v>39</v>
      </c>
      <c r="Q1190" s="3" t="s">
        <v>3103</v>
      </c>
      <c r="R1190" s="3" t="s">
        <v>40</v>
      </c>
      <c r="S1190" s="4">
        <v>0</v>
      </c>
      <c r="T1190" s="4">
        <v>0</v>
      </c>
      <c r="U1190" s="3" t="s">
        <v>2933</v>
      </c>
      <c r="V1190" s="4">
        <v>0</v>
      </c>
      <c r="W1190" s="3"/>
      <c r="X1190" s="5">
        <v>45573.573726852002</v>
      </c>
      <c r="Y1190" s="3"/>
      <c r="Z1190" s="3"/>
      <c r="AA1190" s="3"/>
      <c r="AB1190" s="3"/>
      <c r="AC1190" s="3" t="s">
        <v>40</v>
      </c>
    </row>
    <row r="1191" spans="1:29" hidden="1" x14ac:dyDescent="0.25">
      <c r="A1191" s="2" t="s">
        <v>28</v>
      </c>
      <c r="B1191" s="3" t="s">
        <v>2928</v>
      </c>
      <c r="C1191" s="3" t="s">
        <v>3104</v>
      </c>
      <c r="D1191" s="3" t="e">
        <f>VLOOKUP(C1191,'[1]BNNX-XNP-2024'!$A$5:$A$669,1,0)</f>
        <v>#N/A</v>
      </c>
      <c r="E1191" s="3" t="s">
        <v>2930</v>
      </c>
      <c r="F1191" s="3" t="s">
        <v>3105</v>
      </c>
      <c r="G1191" s="3"/>
      <c r="H1191" s="4"/>
      <c r="I1191" s="4">
        <v>5</v>
      </c>
      <c r="J1191" s="4">
        <v>3</v>
      </c>
      <c r="K1191" s="3" t="s">
        <v>34</v>
      </c>
      <c r="L1191" s="3" t="s">
        <v>35</v>
      </c>
      <c r="M1191" s="3"/>
      <c r="N1191" s="3" t="s">
        <v>49</v>
      </c>
      <c r="O1191" s="3"/>
      <c r="P1191" s="3" t="s">
        <v>39</v>
      </c>
      <c r="Q1191" s="3" t="s">
        <v>2932</v>
      </c>
      <c r="R1191" s="3" t="s">
        <v>40</v>
      </c>
      <c r="S1191" s="4">
        <v>0</v>
      </c>
      <c r="T1191" s="4">
        <v>0</v>
      </c>
      <c r="U1191" s="3" t="s">
        <v>2933</v>
      </c>
      <c r="V1191" s="4">
        <v>0</v>
      </c>
      <c r="W1191" s="3"/>
      <c r="X1191" s="5">
        <v>45581.429409721997</v>
      </c>
      <c r="Y1191" s="3"/>
      <c r="Z1191" s="3"/>
      <c r="AA1191" s="3"/>
      <c r="AB1191" s="3"/>
      <c r="AC1191" s="3" t="s">
        <v>40</v>
      </c>
    </row>
    <row r="1192" spans="1:29" hidden="1" x14ac:dyDescent="0.25">
      <c r="A1192" s="2" t="s">
        <v>28</v>
      </c>
      <c r="B1192" s="3" t="s">
        <v>2928</v>
      </c>
      <c r="C1192" s="3" t="s">
        <v>3106</v>
      </c>
      <c r="D1192" s="3" t="e">
        <f>VLOOKUP(C1192,'[1]BNNX-XNP-2024'!$A$5:$A$669,1,0)</f>
        <v>#N/A</v>
      </c>
      <c r="E1192" s="3" t="s">
        <v>2930</v>
      </c>
      <c r="F1192" s="3" t="s">
        <v>3107</v>
      </c>
      <c r="G1192" s="3"/>
      <c r="H1192" s="4"/>
      <c r="I1192" s="4">
        <v>5</v>
      </c>
      <c r="J1192" s="4">
        <v>3</v>
      </c>
      <c r="K1192" s="3" t="s">
        <v>34</v>
      </c>
      <c r="L1192" s="3" t="s">
        <v>35</v>
      </c>
      <c r="M1192" s="3"/>
      <c r="N1192" s="3" t="s">
        <v>49</v>
      </c>
      <c r="O1192" s="3"/>
      <c r="P1192" s="3" t="s">
        <v>39</v>
      </c>
      <c r="Q1192" s="3" t="s">
        <v>2932</v>
      </c>
      <c r="R1192" s="3" t="s">
        <v>40</v>
      </c>
      <c r="S1192" s="4">
        <v>0</v>
      </c>
      <c r="T1192" s="4">
        <v>0</v>
      </c>
      <c r="U1192" s="3" t="s">
        <v>2933</v>
      </c>
      <c r="V1192" s="4">
        <v>0</v>
      </c>
      <c r="W1192" s="3"/>
      <c r="X1192" s="5">
        <v>45581.429976852</v>
      </c>
      <c r="Y1192" s="3"/>
      <c r="Z1192" s="3"/>
      <c r="AA1192" s="3"/>
      <c r="AB1192" s="3"/>
      <c r="AC1192" s="3" t="s">
        <v>40</v>
      </c>
    </row>
    <row r="1193" spans="1:29" hidden="1" x14ac:dyDescent="0.25">
      <c r="A1193" s="2" t="s">
        <v>28</v>
      </c>
      <c r="B1193" s="3" t="s">
        <v>2928</v>
      </c>
      <c r="C1193" s="3" t="s">
        <v>3108</v>
      </c>
      <c r="D1193" s="3" t="e">
        <f>VLOOKUP(C1193,'[1]BNNX-XNP-2024'!$A$5:$A$669,1,0)</f>
        <v>#N/A</v>
      </c>
      <c r="E1193" s="3" t="s">
        <v>2930</v>
      </c>
      <c r="F1193" s="3" t="s">
        <v>3109</v>
      </c>
      <c r="G1193" s="3"/>
      <c r="H1193" s="4">
        <v>0</v>
      </c>
      <c r="I1193" s="4">
        <v>2</v>
      </c>
      <c r="J1193" s="4">
        <v>35</v>
      </c>
      <c r="K1193" s="3" t="s">
        <v>34</v>
      </c>
      <c r="L1193" s="3" t="s">
        <v>3110</v>
      </c>
      <c r="M1193" s="3"/>
      <c r="N1193" s="3" t="s">
        <v>49</v>
      </c>
      <c r="O1193" s="3"/>
      <c r="P1193" s="3" t="s">
        <v>39</v>
      </c>
      <c r="Q1193" s="3" t="s">
        <v>3111</v>
      </c>
      <c r="R1193" s="3" t="s">
        <v>40</v>
      </c>
      <c r="S1193" s="4">
        <v>0</v>
      </c>
      <c r="T1193" s="4">
        <v>0</v>
      </c>
      <c r="U1193" s="3" t="s">
        <v>2933</v>
      </c>
      <c r="V1193" s="4">
        <v>0</v>
      </c>
      <c r="W1193" s="3"/>
      <c r="X1193" s="5">
        <v>45581.437962962998</v>
      </c>
      <c r="Y1193" s="3"/>
      <c r="Z1193" s="3"/>
      <c r="AA1193" s="3"/>
      <c r="AB1193" s="3"/>
      <c r="AC1193" s="3" t="s">
        <v>40</v>
      </c>
    </row>
    <row r="1194" spans="1:29" hidden="1" x14ac:dyDescent="0.25">
      <c r="A1194" s="2" t="s">
        <v>28</v>
      </c>
      <c r="B1194" s="3" t="s">
        <v>2928</v>
      </c>
      <c r="C1194" s="3" t="s">
        <v>3112</v>
      </c>
      <c r="D1194" s="3" t="e">
        <f>VLOOKUP(C1194,'[1]BNNX-XNP-2024'!$A$5:$A$669,1,0)</f>
        <v>#N/A</v>
      </c>
      <c r="E1194" s="3" t="s">
        <v>2935</v>
      </c>
      <c r="F1194" s="3" t="s">
        <v>2867</v>
      </c>
      <c r="G1194" s="3" t="s">
        <v>2868</v>
      </c>
      <c r="H1194" s="4"/>
      <c r="I1194" s="4">
        <v>10</v>
      </c>
      <c r="J1194" s="4">
        <v>13</v>
      </c>
      <c r="K1194" s="3" t="s">
        <v>34</v>
      </c>
      <c r="L1194" s="3" t="s">
        <v>35</v>
      </c>
      <c r="M1194" s="3"/>
      <c r="N1194" s="3" t="s">
        <v>49</v>
      </c>
      <c r="O1194" s="3"/>
      <c r="P1194" s="3" t="s">
        <v>39</v>
      </c>
      <c r="Q1194" s="3" t="s">
        <v>2938</v>
      </c>
      <c r="R1194" s="3" t="s">
        <v>40</v>
      </c>
      <c r="S1194" s="4">
        <v>0</v>
      </c>
      <c r="T1194" s="4">
        <v>0</v>
      </c>
      <c r="U1194" s="3" t="s">
        <v>2933</v>
      </c>
      <c r="V1194" s="4">
        <v>0</v>
      </c>
      <c r="W1194" s="3"/>
      <c r="X1194" s="5">
        <v>45572.500914352</v>
      </c>
      <c r="Y1194" s="3"/>
      <c r="Z1194" s="3" t="s">
        <v>2939</v>
      </c>
      <c r="AA1194" s="3"/>
      <c r="AB1194" s="3"/>
      <c r="AC1194" s="3" t="s">
        <v>40</v>
      </c>
    </row>
    <row r="1195" spans="1:29" hidden="1" x14ac:dyDescent="0.25">
      <c r="A1195" s="2" t="s">
        <v>28</v>
      </c>
      <c r="B1195" s="3" t="s">
        <v>2928</v>
      </c>
      <c r="C1195" s="3" t="s">
        <v>3113</v>
      </c>
      <c r="D1195" s="3" t="e">
        <f>VLOOKUP(C1195,'[1]BNNX-XNP-2024'!$A$5:$A$669,1,0)</f>
        <v>#N/A</v>
      </c>
      <c r="E1195" s="3" t="s">
        <v>2930</v>
      </c>
      <c r="F1195" s="3" t="s">
        <v>3114</v>
      </c>
      <c r="G1195" s="3"/>
      <c r="H1195" s="4">
        <v>0</v>
      </c>
      <c r="I1195" s="4">
        <v>5</v>
      </c>
      <c r="J1195" s="4">
        <v>3</v>
      </c>
      <c r="K1195" s="3" t="s">
        <v>34</v>
      </c>
      <c r="L1195" s="3" t="s">
        <v>35</v>
      </c>
      <c r="M1195" s="3"/>
      <c r="N1195" s="3" t="s">
        <v>49</v>
      </c>
      <c r="O1195" s="3"/>
      <c r="P1195" s="3" t="s">
        <v>39</v>
      </c>
      <c r="Q1195" s="3" t="s">
        <v>3037</v>
      </c>
      <c r="R1195" s="3" t="s">
        <v>40</v>
      </c>
      <c r="S1195" s="4">
        <v>0</v>
      </c>
      <c r="T1195" s="4">
        <v>0</v>
      </c>
      <c r="U1195" s="3" t="s">
        <v>2933</v>
      </c>
      <c r="V1195" s="4">
        <v>0</v>
      </c>
      <c r="W1195" s="3"/>
      <c r="X1195" s="5">
        <v>45581.405092592999</v>
      </c>
      <c r="Y1195" s="3"/>
      <c r="Z1195" s="3"/>
      <c r="AA1195" s="3"/>
      <c r="AB1195" s="3"/>
      <c r="AC1195" s="3" t="s">
        <v>40</v>
      </c>
    </row>
    <row r="1196" spans="1:29" hidden="1" x14ac:dyDescent="0.25">
      <c r="A1196" s="2" t="s">
        <v>28</v>
      </c>
      <c r="B1196" s="3" t="s">
        <v>2928</v>
      </c>
      <c r="C1196" s="3" t="s">
        <v>3115</v>
      </c>
      <c r="D1196" s="3" t="e">
        <f>VLOOKUP(C1196,'[1]BNNX-XNP-2024'!$A$5:$A$669,1,0)</f>
        <v>#N/A</v>
      </c>
      <c r="E1196" s="3" t="s">
        <v>2930</v>
      </c>
      <c r="F1196" s="3" t="s">
        <v>3116</v>
      </c>
      <c r="G1196" s="3"/>
      <c r="H1196" s="4">
        <v>0</v>
      </c>
      <c r="I1196" s="4">
        <v>5</v>
      </c>
      <c r="J1196" s="4">
        <v>5</v>
      </c>
      <c r="K1196" s="3" t="s">
        <v>34</v>
      </c>
      <c r="L1196" s="3" t="s">
        <v>35</v>
      </c>
      <c r="M1196" s="3"/>
      <c r="N1196" s="3" t="s">
        <v>49</v>
      </c>
      <c r="O1196" s="3"/>
      <c r="P1196" s="3" t="s">
        <v>39</v>
      </c>
      <c r="Q1196" s="3" t="s">
        <v>3117</v>
      </c>
      <c r="R1196" s="3" t="s">
        <v>40</v>
      </c>
      <c r="S1196" s="4">
        <v>0</v>
      </c>
      <c r="T1196" s="4">
        <v>0</v>
      </c>
      <c r="U1196" s="3" t="s">
        <v>2933</v>
      </c>
      <c r="V1196" s="4">
        <v>0</v>
      </c>
      <c r="W1196" s="3"/>
      <c r="X1196" s="5">
        <v>45581.408414352001</v>
      </c>
      <c r="Y1196" s="3"/>
      <c r="Z1196" s="3"/>
      <c r="AA1196" s="3"/>
      <c r="AB1196" s="3"/>
      <c r="AC1196" s="3" t="s">
        <v>40</v>
      </c>
    </row>
    <row r="1197" spans="1:29" hidden="1" x14ac:dyDescent="0.25">
      <c r="A1197" s="2" t="s">
        <v>28</v>
      </c>
      <c r="B1197" s="3" t="s">
        <v>2928</v>
      </c>
      <c r="C1197" s="3" t="s">
        <v>3118</v>
      </c>
      <c r="D1197" s="3" t="e">
        <f>VLOOKUP(C1197,'[1]BNNX-XNP-2024'!$A$5:$A$669,1,0)</f>
        <v>#N/A</v>
      </c>
      <c r="E1197" s="3" t="s">
        <v>2930</v>
      </c>
      <c r="F1197" s="3" t="s">
        <v>3119</v>
      </c>
      <c r="G1197" s="3" t="s">
        <v>3120</v>
      </c>
      <c r="H1197" s="4"/>
      <c r="I1197" s="4">
        <v>10</v>
      </c>
      <c r="J1197" s="4">
        <v>35</v>
      </c>
      <c r="K1197" s="3" t="s">
        <v>46</v>
      </c>
      <c r="L1197" s="3" t="s">
        <v>47</v>
      </c>
      <c r="M1197" s="3"/>
      <c r="N1197" s="3" t="s">
        <v>49</v>
      </c>
      <c r="O1197" s="3" t="s">
        <v>3027</v>
      </c>
      <c r="P1197" s="3" t="s">
        <v>39</v>
      </c>
      <c r="Q1197" s="3"/>
      <c r="R1197" s="3" t="s">
        <v>40</v>
      </c>
      <c r="S1197" s="4">
        <v>0</v>
      </c>
      <c r="T1197" s="4">
        <v>0</v>
      </c>
      <c r="U1197" s="3" t="s">
        <v>2933</v>
      </c>
      <c r="V1197" s="4">
        <v>0</v>
      </c>
      <c r="W1197" s="3"/>
      <c r="X1197" s="5">
        <v>45572.620694443998</v>
      </c>
      <c r="Y1197" s="3"/>
      <c r="Z1197" s="3"/>
      <c r="AA1197" s="3"/>
      <c r="AB1197" s="3"/>
      <c r="AC1197" s="3" t="s">
        <v>40</v>
      </c>
    </row>
    <row r="1198" spans="1:29" hidden="1" x14ac:dyDescent="0.25">
      <c r="A1198" s="2" t="s">
        <v>28</v>
      </c>
      <c r="B1198" s="3" t="s">
        <v>2928</v>
      </c>
      <c r="C1198" s="3" t="s">
        <v>3121</v>
      </c>
      <c r="D1198" s="3" t="e">
        <f>VLOOKUP(C1198,'[1]BNNX-XNP-2024'!$A$5:$A$669,1,0)</f>
        <v>#N/A</v>
      </c>
      <c r="E1198" s="3" t="s">
        <v>2930</v>
      </c>
      <c r="F1198" s="3" t="s">
        <v>3122</v>
      </c>
      <c r="G1198" s="3"/>
      <c r="H1198" s="4"/>
      <c r="I1198" s="4">
        <v>10</v>
      </c>
      <c r="J1198" s="4">
        <v>7</v>
      </c>
      <c r="K1198" s="3" t="s">
        <v>34</v>
      </c>
      <c r="L1198" s="3" t="s">
        <v>35</v>
      </c>
      <c r="M1198" s="3"/>
      <c r="N1198" s="3" t="s">
        <v>49</v>
      </c>
      <c r="O1198" s="3"/>
      <c r="P1198" s="3" t="s">
        <v>39</v>
      </c>
      <c r="Q1198" s="3" t="s">
        <v>2965</v>
      </c>
      <c r="R1198" s="3" t="s">
        <v>40</v>
      </c>
      <c r="S1198" s="4">
        <v>0</v>
      </c>
      <c r="T1198" s="4">
        <v>0</v>
      </c>
      <c r="U1198" s="3" t="s">
        <v>2933</v>
      </c>
      <c r="V1198" s="4">
        <v>0</v>
      </c>
      <c r="W1198" s="3"/>
      <c r="X1198" s="5">
        <v>45573.574513888998</v>
      </c>
      <c r="Y1198" s="3"/>
      <c r="Z1198" s="3"/>
      <c r="AA1198" s="3"/>
      <c r="AB1198" s="3"/>
      <c r="AC1198" s="3" t="s">
        <v>40</v>
      </c>
    </row>
    <row r="1199" spans="1:29" hidden="1" x14ac:dyDescent="0.25">
      <c r="A1199" s="2" t="s">
        <v>28</v>
      </c>
      <c r="B1199" s="3" t="s">
        <v>2928</v>
      </c>
      <c r="C1199" s="3" t="s">
        <v>3123</v>
      </c>
      <c r="D1199" s="3" t="e">
        <f>VLOOKUP(C1199,'[1]BNNX-XNP-2024'!$A$5:$A$669,1,0)</f>
        <v>#N/A</v>
      </c>
      <c r="E1199" s="3" t="s">
        <v>3033</v>
      </c>
      <c r="F1199" s="3" t="s">
        <v>3122</v>
      </c>
      <c r="G1199" s="3"/>
      <c r="H1199" s="4">
        <v>0</v>
      </c>
      <c r="I1199" s="4">
        <v>10</v>
      </c>
      <c r="J1199" s="4">
        <v>7</v>
      </c>
      <c r="K1199" s="3" t="s">
        <v>34</v>
      </c>
      <c r="L1199" s="3" t="s">
        <v>35</v>
      </c>
      <c r="M1199" s="3"/>
      <c r="N1199" s="3" t="s">
        <v>49</v>
      </c>
      <c r="O1199" s="3"/>
      <c r="P1199" s="3" t="s">
        <v>39</v>
      </c>
      <c r="Q1199" s="3" t="s">
        <v>2943</v>
      </c>
      <c r="R1199" s="3" t="s">
        <v>40</v>
      </c>
      <c r="S1199" s="4">
        <v>0</v>
      </c>
      <c r="T1199" s="4">
        <v>0</v>
      </c>
      <c r="U1199" s="3" t="s">
        <v>2933</v>
      </c>
      <c r="V1199" s="4">
        <v>0</v>
      </c>
      <c r="W1199" s="3"/>
      <c r="X1199" s="5">
        <v>45573.575555556003</v>
      </c>
      <c r="Y1199" s="3"/>
      <c r="Z1199" s="3"/>
      <c r="AA1199" s="3"/>
      <c r="AB1199" s="3"/>
      <c r="AC1199" s="3" t="s">
        <v>40</v>
      </c>
    </row>
    <row r="1200" spans="1:29" hidden="1" x14ac:dyDescent="0.25">
      <c r="A1200" s="2" t="s">
        <v>28</v>
      </c>
      <c r="B1200" s="3" t="s">
        <v>2928</v>
      </c>
      <c r="C1200" s="3" t="s">
        <v>3124</v>
      </c>
      <c r="D1200" s="3" t="e">
        <f>VLOOKUP(C1200,'[1]BNNX-XNP-2024'!$A$5:$A$669,1,0)</f>
        <v>#N/A</v>
      </c>
      <c r="E1200" s="3" t="s">
        <v>2935</v>
      </c>
      <c r="F1200" s="3" t="s">
        <v>3125</v>
      </c>
      <c r="G1200" s="3" t="s">
        <v>3126</v>
      </c>
      <c r="H1200" s="4"/>
      <c r="I1200" s="4">
        <v>10</v>
      </c>
      <c r="J1200" s="4">
        <v>13</v>
      </c>
      <c r="K1200" s="3" t="s">
        <v>34</v>
      </c>
      <c r="L1200" s="3" t="s">
        <v>35</v>
      </c>
      <c r="M1200" s="3"/>
      <c r="N1200" s="3" t="s">
        <v>49</v>
      </c>
      <c r="O1200" s="3"/>
      <c r="P1200" s="3" t="s">
        <v>39</v>
      </c>
      <c r="Q1200" s="3" t="s">
        <v>2938</v>
      </c>
      <c r="R1200" s="3" t="s">
        <v>40</v>
      </c>
      <c r="S1200" s="4">
        <v>0</v>
      </c>
      <c r="T1200" s="4">
        <v>0</v>
      </c>
      <c r="U1200" s="3" t="s">
        <v>2933</v>
      </c>
      <c r="V1200" s="4">
        <v>0</v>
      </c>
      <c r="W1200" s="3"/>
      <c r="X1200" s="5">
        <v>45572.503148147996</v>
      </c>
      <c r="Y1200" s="3"/>
      <c r="Z1200" s="3" t="s">
        <v>2939</v>
      </c>
      <c r="AA1200" s="3"/>
      <c r="AB1200" s="3"/>
      <c r="AC1200" s="3" t="s">
        <v>40</v>
      </c>
    </row>
    <row r="1201" spans="1:29" hidden="1" x14ac:dyDescent="0.25">
      <c r="A1201" s="2" t="s">
        <v>28</v>
      </c>
      <c r="B1201" s="3" t="s">
        <v>2928</v>
      </c>
      <c r="C1201" s="3" t="s">
        <v>3127</v>
      </c>
      <c r="D1201" s="3" t="e">
        <f>VLOOKUP(C1201,'[1]BNNX-XNP-2024'!$A$5:$A$669,1,0)</f>
        <v>#N/A</v>
      </c>
      <c r="E1201" s="3" t="s">
        <v>2951</v>
      </c>
      <c r="F1201" s="3" t="s">
        <v>3125</v>
      </c>
      <c r="G1201" s="3" t="s">
        <v>3126</v>
      </c>
      <c r="H1201" s="4">
        <v>2</v>
      </c>
      <c r="I1201" s="4"/>
      <c r="J1201" s="4">
        <v>10</v>
      </c>
      <c r="K1201" s="3" t="s">
        <v>34</v>
      </c>
      <c r="L1201" s="3" t="s">
        <v>35</v>
      </c>
      <c r="M1201" s="3"/>
      <c r="N1201" s="3" t="s">
        <v>37</v>
      </c>
      <c r="O1201" s="3"/>
      <c r="P1201" s="3" t="s">
        <v>39</v>
      </c>
      <c r="Q1201" s="3" t="s">
        <v>3128</v>
      </c>
      <c r="R1201" s="3" t="s">
        <v>40</v>
      </c>
      <c r="S1201" s="4">
        <v>0</v>
      </c>
      <c r="T1201" s="4">
        <v>0</v>
      </c>
      <c r="U1201" s="3" t="s">
        <v>2933</v>
      </c>
      <c r="V1201" s="4">
        <v>0</v>
      </c>
      <c r="W1201" s="3"/>
      <c r="X1201" s="5">
        <v>45572.553807869997</v>
      </c>
      <c r="Y1201" s="3"/>
      <c r="Z1201" s="3" t="s">
        <v>2952</v>
      </c>
      <c r="AA1201" s="3"/>
      <c r="AB1201" s="3"/>
      <c r="AC1201" s="3" t="s">
        <v>40</v>
      </c>
    </row>
    <row r="1202" spans="1:29" hidden="1" x14ac:dyDescent="0.25">
      <c r="A1202" s="2" t="s">
        <v>28</v>
      </c>
      <c r="B1202" s="3" t="s">
        <v>2928</v>
      </c>
      <c r="C1202" s="3" t="s">
        <v>3124</v>
      </c>
      <c r="D1202" s="3" t="e">
        <f>VLOOKUP(C1202,'[1]BNNX-XNP-2024'!$A$5:$A$669,1,0)</f>
        <v>#N/A</v>
      </c>
      <c r="E1202" s="3" t="s">
        <v>2947</v>
      </c>
      <c r="F1202" s="3" t="s">
        <v>3125</v>
      </c>
      <c r="G1202" s="3" t="s">
        <v>3126</v>
      </c>
      <c r="H1202" s="4"/>
      <c r="I1202" s="4">
        <v>10</v>
      </c>
      <c r="J1202" s="4">
        <v>23</v>
      </c>
      <c r="K1202" s="3" t="s">
        <v>34</v>
      </c>
      <c r="L1202" s="3" t="s">
        <v>35</v>
      </c>
      <c r="M1202" s="3"/>
      <c r="N1202" s="3" t="s">
        <v>49</v>
      </c>
      <c r="O1202" s="3"/>
      <c r="P1202" s="3" t="s">
        <v>39</v>
      </c>
      <c r="Q1202" s="3" t="s">
        <v>3129</v>
      </c>
      <c r="R1202" s="3" t="s">
        <v>40</v>
      </c>
      <c r="S1202" s="4">
        <v>0</v>
      </c>
      <c r="T1202" s="4">
        <v>0</v>
      </c>
      <c r="U1202" s="3" t="s">
        <v>2933</v>
      </c>
      <c r="V1202" s="4">
        <v>0</v>
      </c>
      <c r="W1202" s="3"/>
      <c r="X1202" s="5">
        <v>45572.554814814997</v>
      </c>
      <c r="Y1202" s="3"/>
      <c r="Z1202" s="3" t="s">
        <v>2949</v>
      </c>
      <c r="AA1202" s="3"/>
      <c r="AB1202" s="3"/>
      <c r="AC1202" s="3" t="s">
        <v>40</v>
      </c>
    </row>
    <row r="1203" spans="1:29" hidden="1" x14ac:dyDescent="0.25">
      <c r="A1203" s="2" t="s">
        <v>28</v>
      </c>
      <c r="B1203" s="3" t="s">
        <v>2928</v>
      </c>
      <c r="C1203" s="3" t="s">
        <v>3130</v>
      </c>
      <c r="D1203" s="3" t="e">
        <f>VLOOKUP(C1203,'[1]BNNX-XNP-2024'!$A$5:$A$669,1,0)</f>
        <v>#N/A</v>
      </c>
      <c r="E1203" s="3" t="s">
        <v>2930</v>
      </c>
      <c r="F1203" s="3" t="s">
        <v>3131</v>
      </c>
      <c r="G1203" s="3"/>
      <c r="H1203" s="4"/>
      <c r="I1203" s="4">
        <v>5</v>
      </c>
      <c r="J1203" s="4">
        <v>4</v>
      </c>
      <c r="K1203" s="3" t="s">
        <v>34</v>
      </c>
      <c r="L1203" s="3" t="s">
        <v>35</v>
      </c>
      <c r="M1203" s="3"/>
      <c r="N1203" s="3" t="s">
        <v>49</v>
      </c>
      <c r="O1203" s="3"/>
      <c r="P1203" s="3" t="s">
        <v>39</v>
      </c>
      <c r="Q1203" s="3" t="s">
        <v>2996</v>
      </c>
      <c r="R1203" s="3" t="s">
        <v>40</v>
      </c>
      <c r="S1203" s="4">
        <v>0</v>
      </c>
      <c r="T1203" s="4">
        <v>0</v>
      </c>
      <c r="U1203" s="3" t="s">
        <v>2933</v>
      </c>
      <c r="V1203" s="4">
        <v>0</v>
      </c>
      <c r="W1203" s="3"/>
      <c r="X1203" s="5">
        <v>45581.432881943998</v>
      </c>
      <c r="Y1203" s="3"/>
      <c r="Z1203" s="3"/>
      <c r="AA1203" s="3"/>
      <c r="AB1203" s="3"/>
      <c r="AC1203" s="3" t="s">
        <v>40</v>
      </c>
    </row>
    <row r="1204" spans="1:29" hidden="1" x14ac:dyDescent="0.25">
      <c r="A1204" s="2" t="s">
        <v>28</v>
      </c>
      <c r="B1204" s="3" t="s">
        <v>2928</v>
      </c>
      <c r="C1204" s="3" t="s">
        <v>3132</v>
      </c>
      <c r="D1204" s="3" t="e">
        <f>VLOOKUP(C1204,'[1]BNNX-XNP-2024'!$A$5:$A$669,1,0)</f>
        <v>#N/A</v>
      </c>
      <c r="E1204" s="3" t="s">
        <v>2935</v>
      </c>
      <c r="F1204" s="3" t="s">
        <v>3133</v>
      </c>
      <c r="G1204" s="3" t="s">
        <v>3134</v>
      </c>
      <c r="H1204" s="4"/>
      <c r="I1204" s="4">
        <v>10</v>
      </c>
      <c r="J1204" s="4">
        <v>13</v>
      </c>
      <c r="K1204" s="3" t="s">
        <v>34</v>
      </c>
      <c r="L1204" s="3" t="s">
        <v>35</v>
      </c>
      <c r="M1204" s="3"/>
      <c r="N1204" s="3" t="s">
        <v>49</v>
      </c>
      <c r="O1204" s="3"/>
      <c r="P1204" s="3" t="s">
        <v>39</v>
      </c>
      <c r="Q1204" s="3" t="s">
        <v>3135</v>
      </c>
      <c r="R1204" s="3" t="s">
        <v>40</v>
      </c>
      <c r="S1204" s="4">
        <v>0</v>
      </c>
      <c r="T1204" s="4">
        <v>0</v>
      </c>
      <c r="U1204" s="3" t="s">
        <v>2933</v>
      </c>
      <c r="V1204" s="4">
        <v>0</v>
      </c>
      <c r="W1204" s="3"/>
      <c r="X1204" s="5">
        <v>45572.493472221999</v>
      </c>
      <c r="Y1204" s="3"/>
      <c r="Z1204" s="3" t="s">
        <v>2939</v>
      </c>
      <c r="AA1204" s="3"/>
      <c r="AB1204" s="3"/>
      <c r="AC1204" s="3" t="s">
        <v>40</v>
      </c>
    </row>
    <row r="1205" spans="1:29" hidden="1" x14ac:dyDescent="0.25">
      <c r="A1205" s="2" t="s">
        <v>28</v>
      </c>
      <c r="B1205" s="3" t="s">
        <v>2928</v>
      </c>
      <c r="C1205" s="3" t="s">
        <v>3136</v>
      </c>
      <c r="D1205" s="3" t="e">
        <f>VLOOKUP(C1205,'[1]BNNX-XNP-2024'!$A$5:$A$669,1,0)</f>
        <v>#N/A</v>
      </c>
      <c r="E1205" s="3" t="s">
        <v>2930</v>
      </c>
      <c r="F1205" s="3" t="s">
        <v>3137</v>
      </c>
      <c r="G1205" s="3"/>
      <c r="H1205" s="4"/>
      <c r="I1205" s="4">
        <v>5</v>
      </c>
      <c r="J1205" s="4">
        <v>2</v>
      </c>
      <c r="K1205" s="3" t="s">
        <v>34</v>
      </c>
      <c r="L1205" s="3" t="s">
        <v>35</v>
      </c>
      <c r="M1205" s="3"/>
      <c r="N1205" s="3" t="s">
        <v>49</v>
      </c>
      <c r="O1205" s="3"/>
      <c r="P1205" s="3" t="s">
        <v>39</v>
      </c>
      <c r="Q1205" s="3" t="s">
        <v>3013</v>
      </c>
      <c r="R1205" s="3" t="s">
        <v>40</v>
      </c>
      <c r="S1205" s="4">
        <v>0</v>
      </c>
      <c r="T1205" s="4">
        <v>0</v>
      </c>
      <c r="U1205" s="3" t="s">
        <v>2933</v>
      </c>
      <c r="V1205" s="4">
        <v>0</v>
      </c>
      <c r="W1205" s="3"/>
      <c r="X1205" s="5">
        <v>45581.409745370001</v>
      </c>
      <c r="Y1205" s="3"/>
      <c r="Z1205" s="3"/>
      <c r="AA1205" s="3"/>
      <c r="AB1205" s="3"/>
      <c r="AC1205" s="3" t="s">
        <v>40</v>
      </c>
    </row>
    <row r="1206" spans="1:29" hidden="1" x14ac:dyDescent="0.25">
      <c r="A1206" s="2" t="s">
        <v>28</v>
      </c>
      <c r="B1206" s="3" t="s">
        <v>2928</v>
      </c>
      <c r="C1206" s="3" t="s">
        <v>3138</v>
      </c>
      <c r="D1206" s="3" t="e">
        <f>VLOOKUP(C1206,'[1]BNNX-XNP-2024'!$A$5:$A$669,1,0)</f>
        <v>#N/A</v>
      </c>
      <c r="E1206" s="3" t="s">
        <v>2947</v>
      </c>
      <c r="F1206" s="3" t="s">
        <v>3139</v>
      </c>
      <c r="G1206" s="3" t="s">
        <v>3140</v>
      </c>
      <c r="H1206" s="4"/>
      <c r="I1206" s="4">
        <v>5</v>
      </c>
      <c r="J1206" s="4">
        <v>23</v>
      </c>
      <c r="K1206" s="3" t="s">
        <v>34</v>
      </c>
      <c r="L1206" s="3" t="s">
        <v>35</v>
      </c>
      <c r="M1206" s="3"/>
      <c r="N1206" s="3" t="s">
        <v>49</v>
      </c>
      <c r="O1206" s="3"/>
      <c r="P1206" s="3" t="s">
        <v>39</v>
      </c>
      <c r="Q1206" s="3" t="s">
        <v>2948</v>
      </c>
      <c r="R1206" s="3" t="s">
        <v>40</v>
      </c>
      <c r="S1206" s="4">
        <v>0</v>
      </c>
      <c r="T1206" s="4">
        <v>0</v>
      </c>
      <c r="U1206" s="3" t="s">
        <v>2933</v>
      </c>
      <c r="V1206" s="4">
        <v>0</v>
      </c>
      <c r="W1206" s="3"/>
      <c r="X1206" s="5">
        <v>45572.580844907003</v>
      </c>
      <c r="Y1206" s="3"/>
      <c r="Z1206" s="3" t="s">
        <v>2949</v>
      </c>
      <c r="AA1206" s="3"/>
      <c r="AB1206" s="3"/>
      <c r="AC1206" s="3" t="s">
        <v>40</v>
      </c>
    </row>
    <row r="1207" spans="1:29" hidden="1" x14ac:dyDescent="0.25">
      <c r="A1207" s="2" t="s">
        <v>28</v>
      </c>
      <c r="B1207" s="3" t="s">
        <v>2928</v>
      </c>
      <c r="C1207" s="3" t="s">
        <v>3141</v>
      </c>
      <c r="D1207" s="3" t="e">
        <f>VLOOKUP(C1207,'[1]BNNX-XNP-2024'!$A$5:$A$669,1,0)</f>
        <v>#N/A</v>
      </c>
      <c r="E1207" s="3" t="s">
        <v>2951</v>
      </c>
      <c r="F1207" s="3" t="s">
        <v>3139</v>
      </c>
      <c r="G1207" s="3" t="s">
        <v>3140</v>
      </c>
      <c r="H1207" s="4">
        <v>1</v>
      </c>
      <c r="I1207" s="4"/>
      <c r="J1207" s="4">
        <v>10</v>
      </c>
      <c r="K1207" s="3" t="s">
        <v>34</v>
      </c>
      <c r="L1207" s="3" t="s">
        <v>35</v>
      </c>
      <c r="M1207" s="3"/>
      <c r="N1207" s="3" t="s">
        <v>37</v>
      </c>
      <c r="O1207" s="3"/>
      <c r="P1207" s="3" t="s">
        <v>39</v>
      </c>
      <c r="Q1207" s="3" t="s">
        <v>2948</v>
      </c>
      <c r="R1207" s="3" t="s">
        <v>40</v>
      </c>
      <c r="S1207" s="4">
        <v>0</v>
      </c>
      <c r="T1207" s="4">
        <v>0</v>
      </c>
      <c r="U1207" s="3" t="s">
        <v>2933</v>
      </c>
      <c r="V1207" s="4">
        <v>0</v>
      </c>
      <c r="W1207" s="3"/>
      <c r="X1207" s="5">
        <v>45572.581319443998</v>
      </c>
      <c r="Y1207" s="3"/>
      <c r="Z1207" s="3" t="s">
        <v>2952</v>
      </c>
      <c r="AA1207" s="3"/>
      <c r="AB1207" s="3"/>
      <c r="AC1207" s="3" t="s">
        <v>40</v>
      </c>
    </row>
    <row r="1208" spans="1:29" hidden="1" x14ac:dyDescent="0.25">
      <c r="A1208" s="2" t="s">
        <v>28</v>
      </c>
      <c r="B1208" s="3" t="s">
        <v>2928</v>
      </c>
      <c r="C1208" s="3" t="s">
        <v>3142</v>
      </c>
      <c r="D1208" s="3" t="e">
        <f>VLOOKUP(C1208,'[1]BNNX-XNP-2024'!$A$5:$A$669,1,0)</f>
        <v>#N/A</v>
      </c>
      <c r="E1208" s="3" t="s">
        <v>2930</v>
      </c>
      <c r="F1208" s="3" t="s">
        <v>3143</v>
      </c>
      <c r="G1208" s="3"/>
      <c r="H1208" s="4"/>
      <c r="I1208" s="4">
        <v>3</v>
      </c>
      <c r="J1208" s="4">
        <v>32</v>
      </c>
      <c r="K1208" s="3" t="s">
        <v>34</v>
      </c>
      <c r="L1208" s="3" t="s">
        <v>35</v>
      </c>
      <c r="M1208" s="3"/>
      <c r="N1208" s="3" t="s">
        <v>49</v>
      </c>
      <c r="O1208" s="3"/>
      <c r="P1208" s="3" t="s">
        <v>39</v>
      </c>
      <c r="Q1208" s="3" t="s">
        <v>3144</v>
      </c>
      <c r="R1208" s="3" t="s">
        <v>40</v>
      </c>
      <c r="S1208" s="4">
        <v>0</v>
      </c>
      <c r="T1208" s="4">
        <v>0</v>
      </c>
      <c r="U1208" s="3" t="s">
        <v>2933</v>
      </c>
      <c r="V1208" s="4">
        <v>0</v>
      </c>
      <c r="W1208" s="3"/>
      <c r="X1208" s="5">
        <v>45573.567592592997</v>
      </c>
      <c r="Y1208" s="3"/>
      <c r="Z1208" s="3"/>
      <c r="AA1208" s="3"/>
      <c r="AB1208" s="3"/>
      <c r="AC1208" s="3" t="s">
        <v>40</v>
      </c>
    </row>
    <row r="1209" spans="1:29" hidden="1" x14ac:dyDescent="0.25">
      <c r="A1209" s="2" t="s">
        <v>28</v>
      </c>
      <c r="B1209" s="3" t="s">
        <v>2928</v>
      </c>
      <c r="C1209" s="3" t="s">
        <v>3145</v>
      </c>
      <c r="D1209" s="3" t="e">
        <f>VLOOKUP(C1209,'[1]BNNX-XNP-2024'!$A$5:$A$669,1,0)</f>
        <v>#N/A</v>
      </c>
      <c r="E1209" s="3" t="s">
        <v>3033</v>
      </c>
      <c r="F1209" s="3" t="s">
        <v>3143</v>
      </c>
      <c r="G1209" s="3"/>
      <c r="H1209" s="4"/>
      <c r="I1209" s="4">
        <v>3</v>
      </c>
      <c r="J1209" s="4">
        <v>3</v>
      </c>
      <c r="K1209" s="3" t="s">
        <v>34</v>
      </c>
      <c r="L1209" s="3" t="s">
        <v>35</v>
      </c>
      <c r="M1209" s="3"/>
      <c r="N1209" s="3" t="s">
        <v>49</v>
      </c>
      <c r="O1209" s="3"/>
      <c r="P1209" s="3" t="s">
        <v>39</v>
      </c>
      <c r="Q1209" s="3" t="s">
        <v>2932</v>
      </c>
      <c r="R1209" s="3" t="s">
        <v>40</v>
      </c>
      <c r="S1209" s="4">
        <v>0</v>
      </c>
      <c r="T1209" s="4">
        <v>0</v>
      </c>
      <c r="U1209" s="3" t="s">
        <v>2933</v>
      </c>
      <c r="V1209" s="4">
        <v>0</v>
      </c>
      <c r="W1209" s="3"/>
      <c r="X1209" s="5">
        <v>45573.569374999999</v>
      </c>
      <c r="Y1209" s="3"/>
      <c r="Z1209" s="3"/>
      <c r="AA1209" s="3"/>
      <c r="AB1209" s="3"/>
      <c r="AC1209" s="3" t="s">
        <v>40</v>
      </c>
    </row>
    <row r="1210" spans="1:29" hidden="1" x14ac:dyDescent="0.25">
      <c r="A1210" s="2" t="s">
        <v>28</v>
      </c>
      <c r="B1210" s="3" t="s">
        <v>2928</v>
      </c>
      <c r="C1210" s="3" t="s">
        <v>3146</v>
      </c>
      <c r="D1210" s="3" t="e">
        <f>VLOOKUP(C1210,'[1]BNNX-XNP-2024'!$A$5:$A$669,1,0)</f>
        <v>#N/A</v>
      </c>
      <c r="E1210" s="3" t="s">
        <v>2930</v>
      </c>
      <c r="F1210" s="3" t="s">
        <v>3147</v>
      </c>
      <c r="G1210" s="3"/>
      <c r="H1210" s="4"/>
      <c r="I1210" s="4">
        <v>2</v>
      </c>
      <c r="J1210" s="4">
        <v>7</v>
      </c>
      <c r="K1210" s="3" t="s">
        <v>46</v>
      </c>
      <c r="L1210" s="3" t="s">
        <v>47</v>
      </c>
      <c r="M1210" s="3"/>
      <c r="N1210" s="3" t="s">
        <v>49</v>
      </c>
      <c r="O1210" s="3"/>
      <c r="P1210" s="3" t="s">
        <v>39</v>
      </c>
      <c r="Q1210" s="3" t="s">
        <v>2965</v>
      </c>
      <c r="R1210" s="3" t="s">
        <v>40</v>
      </c>
      <c r="S1210" s="4">
        <v>0</v>
      </c>
      <c r="T1210" s="4">
        <v>0</v>
      </c>
      <c r="U1210" s="3" t="s">
        <v>2933</v>
      </c>
      <c r="V1210" s="4">
        <v>0</v>
      </c>
      <c r="W1210" s="3"/>
      <c r="X1210" s="5">
        <v>45580.515069444002</v>
      </c>
      <c r="Y1210" s="3"/>
      <c r="Z1210" s="3"/>
      <c r="AA1210" s="3"/>
      <c r="AB1210" s="3"/>
      <c r="AC1210" s="3" t="s">
        <v>40</v>
      </c>
    </row>
    <row r="1211" spans="1:29" hidden="1" x14ac:dyDescent="0.25">
      <c r="A1211" s="2" t="s">
        <v>28</v>
      </c>
      <c r="B1211" s="3" t="s">
        <v>2928</v>
      </c>
      <c r="C1211" s="3" t="s">
        <v>3148</v>
      </c>
      <c r="D1211" s="3" t="e">
        <f>VLOOKUP(C1211,'[1]BNNX-XNP-2024'!$A$5:$A$669,1,0)</f>
        <v>#N/A</v>
      </c>
      <c r="E1211" s="3" t="s">
        <v>2930</v>
      </c>
      <c r="F1211" s="3" t="s">
        <v>3147</v>
      </c>
      <c r="G1211" s="3"/>
      <c r="H1211" s="4"/>
      <c r="I1211" s="4">
        <v>2</v>
      </c>
      <c r="J1211" s="4">
        <v>7</v>
      </c>
      <c r="K1211" s="3" t="s">
        <v>46</v>
      </c>
      <c r="L1211" s="3" t="s">
        <v>47</v>
      </c>
      <c r="M1211" s="3"/>
      <c r="N1211" s="3" t="s">
        <v>49</v>
      </c>
      <c r="O1211" s="3"/>
      <c r="P1211" s="3" t="s">
        <v>39</v>
      </c>
      <c r="Q1211" s="3" t="s">
        <v>2943</v>
      </c>
      <c r="R1211" s="3" t="s">
        <v>40</v>
      </c>
      <c r="S1211" s="4">
        <v>0</v>
      </c>
      <c r="T1211" s="4">
        <v>0</v>
      </c>
      <c r="U1211" s="3" t="s">
        <v>2933</v>
      </c>
      <c r="V1211" s="4">
        <v>0</v>
      </c>
      <c r="W1211" s="3"/>
      <c r="X1211" s="5">
        <v>45580.517673611001</v>
      </c>
      <c r="Y1211" s="3"/>
      <c r="Z1211" s="3"/>
      <c r="AA1211" s="3"/>
      <c r="AB1211" s="3"/>
      <c r="AC1211" s="3" t="s">
        <v>40</v>
      </c>
    </row>
    <row r="1212" spans="1:29" hidden="1" x14ac:dyDescent="0.25">
      <c r="A1212" s="2" t="s">
        <v>28</v>
      </c>
      <c r="B1212" s="3" t="s">
        <v>2928</v>
      </c>
      <c r="C1212" s="3" t="s">
        <v>3149</v>
      </c>
      <c r="D1212" s="3" t="e">
        <f>VLOOKUP(C1212,'[1]BNNX-XNP-2024'!$A$5:$A$669,1,0)</f>
        <v>#N/A</v>
      </c>
      <c r="E1212" s="3" t="s">
        <v>2930</v>
      </c>
      <c r="F1212" s="3" t="s">
        <v>3150</v>
      </c>
      <c r="G1212" s="3"/>
      <c r="H1212" s="4"/>
      <c r="I1212" s="4">
        <v>5</v>
      </c>
      <c r="J1212" s="4">
        <v>11</v>
      </c>
      <c r="K1212" s="3" t="s">
        <v>34</v>
      </c>
      <c r="L1212" s="3" t="s">
        <v>35</v>
      </c>
      <c r="M1212" s="3"/>
      <c r="N1212" s="3" t="s">
        <v>49</v>
      </c>
      <c r="O1212" s="3"/>
      <c r="P1212" s="3" t="s">
        <v>39</v>
      </c>
      <c r="Q1212" s="3" t="s">
        <v>2943</v>
      </c>
      <c r="R1212" s="3" t="s">
        <v>40</v>
      </c>
      <c r="S1212" s="4">
        <v>0</v>
      </c>
      <c r="T1212" s="4">
        <v>0</v>
      </c>
      <c r="U1212" s="3" t="s">
        <v>2933</v>
      </c>
      <c r="V1212" s="4">
        <v>0</v>
      </c>
      <c r="W1212" s="3"/>
      <c r="X1212" s="5">
        <v>45581.412164351997</v>
      </c>
      <c r="Y1212" s="3"/>
      <c r="Z1212" s="3"/>
      <c r="AA1212" s="3"/>
      <c r="AB1212" s="3"/>
      <c r="AC1212" s="3" t="s">
        <v>40</v>
      </c>
    </row>
    <row r="1213" spans="1:29" hidden="1" x14ac:dyDescent="0.25">
      <c r="A1213" s="2" t="s">
        <v>28</v>
      </c>
      <c r="B1213" s="3" t="s">
        <v>2928</v>
      </c>
      <c r="C1213" s="3" t="s">
        <v>3151</v>
      </c>
      <c r="D1213" s="3" t="e">
        <f>VLOOKUP(C1213,'[1]BNNX-XNP-2024'!$A$5:$A$669,1,0)</f>
        <v>#N/A</v>
      </c>
      <c r="E1213" s="3" t="s">
        <v>2930</v>
      </c>
      <c r="F1213" s="3" t="s">
        <v>3152</v>
      </c>
      <c r="G1213" s="3"/>
      <c r="H1213" s="4"/>
      <c r="I1213" s="4">
        <v>5</v>
      </c>
      <c r="J1213" s="4">
        <v>14</v>
      </c>
      <c r="K1213" s="3" t="s">
        <v>34</v>
      </c>
      <c r="L1213" s="3" t="s">
        <v>3110</v>
      </c>
      <c r="M1213" s="3"/>
      <c r="N1213" s="3" t="s">
        <v>49</v>
      </c>
      <c r="O1213" s="3"/>
      <c r="P1213" s="3" t="s">
        <v>39</v>
      </c>
      <c r="Q1213" s="3" t="s">
        <v>2956</v>
      </c>
      <c r="R1213" s="3" t="s">
        <v>40</v>
      </c>
      <c r="S1213" s="4">
        <v>0</v>
      </c>
      <c r="T1213" s="4">
        <v>0</v>
      </c>
      <c r="U1213" s="3" t="s">
        <v>2933</v>
      </c>
      <c r="V1213" s="4">
        <v>0</v>
      </c>
      <c r="W1213" s="3"/>
      <c r="X1213" s="5">
        <v>45581.423773148003</v>
      </c>
      <c r="Y1213" s="3"/>
      <c r="Z1213" s="3"/>
      <c r="AA1213" s="3"/>
      <c r="AB1213" s="3"/>
      <c r="AC1213" s="3" t="s">
        <v>40</v>
      </c>
    </row>
    <row r="1214" spans="1:29" hidden="1" x14ac:dyDescent="0.25">
      <c r="A1214" s="2" t="s">
        <v>28</v>
      </c>
      <c r="B1214" s="3" t="s">
        <v>2928</v>
      </c>
      <c r="C1214" s="3" t="s">
        <v>3153</v>
      </c>
      <c r="D1214" s="3" t="e">
        <f>VLOOKUP(C1214,'[1]BNNX-XNP-2024'!$A$5:$A$669,1,0)</f>
        <v>#N/A</v>
      </c>
      <c r="E1214" s="3" t="s">
        <v>2930</v>
      </c>
      <c r="F1214" s="3" t="s">
        <v>3154</v>
      </c>
      <c r="G1214" s="3"/>
      <c r="H1214" s="4"/>
      <c r="I1214" s="4">
        <v>5</v>
      </c>
      <c r="J1214" s="4">
        <v>35</v>
      </c>
      <c r="K1214" s="3" t="s">
        <v>34</v>
      </c>
      <c r="L1214" s="3" t="s">
        <v>3110</v>
      </c>
      <c r="M1214" s="3"/>
      <c r="N1214" s="3" t="s">
        <v>49</v>
      </c>
      <c r="O1214" s="3"/>
      <c r="P1214" s="3" t="s">
        <v>39</v>
      </c>
      <c r="Q1214" s="3" t="s">
        <v>3111</v>
      </c>
      <c r="R1214" s="3" t="s">
        <v>40</v>
      </c>
      <c r="S1214" s="4">
        <v>0</v>
      </c>
      <c r="T1214" s="4">
        <v>0</v>
      </c>
      <c r="U1214" s="3" t="s">
        <v>2933</v>
      </c>
      <c r="V1214" s="4">
        <v>0</v>
      </c>
      <c r="W1214" s="3"/>
      <c r="X1214" s="5">
        <v>45581.424386573999</v>
      </c>
      <c r="Y1214" s="3"/>
      <c r="Z1214" s="3"/>
      <c r="AA1214" s="3"/>
      <c r="AB1214" s="3"/>
      <c r="AC1214" s="3" t="s">
        <v>40</v>
      </c>
    </row>
    <row r="1215" spans="1:29" x14ac:dyDescent="0.25">
      <c r="A1215" s="2" t="s">
        <v>28</v>
      </c>
      <c r="B1215" s="3" t="s">
        <v>3155</v>
      </c>
      <c r="C1215" s="3" t="s">
        <v>3156</v>
      </c>
      <c r="D1215" s="3" t="str">
        <f>VLOOKUP(C1215,'[1]BNNX-XNP-2024'!$A$5:$A$669,1,0)</f>
        <v>BMNSZ15400M</v>
      </c>
      <c r="E1215" s="3" t="s">
        <v>1446</v>
      </c>
      <c r="F1215" s="3" t="s">
        <v>3157</v>
      </c>
      <c r="G1215" s="3" t="s">
        <v>3158</v>
      </c>
      <c r="H1215" s="4">
        <v>2</v>
      </c>
      <c r="I1215" s="4"/>
      <c r="J1215" s="4">
        <v>15</v>
      </c>
      <c r="K1215" s="3" t="s">
        <v>46</v>
      </c>
      <c r="L1215" s="3" t="s">
        <v>47</v>
      </c>
      <c r="M1215" s="3" t="s">
        <v>3159</v>
      </c>
      <c r="N1215" s="3" t="s">
        <v>37</v>
      </c>
      <c r="O1215" s="3" t="s">
        <v>3160</v>
      </c>
      <c r="P1215" s="3" t="s">
        <v>39</v>
      </c>
      <c r="Q1215" s="3"/>
      <c r="R1215" s="3" t="s">
        <v>40</v>
      </c>
      <c r="S1215" s="4">
        <v>0</v>
      </c>
      <c r="T1215" s="4">
        <v>0</v>
      </c>
      <c r="U1215" s="3" t="s">
        <v>3161</v>
      </c>
      <c r="V1215" s="4">
        <v>0</v>
      </c>
      <c r="W1215" s="3"/>
      <c r="X1215" s="5">
        <v>45561.658125000002</v>
      </c>
      <c r="Y1215" s="3"/>
      <c r="Z1215" s="3"/>
      <c r="AA1215" s="3"/>
      <c r="AB1215" s="3"/>
      <c r="AC1215" s="3" t="s">
        <v>40</v>
      </c>
    </row>
    <row r="1216" spans="1:29" hidden="1" x14ac:dyDescent="0.25">
      <c r="A1216" s="2" t="s">
        <v>28</v>
      </c>
      <c r="B1216" s="3" t="s">
        <v>3155</v>
      </c>
      <c r="C1216" s="3" t="s">
        <v>3162</v>
      </c>
      <c r="D1216" s="3" t="e">
        <f>VLOOKUP(C1216,'[1]BNNX-XNP-2024'!$A$5:$A$669,1,0)</f>
        <v>#N/A</v>
      </c>
      <c r="E1216" s="3" t="s">
        <v>2930</v>
      </c>
      <c r="F1216" s="3" t="s">
        <v>3163</v>
      </c>
      <c r="G1216" s="3" t="s">
        <v>3164</v>
      </c>
      <c r="H1216" s="4"/>
      <c r="I1216" s="4">
        <v>15</v>
      </c>
      <c r="J1216" s="4">
        <v>16</v>
      </c>
      <c r="K1216" s="3" t="s">
        <v>34</v>
      </c>
      <c r="L1216" s="3" t="s">
        <v>35</v>
      </c>
      <c r="M1216" s="3" t="s">
        <v>3165</v>
      </c>
      <c r="N1216" s="3" t="s">
        <v>49</v>
      </c>
      <c r="O1216" s="3" t="s">
        <v>3166</v>
      </c>
      <c r="P1216" s="3" t="s">
        <v>39</v>
      </c>
      <c r="Q1216" s="3"/>
      <c r="R1216" s="3" t="s">
        <v>40</v>
      </c>
      <c r="S1216" s="4">
        <v>0</v>
      </c>
      <c r="T1216" s="4">
        <v>0</v>
      </c>
      <c r="U1216" s="3" t="s">
        <v>3161</v>
      </c>
      <c r="V1216" s="4">
        <v>0</v>
      </c>
      <c r="W1216" s="3"/>
      <c r="X1216" s="5">
        <v>45609.452141203998</v>
      </c>
      <c r="Y1216" s="3"/>
      <c r="Z1216" s="3"/>
      <c r="AA1216" s="3"/>
      <c r="AB1216" s="3"/>
      <c r="AC1216" s="3" t="s">
        <v>40</v>
      </c>
    </row>
    <row r="1217" spans="1:29" hidden="1" x14ac:dyDescent="0.25">
      <c r="A1217" s="2" t="s">
        <v>28</v>
      </c>
      <c r="B1217" s="3" t="s">
        <v>3155</v>
      </c>
      <c r="C1217" s="3" t="s">
        <v>3162</v>
      </c>
      <c r="D1217" s="3" t="e">
        <f>VLOOKUP(C1217,'[1]BNNX-XNP-2024'!$A$5:$A$669,1,0)</f>
        <v>#N/A</v>
      </c>
      <c r="E1217" s="3" t="s">
        <v>3033</v>
      </c>
      <c r="F1217" s="3" t="s">
        <v>3163</v>
      </c>
      <c r="G1217" s="3" t="s">
        <v>3164</v>
      </c>
      <c r="H1217" s="4"/>
      <c r="I1217" s="4">
        <v>15</v>
      </c>
      <c r="J1217" s="4">
        <v>16</v>
      </c>
      <c r="K1217" s="3" t="s">
        <v>34</v>
      </c>
      <c r="L1217" s="3" t="s">
        <v>35</v>
      </c>
      <c r="M1217" s="3" t="s">
        <v>3167</v>
      </c>
      <c r="N1217" s="3" t="s">
        <v>49</v>
      </c>
      <c r="O1217" s="3" t="s">
        <v>3168</v>
      </c>
      <c r="P1217" s="3" t="s">
        <v>39</v>
      </c>
      <c r="Q1217" s="3"/>
      <c r="R1217" s="3" t="s">
        <v>40</v>
      </c>
      <c r="S1217" s="4">
        <v>0</v>
      </c>
      <c r="T1217" s="4">
        <v>0</v>
      </c>
      <c r="U1217" s="3" t="s">
        <v>3161</v>
      </c>
      <c r="V1217" s="4">
        <v>0</v>
      </c>
      <c r="W1217" s="3"/>
      <c r="X1217" s="5">
        <v>45609.452291667003</v>
      </c>
      <c r="Y1217" s="3"/>
      <c r="Z1217" s="3"/>
      <c r="AA1217" s="3"/>
      <c r="AB1217" s="3"/>
      <c r="AC1217" s="3" t="s">
        <v>40</v>
      </c>
    </row>
    <row r="1218" spans="1:29" hidden="1" x14ac:dyDescent="0.25">
      <c r="A1218" s="2" t="s">
        <v>28</v>
      </c>
      <c r="B1218" s="3" t="s">
        <v>3155</v>
      </c>
      <c r="C1218" s="3" t="s">
        <v>3162</v>
      </c>
      <c r="D1218" s="3" t="e">
        <f>VLOOKUP(C1218,'[1]BNNX-XNP-2024'!$A$5:$A$669,1,0)</f>
        <v>#N/A</v>
      </c>
      <c r="E1218" s="3" t="s">
        <v>3169</v>
      </c>
      <c r="F1218" s="3" t="s">
        <v>3163</v>
      </c>
      <c r="G1218" s="3" t="s">
        <v>3164</v>
      </c>
      <c r="H1218" s="4"/>
      <c r="I1218" s="4">
        <v>15</v>
      </c>
      <c r="J1218" s="4">
        <v>16</v>
      </c>
      <c r="K1218" s="3" t="s">
        <v>34</v>
      </c>
      <c r="L1218" s="3" t="s">
        <v>35</v>
      </c>
      <c r="M1218" s="3" t="s">
        <v>3170</v>
      </c>
      <c r="N1218" s="3" t="s">
        <v>49</v>
      </c>
      <c r="O1218" s="3" t="s">
        <v>3171</v>
      </c>
      <c r="P1218" s="3" t="s">
        <v>39</v>
      </c>
      <c r="Q1218" s="3"/>
      <c r="R1218" s="3" t="s">
        <v>40</v>
      </c>
      <c r="S1218" s="4">
        <v>0</v>
      </c>
      <c r="T1218" s="4">
        <v>0</v>
      </c>
      <c r="U1218" s="3" t="s">
        <v>3161</v>
      </c>
      <c r="V1218" s="4">
        <v>0</v>
      </c>
      <c r="W1218" s="3"/>
      <c r="X1218" s="5">
        <v>45609.452291667003</v>
      </c>
      <c r="Y1218" s="3"/>
      <c r="Z1218" s="3"/>
      <c r="AA1218" s="3"/>
      <c r="AB1218" s="3"/>
      <c r="AC1218" s="3" t="s">
        <v>40</v>
      </c>
    </row>
    <row r="1219" spans="1:29" hidden="1" x14ac:dyDescent="0.25">
      <c r="A1219" s="2" t="s">
        <v>28</v>
      </c>
      <c r="B1219" s="3" t="s">
        <v>3155</v>
      </c>
      <c r="C1219" s="3" t="s">
        <v>3162</v>
      </c>
      <c r="D1219" s="3" t="e">
        <f>VLOOKUP(C1219,'[1]BNNX-XNP-2024'!$A$5:$A$669,1,0)</f>
        <v>#N/A</v>
      </c>
      <c r="E1219" s="3" t="s">
        <v>3172</v>
      </c>
      <c r="F1219" s="3" t="s">
        <v>3163</v>
      </c>
      <c r="G1219" s="3" t="s">
        <v>3164</v>
      </c>
      <c r="H1219" s="4"/>
      <c r="I1219" s="4">
        <v>15</v>
      </c>
      <c r="J1219" s="4">
        <v>16</v>
      </c>
      <c r="K1219" s="3" t="s">
        <v>34</v>
      </c>
      <c r="L1219" s="3" t="s">
        <v>35</v>
      </c>
      <c r="M1219" s="3" t="s">
        <v>3173</v>
      </c>
      <c r="N1219" s="3" t="s">
        <v>49</v>
      </c>
      <c r="O1219" s="3" t="s">
        <v>3174</v>
      </c>
      <c r="P1219" s="3" t="s">
        <v>39</v>
      </c>
      <c r="Q1219" s="3"/>
      <c r="R1219" s="3" t="s">
        <v>40</v>
      </c>
      <c r="S1219" s="4">
        <v>0</v>
      </c>
      <c r="T1219" s="4">
        <v>0</v>
      </c>
      <c r="U1219" s="3" t="s">
        <v>3161</v>
      </c>
      <c r="V1219" s="4">
        <v>0</v>
      </c>
      <c r="W1219" s="3"/>
      <c r="X1219" s="5">
        <v>45609.452291667003</v>
      </c>
      <c r="Y1219" s="3"/>
      <c r="Z1219" s="3"/>
      <c r="AA1219" s="3"/>
      <c r="AB1219" s="3"/>
      <c r="AC1219" s="3" t="s">
        <v>40</v>
      </c>
    </row>
    <row r="1220" spans="1:29" hidden="1" x14ac:dyDescent="0.25">
      <c r="A1220" s="2" t="s">
        <v>28</v>
      </c>
      <c r="B1220" s="3" t="s">
        <v>3155</v>
      </c>
      <c r="C1220" s="3" t="s">
        <v>3175</v>
      </c>
      <c r="D1220" s="3" t="e">
        <f>VLOOKUP(C1220,'[1]BNNX-XNP-2024'!$A$5:$A$669,1,0)</f>
        <v>#N/A</v>
      </c>
      <c r="E1220" s="3" t="s">
        <v>1446</v>
      </c>
      <c r="F1220" s="3" t="s">
        <v>3176</v>
      </c>
      <c r="G1220" s="3" t="s">
        <v>3177</v>
      </c>
      <c r="H1220" s="4">
        <v>2</v>
      </c>
      <c r="I1220" s="4"/>
      <c r="J1220" s="4">
        <v>35</v>
      </c>
      <c r="K1220" s="3" t="s">
        <v>46</v>
      </c>
      <c r="L1220" s="3" t="s">
        <v>47</v>
      </c>
      <c r="M1220" s="3" t="s">
        <v>3178</v>
      </c>
      <c r="N1220" s="3" t="s">
        <v>37</v>
      </c>
      <c r="O1220" s="3" t="s">
        <v>3179</v>
      </c>
      <c r="P1220" s="3" t="s">
        <v>39</v>
      </c>
      <c r="Q1220" s="3"/>
      <c r="R1220" s="3" t="s">
        <v>40</v>
      </c>
      <c r="S1220" s="4">
        <v>0</v>
      </c>
      <c r="T1220" s="4">
        <v>0</v>
      </c>
      <c r="U1220" s="3" t="s">
        <v>3161</v>
      </c>
      <c r="V1220" s="4">
        <v>0</v>
      </c>
      <c r="W1220" s="3"/>
      <c r="X1220" s="5">
        <v>45565.50587963</v>
      </c>
      <c r="Y1220" s="3"/>
      <c r="Z1220" s="3"/>
      <c r="AA1220" s="3"/>
      <c r="AB1220" s="3"/>
      <c r="AC1220" s="3" t="s">
        <v>40</v>
      </c>
    </row>
    <row r="1221" spans="1:29" hidden="1" x14ac:dyDescent="0.25">
      <c r="A1221" s="2" t="s">
        <v>28</v>
      </c>
      <c r="B1221" s="3" t="s">
        <v>3155</v>
      </c>
      <c r="C1221" s="3" t="s">
        <v>3180</v>
      </c>
      <c r="D1221" s="3" t="e">
        <f>VLOOKUP(C1221,'[1]BNNX-XNP-2024'!$A$5:$A$669,1,0)</f>
        <v>#N/A</v>
      </c>
      <c r="E1221" s="3" t="s">
        <v>1446</v>
      </c>
      <c r="F1221" s="3" t="s">
        <v>3176</v>
      </c>
      <c r="G1221" s="3" t="s">
        <v>3177</v>
      </c>
      <c r="H1221" s="4"/>
      <c r="I1221" s="4">
        <v>10</v>
      </c>
      <c r="J1221" s="4">
        <v>15</v>
      </c>
      <c r="K1221" s="3" t="s">
        <v>46</v>
      </c>
      <c r="L1221" s="3" t="s">
        <v>47</v>
      </c>
      <c r="M1221" s="3" t="s">
        <v>3178</v>
      </c>
      <c r="N1221" s="3" t="s">
        <v>49</v>
      </c>
      <c r="O1221" s="3"/>
      <c r="P1221" s="3" t="s">
        <v>39</v>
      </c>
      <c r="Q1221" s="3"/>
      <c r="R1221" s="3" t="s">
        <v>40</v>
      </c>
      <c r="S1221" s="4">
        <v>0</v>
      </c>
      <c r="T1221" s="4">
        <v>0</v>
      </c>
      <c r="U1221" s="3" t="s">
        <v>3161</v>
      </c>
      <c r="V1221" s="4">
        <v>0</v>
      </c>
      <c r="W1221" s="3"/>
      <c r="X1221" s="5">
        <v>45609.406053241</v>
      </c>
      <c r="Y1221" s="3"/>
      <c r="Z1221" s="3"/>
      <c r="AA1221" s="3"/>
      <c r="AB1221" s="3"/>
      <c r="AC1221" s="3" t="s">
        <v>40</v>
      </c>
    </row>
    <row r="1222" spans="1:29" hidden="1" x14ac:dyDescent="0.25">
      <c r="A1222" s="2" t="s">
        <v>28</v>
      </c>
      <c r="B1222" s="3" t="s">
        <v>3155</v>
      </c>
      <c r="C1222" s="3" t="s">
        <v>3181</v>
      </c>
      <c r="D1222" s="3" t="e">
        <f>VLOOKUP(C1222,'[1]BNNX-XNP-2024'!$A$5:$A$669,1,0)</f>
        <v>#N/A</v>
      </c>
      <c r="E1222" s="3" t="s">
        <v>1446</v>
      </c>
      <c r="F1222" s="3" t="s">
        <v>3182</v>
      </c>
      <c r="G1222" s="3" t="s">
        <v>3183</v>
      </c>
      <c r="H1222" s="4">
        <v>2</v>
      </c>
      <c r="I1222" s="4"/>
      <c r="J1222" s="4">
        <v>50</v>
      </c>
      <c r="K1222" s="3" t="s">
        <v>46</v>
      </c>
      <c r="L1222" s="3" t="s">
        <v>47</v>
      </c>
      <c r="M1222" s="3" t="s">
        <v>3159</v>
      </c>
      <c r="N1222" s="3" t="s">
        <v>37</v>
      </c>
      <c r="O1222" s="3" t="s">
        <v>3184</v>
      </c>
      <c r="P1222" s="3" t="s">
        <v>39</v>
      </c>
      <c r="Q1222" s="3" t="s">
        <v>3185</v>
      </c>
      <c r="R1222" s="3" t="s">
        <v>40</v>
      </c>
      <c r="S1222" s="4">
        <v>0</v>
      </c>
      <c r="T1222" s="4">
        <v>0</v>
      </c>
      <c r="U1222" s="3" t="s">
        <v>3161</v>
      </c>
      <c r="V1222" s="4">
        <v>0</v>
      </c>
      <c r="W1222" s="3"/>
      <c r="X1222" s="5">
        <v>45561.515046296001</v>
      </c>
      <c r="Y1222" s="3"/>
      <c r="Z1222" s="3"/>
      <c r="AA1222" s="3"/>
      <c r="AB1222" s="3"/>
      <c r="AC1222" s="3" t="s">
        <v>40</v>
      </c>
    </row>
    <row r="1223" spans="1:29" hidden="1" x14ac:dyDescent="0.25">
      <c r="A1223" s="2" t="s">
        <v>28</v>
      </c>
      <c r="B1223" s="3" t="s">
        <v>3155</v>
      </c>
      <c r="C1223" s="3" t="s">
        <v>3186</v>
      </c>
      <c r="D1223" s="3" t="e">
        <f>VLOOKUP(C1223,'[1]BNNX-XNP-2024'!$A$5:$A$669,1,0)</f>
        <v>#N/A</v>
      </c>
      <c r="E1223" s="3" t="s">
        <v>1446</v>
      </c>
      <c r="F1223" s="3" t="s">
        <v>3187</v>
      </c>
      <c r="G1223" s="3" t="s">
        <v>3188</v>
      </c>
      <c r="H1223" s="4">
        <v>2</v>
      </c>
      <c r="I1223" s="4"/>
      <c r="J1223" s="4">
        <v>40</v>
      </c>
      <c r="K1223" s="3" t="s">
        <v>46</v>
      </c>
      <c r="L1223" s="3" t="s">
        <v>47</v>
      </c>
      <c r="M1223" s="3" t="s">
        <v>3189</v>
      </c>
      <c r="N1223" s="3" t="s">
        <v>37</v>
      </c>
      <c r="O1223" s="3" t="s">
        <v>3190</v>
      </c>
      <c r="P1223" s="3" t="s">
        <v>39</v>
      </c>
      <c r="Q1223" s="3"/>
      <c r="R1223" s="3" t="s">
        <v>40</v>
      </c>
      <c r="S1223" s="4">
        <v>0</v>
      </c>
      <c r="T1223" s="4">
        <v>0</v>
      </c>
      <c r="U1223" s="3" t="s">
        <v>3161</v>
      </c>
      <c r="V1223" s="4">
        <v>0</v>
      </c>
      <c r="W1223" s="3"/>
      <c r="X1223" s="5">
        <v>45565.504351852003</v>
      </c>
      <c r="Y1223" s="3"/>
      <c r="Z1223" s="3"/>
      <c r="AA1223" s="3"/>
      <c r="AB1223" s="3"/>
      <c r="AC1223" s="3" t="s">
        <v>40</v>
      </c>
    </row>
    <row r="1224" spans="1:29" hidden="1" x14ac:dyDescent="0.25">
      <c r="A1224" s="2" t="s">
        <v>28</v>
      </c>
      <c r="B1224" s="3" t="s">
        <v>3155</v>
      </c>
      <c r="C1224" s="3" t="s">
        <v>3191</v>
      </c>
      <c r="D1224" s="3" t="e">
        <f>VLOOKUP(C1224,'[1]BNNX-XNP-2024'!$A$5:$A$669,1,0)</f>
        <v>#N/A</v>
      </c>
      <c r="E1224" s="3" t="s">
        <v>1446</v>
      </c>
      <c r="F1224" s="3" t="s">
        <v>3187</v>
      </c>
      <c r="G1224" s="3" t="s">
        <v>3188</v>
      </c>
      <c r="H1224" s="4"/>
      <c r="I1224" s="4">
        <v>10</v>
      </c>
      <c r="J1224" s="4">
        <v>25</v>
      </c>
      <c r="K1224" s="3" t="s">
        <v>46</v>
      </c>
      <c r="L1224" s="3" t="s">
        <v>47</v>
      </c>
      <c r="M1224" s="3" t="s">
        <v>3189</v>
      </c>
      <c r="N1224" s="3" t="s">
        <v>49</v>
      </c>
      <c r="O1224" s="3"/>
      <c r="P1224" s="3" t="s">
        <v>39</v>
      </c>
      <c r="Q1224" s="3"/>
      <c r="R1224" s="3" t="s">
        <v>40</v>
      </c>
      <c r="S1224" s="4">
        <v>0</v>
      </c>
      <c r="T1224" s="4">
        <v>0</v>
      </c>
      <c r="U1224" s="3" t="s">
        <v>3161</v>
      </c>
      <c r="V1224" s="4">
        <v>0</v>
      </c>
      <c r="W1224" s="3"/>
      <c r="X1224" s="5">
        <v>45608.634201389003</v>
      </c>
      <c r="Y1224" s="3"/>
      <c r="Z1224" s="3"/>
      <c r="AA1224" s="3"/>
      <c r="AB1224" s="3"/>
      <c r="AC1224" s="3" t="s">
        <v>40</v>
      </c>
    </row>
    <row r="1225" spans="1:29" hidden="1" x14ac:dyDescent="0.25">
      <c r="A1225" s="2" t="s">
        <v>28</v>
      </c>
      <c r="B1225" s="3" t="s">
        <v>3155</v>
      </c>
      <c r="C1225" s="3" t="s">
        <v>3192</v>
      </c>
      <c r="D1225" s="3" t="e">
        <f>VLOOKUP(C1225,'[1]BNNX-XNP-2024'!$A$5:$A$669,1,0)</f>
        <v>#N/A</v>
      </c>
      <c r="E1225" s="3" t="s">
        <v>1446</v>
      </c>
      <c r="F1225" s="3" t="s">
        <v>3193</v>
      </c>
      <c r="G1225" s="3" t="s">
        <v>3194</v>
      </c>
      <c r="H1225" s="4"/>
      <c r="I1225" s="4">
        <v>10</v>
      </c>
      <c r="J1225" s="4">
        <v>65</v>
      </c>
      <c r="K1225" s="3" t="s">
        <v>46</v>
      </c>
      <c r="L1225" s="3" t="s">
        <v>47</v>
      </c>
      <c r="M1225" s="3" t="s">
        <v>3195</v>
      </c>
      <c r="N1225" s="3" t="s">
        <v>49</v>
      </c>
      <c r="O1225" s="3" t="s">
        <v>3196</v>
      </c>
      <c r="P1225" s="3" t="s">
        <v>39</v>
      </c>
      <c r="Q1225" s="3"/>
      <c r="R1225" s="3" t="s">
        <v>40</v>
      </c>
      <c r="S1225" s="4">
        <v>0</v>
      </c>
      <c r="T1225" s="4">
        <v>0</v>
      </c>
      <c r="U1225" s="3" t="s">
        <v>3161</v>
      </c>
      <c r="V1225" s="4">
        <v>0</v>
      </c>
      <c r="W1225" s="3"/>
      <c r="X1225" s="5">
        <v>45609.454537037003</v>
      </c>
      <c r="Y1225" s="3"/>
      <c r="Z1225" s="3"/>
      <c r="AA1225" s="3"/>
      <c r="AB1225" s="3"/>
      <c r="AC1225" s="3" t="s">
        <v>40</v>
      </c>
    </row>
    <row r="1226" spans="1:29" hidden="1" x14ac:dyDescent="0.25">
      <c r="A1226" s="2" t="s">
        <v>28</v>
      </c>
      <c r="B1226" s="3" t="s">
        <v>3155</v>
      </c>
      <c r="C1226" s="3" t="s">
        <v>3197</v>
      </c>
      <c r="D1226" s="3" t="e">
        <f>VLOOKUP(C1226,'[1]BNNX-XNP-2024'!$A$5:$A$669,1,0)</f>
        <v>#N/A</v>
      </c>
      <c r="E1226" s="3" t="s">
        <v>1446</v>
      </c>
      <c r="F1226" s="3" t="s">
        <v>3198</v>
      </c>
      <c r="G1226" s="3" t="s">
        <v>3199</v>
      </c>
      <c r="H1226" s="4">
        <v>2</v>
      </c>
      <c r="I1226" s="4"/>
      <c r="J1226" s="4">
        <v>35</v>
      </c>
      <c r="K1226" s="3" t="s">
        <v>46</v>
      </c>
      <c r="L1226" s="3" t="s">
        <v>47</v>
      </c>
      <c r="M1226" s="3" t="s">
        <v>3195</v>
      </c>
      <c r="N1226" s="3" t="s">
        <v>37</v>
      </c>
      <c r="O1226" s="3" t="s">
        <v>3200</v>
      </c>
      <c r="P1226" s="3" t="s">
        <v>39</v>
      </c>
      <c r="Q1226" s="3"/>
      <c r="R1226" s="3" t="s">
        <v>40</v>
      </c>
      <c r="S1226" s="4">
        <v>0</v>
      </c>
      <c r="T1226" s="4">
        <v>0</v>
      </c>
      <c r="U1226" s="3" t="s">
        <v>3161</v>
      </c>
      <c r="V1226" s="4">
        <v>0</v>
      </c>
      <c r="W1226" s="3"/>
      <c r="X1226" s="5">
        <v>45565.505243056003</v>
      </c>
      <c r="Y1226" s="3"/>
      <c r="Z1226" s="3"/>
      <c r="AA1226" s="3"/>
      <c r="AB1226" s="3"/>
      <c r="AC1226" s="3" t="s">
        <v>40</v>
      </c>
    </row>
    <row r="1227" spans="1:29" hidden="1" x14ac:dyDescent="0.25">
      <c r="A1227" s="2" t="s">
        <v>28</v>
      </c>
      <c r="B1227" s="3" t="s">
        <v>3155</v>
      </c>
      <c r="C1227" s="3" t="s">
        <v>3201</v>
      </c>
      <c r="D1227" s="3" t="e">
        <f>VLOOKUP(C1227,'[1]BNNX-XNP-2024'!$A$5:$A$669,1,0)</f>
        <v>#N/A</v>
      </c>
      <c r="E1227" s="3" t="s">
        <v>1446</v>
      </c>
      <c r="F1227" s="3" t="s">
        <v>3198</v>
      </c>
      <c r="G1227" s="3" t="s">
        <v>3199</v>
      </c>
      <c r="H1227" s="4"/>
      <c r="I1227" s="4">
        <v>10</v>
      </c>
      <c r="J1227" s="4">
        <v>15</v>
      </c>
      <c r="K1227" s="3" t="s">
        <v>46</v>
      </c>
      <c r="L1227" s="3" t="s">
        <v>47</v>
      </c>
      <c r="M1227" s="3" t="s">
        <v>3195</v>
      </c>
      <c r="N1227" s="3" t="s">
        <v>49</v>
      </c>
      <c r="O1227" s="3"/>
      <c r="P1227" s="3" t="s">
        <v>39</v>
      </c>
      <c r="Q1227" s="3"/>
      <c r="R1227" s="3" t="s">
        <v>40</v>
      </c>
      <c r="S1227" s="4">
        <v>0</v>
      </c>
      <c r="T1227" s="4">
        <v>0</v>
      </c>
      <c r="U1227" s="3" t="s">
        <v>3161</v>
      </c>
      <c r="V1227" s="4">
        <v>0</v>
      </c>
      <c r="W1227" s="3"/>
      <c r="X1227" s="5">
        <v>45609.403275463003</v>
      </c>
      <c r="Y1227" s="3"/>
      <c r="Z1227" s="3"/>
      <c r="AA1227" s="3"/>
      <c r="AB1227" s="3"/>
      <c r="AC1227" s="3" t="s">
        <v>40</v>
      </c>
    </row>
    <row r="1228" spans="1:29" hidden="1" x14ac:dyDescent="0.25">
      <c r="A1228" s="2" t="s">
        <v>28</v>
      </c>
      <c r="B1228" s="3" t="s">
        <v>3155</v>
      </c>
      <c r="C1228" s="3" t="s">
        <v>3202</v>
      </c>
      <c r="D1228" s="3" t="e">
        <f>VLOOKUP(C1228,'[1]BNNX-XNP-2024'!$A$5:$A$669,1,0)</f>
        <v>#N/A</v>
      </c>
      <c r="E1228" s="3" t="s">
        <v>1446</v>
      </c>
      <c r="F1228" s="3" t="s">
        <v>3203</v>
      </c>
      <c r="G1228" s="3" t="s">
        <v>3204</v>
      </c>
      <c r="H1228" s="4">
        <v>2</v>
      </c>
      <c r="I1228" s="4"/>
      <c r="J1228" s="4">
        <v>60</v>
      </c>
      <c r="K1228" s="3" t="s">
        <v>46</v>
      </c>
      <c r="L1228" s="3" t="s">
        <v>47</v>
      </c>
      <c r="M1228" s="3" t="s">
        <v>3205</v>
      </c>
      <c r="N1228" s="3" t="s">
        <v>37</v>
      </c>
      <c r="O1228" s="3" t="s">
        <v>3206</v>
      </c>
      <c r="P1228" s="3" t="s">
        <v>39</v>
      </c>
      <c r="Q1228" s="3"/>
      <c r="R1228" s="3" t="s">
        <v>40</v>
      </c>
      <c r="S1228" s="4">
        <v>0</v>
      </c>
      <c r="T1228" s="4">
        <v>0</v>
      </c>
      <c r="U1228" s="3" t="s">
        <v>3161</v>
      </c>
      <c r="V1228" s="4">
        <v>0</v>
      </c>
      <c r="W1228" s="3"/>
      <c r="X1228" s="5">
        <v>45561.516412037003</v>
      </c>
      <c r="Y1228" s="3"/>
      <c r="Z1228" s="3"/>
      <c r="AA1228" s="3"/>
      <c r="AB1228" s="3"/>
      <c r="AC1228" s="3" t="s">
        <v>40</v>
      </c>
    </row>
    <row r="1229" spans="1:29" hidden="1" x14ac:dyDescent="0.25">
      <c r="A1229" s="2" t="s">
        <v>28</v>
      </c>
      <c r="B1229" s="3" t="s">
        <v>3155</v>
      </c>
      <c r="C1229" s="3" t="s">
        <v>3207</v>
      </c>
      <c r="D1229" s="3" t="e">
        <f>VLOOKUP(C1229,'[1]BNNX-XNP-2024'!$A$5:$A$669,1,0)</f>
        <v>#N/A</v>
      </c>
      <c r="E1229" s="3" t="s">
        <v>1446</v>
      </c>
      <c r="F1229" s="3" t="s">
        <v>3208</v>
      </c>
      <c r="G1229" s="3" t="s">
        <v>3209</v>
      </c>
      <c r="H1229" s="4">
        <v>2</v>
      </c>
      <c r="I1229" s="4"/>
      <c r="J1229" s="4">
        <v>70</v>
      </c>
      <c r="K1229" s="3" t="s">
        <v>46</v>
      </c>
      <c r="L1229" s="3" t="s">
        <v>47</v>
      </c>
      <c r="M1229" s="3" t="s">
        <v>3210</v>
      </c>
      <c r="N1229" s="3" t="s">
        <v>37</v>
      </c>
      <c r="O1229" s="3" t="s">
        <v>3211</v>
      </c>
      <c r="P1229" s="3" t="s">
        <v>39</v>
      </c>
      <c r="Q1229" s="3"/>
      <c r="R1229" s="3" t="s">
        <v>40</v>
      </c>
      <c r="S1229" s="4">
        <v>0</v>
      </c>
      <c r="T1229" s="4">
        <v>0</v>
      </c>
      <c r="U1229" s="3" t="s">
        <v>3161</v>
      </c>
      <c r="V1229" s="4">
        <v>0</v>
      </c>
      <c r="W1229" s="3"/>
      <c r="X1229" s="5">
        <v>45561.518414352002</v>
      </c>
      <c r="Y1229" s="3"/>
      <c r="Z1229" s="3"/>
      <c r="AA1229" s="3"/>
      <c r="AB1229" s="3"/>
      <c r="AC1229" s="3" t="s">
        <v>40</v>
      </c>
    </row>
    <row r="1230" spans="1:29" hidden="1" x14ac:dyDescent="0.25">
      <c r="A1230" s="2" t="s">
        <v>28</v>
      </c>
      <c r="B1230" s="3" t="s">
        <v>3155</v>
      </c>
      <c r="C1230" s="3" t="s">
        <v>3212</v>
      </c>
      <c r="D1230" s="3" t="e">
        <f>VLOOKUP(C1230,'[1]BNNX-XNP-2024'!$A$5:$A$669,1,0)</f>
        <v>#N/A</v>
      </c>
      <c r="E1230" s="3" t="s">
        <v>1446</v>
      </c>
      <c r="F1230" s="3" t="s">
        <v>3213</v>
      </c>
      <c r="G1230" s="3" t="s">
        <v>3214</v>
      </c>
      <c r="H1230" s="4">
        <v>2</v>
      </c>
      <c r="I1230" s="4"/>
      <c r="J1230" s="4">
        <v>40</v>
      </c>
      <c r="K1230" s="3" t="s">
        <v>46</v>
      </c>
      <c r="L1230" s="3" t="s">
        <v>47</v>
      </c>
      <c r="M1230" s="3" t="s">
        <v>3215</v>
      </c>
      <c r="N1230" s="3" t="s">
        <v>37</v>
      </c>
      <c r="O1230" s="3" t="s">
        <v>3216</v>
      </c>
      <c r="P1230" s="3" t="s">
        <v>39</v>
      </c>
      <c r="Q1230" s="3"/>
      <c r="R1230" s="3" t="s">
        <v>40</v>
      </c>
      <c r="S1230" s="4">
        <v>0</v>
      </c>
      <c r="T1230" s="4">
        <v>0</v>
      </c>
      <c r="U1230" s="3" t="s">
        <v>3161</v>
      </c>
      <c r="V1230" s="4">
        <v>0</v>
      </c>
      <c r="W1230" s="3"/>
      <c r="X1230" s="5">
        <v>45569.577476851999</v>
      </c>
      <c r="Y1230" s="3"/>
      <c r="Z1230" s="3"/>
      <c r="AA1230" s="3"/>
      <c r="AB1230" s="3"/>
      <c r="AC1230" s="3" t="s">
        <v>40</v>
      </c>
    </row>
    <row r="1231" spans="1:29" hidden="1" x14ac:dyDescent="0.25">
      <c r="A1231" s="2" t="s">
        <v>28</v>
      </c>
      <c r="B1231" s="3" t="s">
        <v>3155</v>
      </c>
      <c r="C1231" s="3" t="s">
        <v>3217</v>
      </c>
      <c r="D1231" s="3" t="e">
        <f>VLOOKUP(C1231,'[1]BNNX-XNP-2024'!$A$5:$A$669,1,0)</f>
        <v>#N/A</v>
      </c>
      <c r="E1231" s="3" t="s">
        <v>1446</v>
      </c>
      <c r="F1231" s="3" t="s">
        <v>3213</v>
      </c>
      <c r="G1231" s="3" t="s">
        <v>3214</v>
      </c>
      <c r="H1231" s="4"/>
      <c r="I1231" s="4">
        <v>10</v>
      </c>
      <c r="J1231" s="4">
        <v>30</v>
      </c>
      <c r="K1231" s="3" t="s">
        <v>46</v>
      </c>
      <c r="L1231" s="3" t="s">
        <v>47</v>
      </c>
      <c r="M1231" s="3" t="s">
        <v>3215</v>
      </c>
      <c r="N1231" s="3" t="s">
        <v>49</v>
      </c>
      <c r="O1231" s="3"/>
      <c r="P1231" s="3" t="s">
        <v>39</v>
      </c>
      <c r="Q1231" s="3"/>
      <c r="R1231" s="3" t="s">
        <v>40</v>
      </c>
      <c r="S1231" s="4">
        <v>0</v>
      </c>
      <c r="T1231" s="4">
        <v>0</v>
      </c>
      <c r="U1231" s="3" t="s">
        <v>3161</v>
      </c>
      <c r="V1231" s="4">
        <v>0</v>
      </c>
      <c r="W1231" s="3"/>
      <c r="X1231" s="5">
        <v>45609.405173610998</v>
      </c>
      <c r="Y1231" s="3"/>
      <c r="Z1231" s="3"/>
      <c r="AA1231" s="3"/>
      <c r="AB1231" s="3"/>
      <c r="AC1231" s="3" t="s">
        <v>40</v>
      </c>
    </row>
    <row r="1232" spans="1:29" hidden="1" x14ac:dyDescent="0.25">
      <c r="A1232" s="2" t="s">
        <v>28</v>
      </c>
      <c r="B1232" s="3" t="s">
        <v>3155</v>
      </c>
      <c r="C1232" s="3" t="s">
        <v>3218</v>
      </c>
      <c r="D1232" s="3" t="e">
        <f>VLOOKUP(C1232,'[1]BNNX-XNP-2024'!$A$5:$A$669,1,0)</f>
        <v>#N/A</v>
      </c>
      <c r="E1232" s="3" t="s">
        <v>1446</v>
      </c>
      <c r="F1232" s="3" t="s">
        <v>3219</v>
      </c>
      <c r="G1232" s="3" t="s">
        <v>3220</v>
      </c>
      <c r="H1232" s="4"/>
      <c r="I1232" s="4">
        <v>10</v>
      </c>
      <c r="J1232" s="4">
        <v>65</v>
      </c>
      <c r="K1232" s="3" t="s">
        <v>46</v>
      </c>
      <c r="L1232" s="3" t="s">
        <v>47</v>
      </c>
      <c r="M1232" s="3"/>
      <c r="N1232" s="3" t="s">
        <v>49</v>
      </c>
      <c r="O1232" s="3"/>
      <c r="P1232" s="3" t="s">
        <v>39</v>
      </c>
      <c r="Q1232" s="3"/>
      <c r="R1232" s="3" t="s">
        <v>40</v>
      </c>
      <c r="S1232" s="4">
        <v>0</v>
      </c>
      <c r="T1232" s="4">
        <v>0</v>
      </c>
      <c r="U1232" s="3" t="s">
        <v>3161</v>
      </c>
      <c r="V1232" s="4">
        <v>0</v>
      </c>
      <c r="W1232" s="3"/>
      <c r="X1232" s="5">
        <v>45609.450081019</v>
      </c>
      <c r="Y1232" s="3"/>
      <c r="Z1232" s="3"/>
      <c r="AA1232" s="3"/>
      <c r="AB1232" s="3"/>
      <c r="AC1232" s="3" t="s">
        <v>40</v>
      </c>
    </row>
    <row r="1233" spans="1:29" hidden="1" x14ac:dyDescent="0.25">
      <c r="A1233" s="2" t="s">
        <v>28</v>
      </c>
      <c r="B1233" s="3" t="s">
        <v>3155</v>
      </c>
      <c r="C1233" s="3" t="s">
        <v>3221</v>
      </c>
      <c r="D1233" s="3" t="e">
        <f>VLOOKUP(C1233,'[1]BNNX-XNP-2024'!$A$5:$A$669,1,0)</f>
        <v>#N/A</v>
      </c>
      <c r="E1233" s="3" t="s">
        <v>1446</v>
      </c>
      <c r="F1233" s="3" t="s">
        <v>3222</v>
      </c>
      <c r="G1233" s="3" t="s">
        <v>3223</v>
      </c>
      <c r="H1233" s="4">
        <v>2</v>
      </c>
      <c r="I1233" s="4"/>
      <c r="J1233" s="4">
        <v>40</v>
      </c>
      <c r="K1233" s="3" t="s">
        <v>46</v>
      </c>
      <c r="L1233" s="3" t="s">
        <v>47</v>
      </c>
      <c r="M1233" s="3" t="s">
        <v>3224</v>
      </c>
      <c r="N1233" s="3" t="s">
        <v>37</v>
      </c>
      <c r="O1233" s="3" t="s">
        <v>3225</v>
      </c>
      <c r="P1233" s="3" t="s">
        <v>39</v>
      </c>
      <c r="Q1233" s="3" t="s">
        <v>595</v>
      </c>
      <c r="R1233" s="3" t="s">
        <v>40</v>
      </c>
      <c r="S1233" s="4">
        <v>0</v>
      </c>
      <c r="T1233" s="4">
        <v>0</v>
      </c>
      <c r="U1233" s="3" t="s">
        <v>3161</v>
      </c>
      <c r="V1233" s="4">
        <v>0</v>
      </c>
      <c r="W1233" s="3"/>
      <c r="X1233" s="5">
        <v>45565.506585648</v>
      </c>
      <c r="Y1233" s="3"/>
      <c r="Z1233" s="3"/>
      <c r="AA1233" s="3"/>
      <c r="AB1233" s="3"/>
      <c r="AC1233" s="3" t="s">
        <v>40</v>
      </c>
    </row>
    <row r="1234" spans="1:29" hidden="1" x14ac:dyDescent="0.25">
      <c r="A1234" s="2" t="s">
        <v>28</v>
      </c>
      <c r="B1234" s="3" t="s">
        <v>3155</v>
      </c>
      <c r="C1234" s="3" t="s">
        <v>3226</v>
      </c>
      <c r="D1234" s="3" t="e">
        <f>VLOOKUP(C1234,'[1]BNNX-XNP-2024'!$A$5:$A$669,1,0)</f>
        <v>#N/A</v>
      </c>
      <c r="E1234" s="3" t="s">
        <v>1446</v>
      </c>
      <c r="F1234" s="3" t="s">
        <v>3222</v>
      </c>
      <c r="G1234" s="3" t="s">
        <v>3223</v>
      </c>
      <c r="H1234" s="4"/>
      <c r="I1234" s="4">
        <v>10</v>
      </c>
      <c r="J1234" s="4">
        <v>30</v>
      </c>
      <c r="K1234" s="3" t="s">
        <v>46</v>
      </c>
      <c r="L1234" s="3" t="s">
        <v>47</v>
      </c>
      <c r="M1234" s="3" t="s">
        <v>3224</v>
      </c>
      <c r="N1234" s="3" t="s">
        <v>49</v>
      </c>
      <c r="O1234" s="3"/>
      <c r="P1234" s="3" t="s">
        <v>39</v>
      </c>
      <c r="Q1234" s="3"/>
      <c r="R1234" s="3" t="s">
        <v>40</v>
      </c>
      <c r="S1234" s="4">
        <v>0</v>
      </c>
      <c r="T1234" s="4">
        <v>0</v>
      </c>
      <c r="U1234" s="3" t="s">
        <v>3161</v>
      </c>
      <c r="V1234" s="4">
        <v>0</v>
      </c>
      <c r="W1234" s="3"/>
      <c r="X1234" s="5">
        <v>45609.424074073999</v>
      </c>
      <c r="Y1234" s="3"/>
      <c r="Z1234" s="3"/>
      <c r="AA1234" s="3"/>
      <c r="AB1234" s="3"/>
      <c r="AC1234" s="3" t="s">
        <v>40</v>
      </c>
    </row>
    <row r="1235" spans="1:29" hidden="1" x14ac:dyDescent="0.25">
      <c r="A1235" s="2" t="s">
        <v>28</v>
      </c>
      <c r="B1235" s="3" t="s">
        <v>3155</v>
      </c>
      <c r="C1235" s="3" t="s">
        <v>3227</v>
      </c>
      <c r="D1235" s="3" t="e">
        <f>VLOOKUP(C1235,'[1]BNNX-XNP-2024'!$A$5:$A$669,1,0)</f>
        <v>#N/A</v>
      </c>
      <c r="E1235" s="3" t="s">
        <v>2930</v>
      </c>
      <c r="F1235" s="3" t="s">
        <v>3228</v>
      </c>
      <c r="G1235" s="3" t="s">
        <v>3229</v>
      </c>
      <c r="H1235" s="4"/>
      <c r="I1235" s="4">
        <v>60</v>
      </c>
      <c r="J1235" s="4">
        <v>16</v>
      </c>
      <c r="K1235" s="3" t="s">
        <v>34</v>
      </c>
      <c r="L1235" s="3" t="s">
        <v>35</v>
      </c>
      <c r="M1235" s="3" t="s">
        <v>3165</v>
      </c>
      <c r="N1235" s="3" t="s">
        <v>49</v>
      </c>
      <c r="O1235" s="3"/>
      <c r="P1235" s="3" t="s">
        <v>39</v>
      </c>
      <c r="Q1235" s="3"/>
      <c r="R1235" s="3" t="s">
        <v>40</v>
      </c>
      <c r="S1235" s="4">
        <v>0</v>
      </c>
      <c r="T1235" s="4">
        <v>0</v>
      </c>
      <c r="U1235" s="3" t="s">
        <v>3161</v>
      </c>
      <c r="V1235" s="4">
        <v>0</v>
      </c>
      <c r="W1235" s="3"/>
      <c r="X1235" s="5">
        <v>45609.461319444003</v>
      </c>
      <c r="Y1235" s="3"/>
      <c r="Z1235" s="3"/>
      <c r="AA1235" s="3"/>
      <c r="AB1235" s="3"/>
      <c r="AC1235" s="3" t="s">
        <v>40</v>
      </c>
    </row>
    <row r="1236" spans="1:29" hidden="1" x14ac:dyDescent="0.25">
      <c r="A1236" s="2" t="s">
        <v>28</v>
      </c>
      <c r="B1236" s="3" t="s">
        <v>3155</v>
      </c>
      <c r="C1236" s="3" t="s">
        <v>3227</v>
      </c>
      <c r="D1236" s="3" t="e">
        <f>VLOOKUP(C1236,'[1]BNNX-XNP-2024'!$A$5:$A$669,1,0)</f>
        <v>#N/A</v>
      </c>
      <c r="E1236" s="3" t="s">
        <v>3033</v>
      </c>
      <c r="F1236" s="3" t="s">
        <v>3228</v>
      </c>
      <c r="G1236" s="3" t="s">
        <v>3229</v>
      </c>
      <c r="H1236" s="4"/>
      <c r="I1236" s="4">
        <v>60</v>
      </c>
      <c r="J1236" s="4">
        <v>16</v>
      </c>
      <c r="K1236" s="3" t="s">
        <v>34</v>
      </c>
      <c r="L1236" s="3" t="s">
        <v>35</v>
      </c>
      <c r="M1236" s="3" t="s">
        <v>3167</v>
      </c>
      <c r="N1236" s="3" t="s">
        <v>49</v>
      </c>
      <c r="O1236" s="3"/>
      <c r="P1236" s="3" t="s">
        <v>39</v>
      </c>
      <c r="Q1236" s="3"/>
      <c r="R1236" s="3" t="s">
        <v>40</v>
      </c>
      <c r="S1236" s="4">
        <v>0</v>
      </c>
      <c r="T1236" s="4">
        <v>0</v>
      </c>
      <c r="U1236" s="3" t="s">
        <v>3161</v>
      </c>
      <c r="V1236" s="4">
        <v>0</v>
      </c>
      <c r="W1236" s="3"/>
      <c r="X1236" s="5">
        <v>45609.461388889002</v>
      </c>
      <c r="Y1236" s="3"/>
      <c r="Z1236" s="3"/>
      <c r="AA1236" s="3"/>
      <c r="AB1236" s="3"/>
      <c r="AC1236" s="3" t="s">
        <v>40</v>
      </c>
    </row>
    <row r="1237" spans="1:29" hidden="1" x14ac:dyDescent="0.25">
      <c r="A1237" s="2" t="s">
        <v>28</v>
      </c>
      <c r="B1237" s="3" t="s">
        <v>3155</v>
      </c>
      <c r="C1237" s="3" t="s">
        <v>3227</v>
      </c>
      <c r="D1237" s="3" t="e">
        <f>VLOOKUP(C1237,'[1]BNNX-XNP-2024'!$A$5:$A$669,1,0)</f>
        <v>#N/A</v>
      </c>
      <c r="E1237" s="3" t="s">
        <v>3169</v>
      </c>
      <c r="F1237" s="3" t="s">
        <v>3228</v>
      </c>
      <c r="G1237" s="3" t="s">
        <v>3229</v>
      </c>
      <c r="H1237" s="4"/>
      <c r="I1237" s="4">
        <v>60</v>
      </c>
      <c r="J1237" s="4">
        <v>16</v>
      </c>
      <c r="K1237" s="3" t="s">
        <v>34</v>
      </c>
      <c r="L1237" s="3" t="s">
        <v>35</v>
      </c>
      <c r="M1237" s="3" t="s">
        <v>3170</v>
      </c>
      <c r="N1237" s="3" t="s">
        <v>49</v>
      </c>
      <c r="O1237" s="3"/>
      <c r="P1237" s="3" t="s">
        <v>39</v>
      </c>
      <c r="Q1237" s="3"/>
      <c r="R1237" s="3" t="s">
        <v>40</v>
      </c>
      <c r="S1237" s="4">
        <v>0</v>
      </c>
      <c r="T1237" s="4">
        <v>0</v>
      </c>
      <c r="U1237" s="3" t="s">
        <v>3161</v>
      </c>
      <c r="V1237" s="4">
        <v>0</v>
      </c>
      <c r="W1237" s="3"/>
      <c r="X1237" s="5">
        <v>45609.461388889002</v>
      </c>
      <c r="Y1237" s="3"/>
      <c r="Z1237" s="3"/>
      <c r="AA1237" s="3"/>
      <c r="AB1237" s="3"/>
      <c r="AC1237" s="3" t="s">
        <v>40</v>
      </c>
    </row>
    <row r="1238" spans="1:29" hidden="1" x14ac:dyDescent="0.25">
      <c r="A1238" s="2" t="s">
        <v>28</v>
      </c>
      <c r="B1238" s="3" t="s">
        <v>3155</v>
      </c>
      <c r="C1238" s="3" t="s">
        <v>3227</v>
      </c>
      <c r="D1238" s="3" t="e">
        <f>VLOOKUP(C1238,'[1]BNNX-XNP-2024'!$A$5:$A$669,1,0)</f>
        <v>#N/A</v>
      </c>
      <c r="E1238" s="3" t="s">
        <v>3172</v>
      </c>
      <c r="F1238" s="3" t="s">
        <v>3228</v>
      </c>
      <c r="G1238" s="3" t="s">
        <v>3229</v>
      </c>
      <c r="H1238" s="4"/>
      <c r="I1238" s="4">
        <v>60</v>
      </c>
      <c r="J1238" s="4">
        <v>16</v>
      </c>
      <c r="K1238" s="3" t="s">
        <v>34</v>
      </c>
      <c r="L1238" s="3" t="s">
        <v>35</v>
      </c>
      <c r="M1238" s="3" t="s">
        <v>3173</v>
      </c>
      <c r="N1238" s="3" t="s">
        <v>49</v>
      </c>
      <c r="O1238" s="3"/>
      <c r="P1238" s="3" t="s">
        <v>39</v>
      </c>
      <c r="Q1238" s="3"/>
      <c r="R1238" s="3" t="s">
        <v>40</v>
      </c>
      <c r="S1238" s="4">
        <v>0</v>
      </c>
      <c r="T1238" s="4">
        <v>0</v>
      </c>
      <c r="U1238" s="3" t="s">
        <v>3161</v>
      </c>
      <c r="V1238" s="4">
        <v>0</v>
      </c>
      <c r="W1238" s="3"/>
      <c r="X1238" s="5">
        <v>45609.461388889002</v>
      </c>
      <c r="Y1238" s="3"/>
      <c r="Z1238" s="3"/>
      <c r="AA1238" s="3"/>
      <c r="AB1238" s="3"/>
      <c r="AC1238" s="3" t="s">
        <v>40</v>
      </c>
    </row>
    <row r="1239" spans="1:29" hidden="1" x14ac:dyDescent="0.25">
      <c r="A1239" s="2" t="s">
        <v>28</v>
      </c>
      <c r="B1239" s="3" t="s">
        <v>3155</v>
      </c>
      <c r="C1239" s="3" t="s">
        <v>3230</v>
      </c>
      <c r="D1239" s="3" t="e">
        <f>VLOOKUP(C1239,'[1]BNNX-XNP-2024'!$A$5:$A$669,1,0)</f>
        <v>#N/A</v>
      </c>
      <c r="E1239" s="3" t="s">
        <v>2930</v>
      </c>
      <c r="F1239" s="3" t="s">
        <v>3231</v>
      </c>
      <c r="G1239" s="3" t="s">
        <v>3232</v>
      </c>
      <c r="H1239" s="4"/>
      <c r="I1239" s="4">
        <v>10</v>
      </c>
      <c r="J1239" s="4">
        <v>16</v>
      </c>
      <c r="K1239" s="3" t="s">
        <v>34</v>
      </c>
      <c r="L1239" s="3" t="s">
        <v>35</v>
      </c>
      <c r="M1239" s="3" t="s">
        <v>3210</v>
      </c>
      <c r="N1239" s="3" t="s">
        <v>49</v>
      </c>
      <c r="O1239" s="3" t="s">
        <v>3233</v>
      </c>
      <c r="P1239" s="3" t="s">
        <v>39</v>
      </c>
      <c r="Q1239" s="3"/>
      <c r="R1239" s="3" t="s">
        <v>40</v>
      </c>
      <c r="S1239" s="4">
        <v>0</v>
      </c>
      <c r="T1239" s="4">
        <v>0</v>
      </c>
      <c r="U1239" s="3" t="s">
        <v>3161</v>
      </c>
      <c r="V1239" s="4">
        <v>0</v>
      </c>
      <c r="W1239" s="3"/>
      <c r="X1239" s="5">
        <v>45609.45869213</v>
      </c>
      <c r="Y1239" s="3"/>
      <c r="Z1239" s="3"/>
      <c r="AA1239" s="3"/>
      <c r="AB1239" s="3"/>
      <c r="AC1239" s="3" t="s">
        <v>40</v>
      </c>
    </row>
    <row r="1240" spans="1:29" hidden="1" x14ac:dyDescent="0.25">
      <c r="A1240" s="2" t="s">
        <v>28</v>
      </c>
      <c r="B1240" s="3" t="s">
        <v>3155</v>
      </c>
      <c r="C1240" s="3" t="s">
        <v>3230</v>
      </c>
      <c r="D1240" s="3" t="e">
        <f>VLOOKUP(C1240,'[1]BNNX-XNP-2024'!$A$5:$A$669,1,0)</f>
        <v>#N/A</v>
      </c>
      <c r="E1240" s="3" t="s">
        <v>3033</v>
      </c>
      <c r="F1240" s="3" t="s">
        <v>3231</v>
      </c>
      <c r="G1240" s="3" t="s">
        <v>3232</v>
      </c>
      <c r="H1240" s="4"/>
      <c r="I1240" s="4">
        <v>10</v>
      </c>
      <c r="J1240" s="4">
        <v>16</v>
      </c>
      <c r="K1240" s="3" t="s">
        <v>34</v>
      </c>
      <c r="L1240" s="3" t="s">
        <v>35</v>
      </c>
      <c r="M1240" s="3" t="s">
        <v>3210</v>
      </c>
      <c r="N1240" s="3" t="s">
        <v>49</v>
      </c>
      <c r="O1240" s="3" t="s">
        <v>3234</v>
      </c>
      <c r="P1240" s="3" t="s">
        <v>39</v>
      </c>
      <c r="Q1240" s="3"/>
      <c r="R1240" s="3" t="s">
        <v>40</v>
      </c>
      <c r="S1240" s="4">
        <v>0</v>
      </c>
      <c r="T1240" s="4">
        <v>0</v>
      </c>
      <c r="U1240" s="3" t="s">
        <v>3161</v>
      </c>
      <c r="V1240" s="4">
        <v>0</v>
      </c>
      <c r="W1240" s="3"/>
      <c r="X1240" s="5">
        <v>45609.460486110998</v>
      </c>
      <c r="Y1240" s="3"/>
      <c r="Z1240" s="3"/>
      <c r="AA1240" s="3"/>
      <c r="AB1240" s="3"/>
      <c r="AC1240" s="3" t="s">
        <v>40</v>
      </c>
    </row>
    <row r="1241" spans="1:29" hidden="1" x14ac:dyDescent="0.25">
      <c r="A1241" s="2" t="s">
        <v>28</v>
      </c>
      <c r="B1241" s="3" t="s">
        <v>3155</v>
      </c>
      <c r="C1241" s="3" t="s">
        <v>3230</v>
      </c>
      <c r="D1241" s="3" t="e">
        <f>VLOOKUP(C1241,'[1]BNNX-XNP-2024'!$A$5:$A$669,1,0)</f>
        <v>#N/A</v>
      </c>
      <c r="E1241" s="3" t="s">
        <v>3169</v>
      </c>
      <c r="F1241" s="3" t="s">
        <v>3231</v>
      </c>
      <c r="G1241" s="3" t="s">
        <v>3232</v>
      </c>
      <c r="H1241" s="4"/>
      <c r="I1241" s="4">
        <v>10</v>
      </c>
      <c r="J1241" s="4">
        <v>16</v>
      </c>
      <c r="K1241" s="3" t="s">
        <v>34</v>
      </c>
      <c r="L1241" s="3" t="s">
        <v>35</v>
      </c>
      <c r="M1241" s="3" t="s">
        <v>3210</v>
      </c>
      <c r="N1241" s="3" t="s">
        <v>49</v>
      </c>
      <c r="O1241" s="3" t="s">
        <v>3233</v>
      </c>
      <c r="P1241" s="3" t="s">
        <v>39</v>
      </c>
      <c r="Q1241" s="3"/>
      <c r="R1241" s="3" t="s">
        <v>40</v>
      </c>
      <c r="S1241" s="4">
        <v>0</v>
      </c>
      <c r="T1241" s="4">
        <v>0</v>
      </c>
      <c r="U1241" s="3" t="s">
        <v>3161</v>
      </c>
      <c r="V1241" s="4">
        <v>0</v>
      </c>
      <c r="W1241" s="3"/>
      <c r="X1241" s="5">
        <v>45609.460486110998</v>
      </c>
      <c r="Y1241" s="3"/>
      <c r="Z1241" s="3"/>
      <c r="AA1241" s="3"/>
      <c r="AB1241" s="3"/>
      <c r="AC1241" s="3" t="s">
        <v>40</v>
      </c>
    </row>
    <row r="1242" spans="1:29" hidden="1" x14ac:dyDescent="0.25">
      <c r="A1242" s="2" t="s">
        <v>28</v>
      </c>
      <c r="B1242" s="3" t="s">
        <v>3155</v>
      </c>
      <c r="C1242" s="3" t="s">
        <v>3230</v>
      </c>
      <c r="D1242" s="3" t="e">
        <f>VLOOKUP(C1242,'[1]BNNX-XNP-2024'!$A$5:$A$669,1,0)</f>
        <v>#N/A</v>
      </c>
      <c r="E1242" s="3" t="s">
        <v>3172</v>
      </c>
      <c r="F1242" s="3" t="s">
        <v>3231</v>
      </c>
      <c r="G1242" s="3" t="s">
        <v>3232</v>
      </c>
      <c r="H1242" s="4"/>
      <c r="I1242" s="4">
        <v>10</v>
      </c>
      <c r="J1242" s="4">
        <v>16</v>
      </c>
      <c r="K1242" s="3" t="s">
        <v>34</v>
      </c>
      <c r="L1242" s="3" t="s">
        <v>35</v>
      </c>
      <c r="M1242" s="3" t="s">
        <v>3210</v>
      </c>
      <c r="N1242" s="3" t="s">
        <v>49</v>
      </c>
      <c r="O1242" s="3" t="s">
        <v>3235</v>
      </c>
      <c r="P1242" s="3" t="s">
        <v>39</v>
      </c>
      <c r="Q1242" s="3"/>
      <c r="R1242" s="3" t="s">
        <v>40</v>
      </c>
      <c r="S1242" s="4">
        <v>0</v>
      </c>
      <c r="T1242" s="4">
        <v>0</v>
      </c>
      <c r="U1242" s="3" t="s">
        <v>3161</v>
      </c>
      <c r="V1242" s="4">
        <v>0</v>
      </c>
      <c r="W1242" s="3"/>
      <c r="X1242" s="5">
        <v>45609.460787037002</v>
      </c>
      <c r="Y1242" s="3"/>
      <c r="Z1242" s="3"/>
      <c r="AA1242" s="3"/>
      <c r="AB1242" s="3"/>
      <c r="AC1242" s="3" t="s">
        <v>40</v>
      </c>
    </row>
    <row r="1243" spans="1:29" hidden="1" x14ac:dyDescent="0.25">
      <c r="A1243" s="2" t="s">
        <v>28</v>
      </c>
      <c r="B1243" s="3" t="s">
        <v>3155</v>
      </c>
      <c r="C1243" s="3" t="s">
        <v>3236</v>
      </c>
      <c r="D1243" s="3" t="e">
        <f>VLOOKUP(C1243,'[1]BNNX-XNP-2024'!$A$5:$A$669,1,0)</f>
        <v>#N/A</v>
      </c>
      <c r="E1243" s="3" t="s">
        <v>2930</v>
      </c>
      <c r="F1243" s="3" t="s">
        <v>3237</v>
      </c>
      <c r="G1243" s="3" t="s">
        <v>3238</v>
      </c>
      <c r="H1243" s="4"/>
      <c r="I1243" s="4">
        <v>10</v>
      </c>
      <c r="J1243" s="4">
        <v>16</v>
      </c>
      <c r="K1243" s="3" t="s">
        <v>34</v>
      </c>
      <c r="L1243" s="3" t="s">
        <v>35</v>
      </c>
      <c r="M1243" s="3"/>
      <c r="N1243" s="3" t="s">
        <v>49</v>
      </c>
      <c r="O1243" s="3" t="s">
        <v>3239</v>
      </c>
      <c r="P1243" s="3" t="s">
        <v>39</v>
      </c>
      <c r="Q1243" s="3"/>
      <c r="R1243" s="3" t="s">
        <v>40</v>
      </c>
      <c r="S1243" s="4">
        <v>0</v>
      </c>
      <c r="T1243" s="4">
        <v>0</v>
      </c>
      <c r="U1243" s="3" t="s">
        <v>3161</v>
      </c>
      <c r="V1243" s="4">
        <v>0</v>
      </c>
      <c r="W1243" s="3"/>
      <c r="X1243" s="5">
        <v>45609.455312500002</v>
      </c>
      <c r="Y1243" s="3"/>
      <c r="Z1243" s="3"/>
      <c r="AA1243" s="3"/>
      <c r="AB1243" s="3"/>
      <c r="AC1243" s="3" t="s">
        <v>40</v>
      </c>
    </row>
    <row r="1244" spans="1:29" hidden="1" x14ac:dyDescent="0.25">
      <c r="A1244" s="2" t="s">
        <v>28</v>
      </c>
      <c r="B1244" s="3" t="s">
        <v>3155</v>
      </c>
      <c r="C1244" s="3" t="s">
        <v>3236</v>
      </c>
      <c r="D1244" s="3" t="e">
        <f>VLOOKUP(C1244,'[1]BNNX-XNP-2024'!$A$5:$A$669,1,0)</f>
        <v>#N/A</v>
      </c>
      <c r="E1244" s="3" t="s">
        <v>3033</v>
      </c>
      <c r="F1244" s="3" t="s">
        <v>3237</v>
      </c>
      <c r="G1244" s="3" t="s">
        <v>3238</v>
      </c>
      <c r="H1244" s="4"/>
      <c r="I1244" s="4">
        <v>10</v>
      </c>
      <c r="J1244" s="4">
        <v>16</v>
      </c>
      <c r="K1244" s="3" t="s">
        <v>34</v>
      </c>
      <c r="L1244" s="3" t="s">
        <v>35</v>
      </c>
      <c r="M1244" s="3"/>
      <c r="N1244" s="3" t="s">
        <v>49</v>
      </c>
      <c r="O1244" s="3" t="s">
        <v>3240</v>
      </c>
      <c r="P1244" s="3" t="s">
        <v>39</v>
      </c>
      <c r="Q1244" s="3"/>
      <c r="R1244" s="3" t="s">
        <v>40</v>
      </c>
      <c r="S1244" s="4">
        <v>0</v>
      </c>
      <c r="T1244" s="4">
        <v>0</v>
      </c>
      <c r="U1244" s="3" t="s">
        <v>3161</v>
      </c>
      <c r="V1244" s="4">
        <v>0</v>
      </c>
      <c r="W1244" s="3"/>
      <c r="X1244" s="5">
        <v>45609.455486111001</v>
      </c>
      <c r="Y1244" s="3"/>
      <c r="Z1244" s="3"/>
      <c r="AA1244" s="3"/>
      <c r="AB1244" s="3"/>
      <c r="AC1244" s="3" t="s">
        <v>40</v>
      </c>
    </row>
    <row r="1245" spans="1:29" hidden="1" x14ac:dyDescent="0.25">
      <c r="A1245" s="2" t="s">
        <v>28</v>
      </c>
      <c r="B1245" s="3" t="s">
        <v>3155</v>
      </c>
      <c r="C1245" s="3" t="s">
        <v>3236</v>
      </c>
      <c r="D1245" s="3" t="e">
        <f>VLOOKUP(C1245,'[1]BNNX-XNP-2024'!$A$5:$A$669,1,0)</f>
        <v>#N/A</v>
      </c>
      <c r="E1245" s="3" t="s">
        <v>3169</v>
      </c>
      <c r="F1245" s="3" t="s">
        <v>3237</v>
      </c>
      <c r="G1245" s="3" t="s">
        <v>3238</v>
      </c>
      <c r="H1245" s="4"/>
      <c r="I1245" s="4">
        <v>10</v>
      </c>
      <c r="J1245" s="4">
        <v>16</v>
      </c>
      <c r="K1245" s="3" t="s">
        <v>34</v>
      </c>
      <c r="L1245" s="3" t="s">
        <v>35</v>
      </c>
      <c r="M1245" s="3"/>
      <c r="N1245" s="3" t="s">
        <v>49</v>
      </c>
      <c r="O1245" s="3" t="s">
        <v>3241</v>
      </c>
      <c r="P1245" s="3" t="s">
        <v>39</v>
      </c>
      <c r="Q1245" s="3"/>
      <c r="R1245" s="3" t="s">
        <v>40</v>
      </c>
      <c r="S1245" s="4">
        <v>0</v>
      </c>
      <c r="T1245" s="4">
        <v>0</v>
      </c>
      <c r="U1245" s="3" t="s">
        <v>3161</v>
      </c>
      <c r="V1245" s="4">
        <v>0</v>
      </c>
      <c r="W1245" s="3"/>
      <c r="X1245" s="5">
        <v>45609.455497684998</v>
      </c>
      <c r="Y1245" s="3"/>
      <c r="Z1245" s="3"/>
      <c r="AA1245" s="3"/>
      <c r="AB1245" s="3"/>
      <c r="AC1245" s="3" t="s">
        <v>40</v>
      </c>
    </row>
    <row r="1246" spans="1:29" hidden="1" x14ac:dyDescent="0.25">
      <c r="A1246" s="2" t="s">
        <v>28</v>
      </c>
      <c r="B1246" s="3" t="s">
        <v>3155</v>
      </c>
      <c r="C1246" s="3" t="s">
        <v>3236</v>
      </c>
      <c r="D1246" s="3" t="e">
        <f>VLOOKUP(C1246,'[1]BNNX-XNP-2024'!$A$5:$A$669,1,0)</f>
        <v>#N/A</v>
      </c>
      <c r="E1246" s="3" t="s">
        <v>3172</v>
      </c>
      <c r="F1246" s="3" t="s">
        <v>3237</v>
      </c>
      <c r="G1246" s="3" t="s">
        <v>3238</v>
      </c>
      <c r="H1246" s="4"/>
      <c r="I1246" s="4">
        <v>10</v>
      </c>
      <c r="J1246" s="4">
        <v>16</v>
      </c>
      <c r="K1246" s="3" t="s">
        <v>34</v>
      </c>
      <c r="L1246" s="3" t="s">
        <v>35</v>
      </c>
      <c r="M1246" s="3"/>
      <c r="N1246" s="3" t="s">
        <v>49</v>
      </c>
      <c r="O1246" s="3" t="s">
        <v>3240</v>
      </c>
      <c r="P1246" s="3" t="s">
        <v>39</v>
      </c>
      <c r="Q1246" s="3"/>
      <c r="R1246" s="3" t="s">
        <v>40</v>
      </c>
      <c r="S1246" s="4">
        <v>0</v>
      </c>
      <c r="T1246" s="4">
        <v>0</v>
      </c>
      <c r="U1246" s="3" t="s">
        <v>3161</v>
      </c>
      <c r="V1246" s="4">
        <v>0</v>
      </c>
      <c r="W1246" s="3"/>
      <c r="X1246" s="5">
        <v>45609.455497684998</v>
      </c>
      <c r="Y1246" s="3"/>
      <c r="Z1246" s="3"/>
      <c r="AA1246" s="3"/>
      <c r="AB1246" s="3"/>
      <c r="AC1246" s="3" t="s">
        <v>40</v>
      </c>
    </row>
    <row r="1247" spans="1:29" hidden="1" x14ac:dyDescent="0.25">
      <c r="A1247" s="2" t="s">
        <v>28</v>
      </c>
      <c r="B1247" s="3" t="s">
        <v>3155</v>
      </c>
      <c r="C1247" s="3" t="s">
        <v>3242</v>
      </c>
      <c r="D1247" s="3" t="e">
        <f>VLOOKUP(C1247,'[1]BNNX-XNP-2024'!$A$5:$A$669,1,0)</f>
        <v>#N/A</v>
      </c>
      <c r="E1247" s="3" t="s">
        <v>1446</v>
      </c>
      <c r="F1247" s="3" t="s">
        <v>3243</v>
      </c>
      <c r="G1247" s="3" t="s">
        <v>3244</v>
      </c>
      <c r="H1247" s="4">
        <v>2</v>
      </c>
      <c r="I1247" s="4"/>
      <c r="J1247" s="4">
        <v>90</v>
      </c>
      <c r="K1247" s="3" t="s">
        <v>46</v>
      </c>
      <c r="L1247" s="3" t="s">
        <v>47</v>
      </c>
      <c r="M1247" s="3" t="s">
        <v>3245</v>
      </c>
      <c r="N1247" s="3" t="s">
        <v>37</v>
      </c>
      <c r="O1247" s="3" t="s">
        <v>3246</v>
      </c>
      <c r="P1247" s="3" t="s">
        <v>39</v>
      </c>
      <c r="Q1247" s="3" t="s">
        <v>3247</v>
      </c>
      <c r="R1247" s="3" t="s">
        <v>40</v>
      </c>
      <c r="S1247" s="4">
        <v>0</v>
      </c>
      <c r="T1247" s="4">
        <v>0</v>
      </c>
      <c r="U1247" s="3" t="s">
        <v>3161</v>
      </c>
      <c r="V1247" s="4">
        <v>0</v>
      </c>
      <c r="W1247" s="3"/>
      <c r="X1247" s="5">
        <v>45561.519155093003</v>
      </c>
      <c r="Y1247" s="3"/>
      <c r="Z1247" s="3"/>
      <c r="AA1247" s="3"/>
      <c r="AB1247" s="3"/>
      <c r="AC1247" s="3" t="s">
        <v>40</v>
      </c>
    </row>
    <row r="1248" spans="1:29" hidden="1" x14ac:dyDescent="0.25">
      <c r="A1248" s="2" t="s">
        <v>28</v>
      </c>
      <c r="B1248" s="3" t="s">
        <v>3155</v>
      </c>
      <c r="C1248" s="3" t="s">
        <v>3248</v>
      </c>
      <c r="D1248" s="3" t="e">
        <f>VLOOKUP(C1248,'[1]BNNX-XNP-2024'!$A$5:$A$669,1,0)</f>
        <v>#N/A</v>
      </c>
      <c r="E1248" s="3" t="s">
        <v>1446</v>
      </c>
      <c r="F1248" s="3" t="s">
        <v>3243</v>
      </c>
      <c r="G1248" s="3" t="s">
        <v>3244</v>
      </c>
      <c r="H1248" s="4"/>
      <c r="I1248" s="4">
        <v>10</v>
      </c>
      <c r="J1248" s="4">
        <v>30</v>
      </c>
      <c r="K1248" s="3" t="s">
        <v>46</v>
      </c>
      <c r="L1248" s="3" t="s">
        <v>47</v>
      </c>
      <c r="M1248" s="3" t="s">
        <v>3249</v>
      </c>
      <c r="N1248" s="3" t="s">
        <v>49</v>
      </c>
      <c r="O1248" s="3"/>
      <c r="P1248" s="3" t="s">
        <v>39</v>
      </c>
      <c r="Q1248" s="3"/>
      <c r="R1248" s="3" t="s">
        <v>40</v>
      </c>
      <c r="S1248" s="4">
        <v>0</v>
      </c>
      <c r="T1248" s="4">
        <v>0</v>
      </c>
      <c r="U1248" s="3" t="s">
        <v>3161</v>
      </c>
      <c r="V1248" s="4">
        <v>0</v>
      </c>
      <c r="W1248" s="3"/>
      <c r="X1248" s="5">
        <v>45609.437615741001</v>
      </c>
      <c r="Y1248" s="3"/>
      <c r="Z1248" s="3"/>
      <c r="AA1248" s="3"/>
      <c r="AB1248" s="3"/>
      <c r="AC1248" s="3" t="s">
        <v>40</v>
      </c>
    </row>
    <row r="1249" spans="1:29" hidden="1" x14ac:dyDescent="0.25">
      <c r="A1249" s="2" t="s">
        <v>28</v>
      </c>
      <c r="B1249" s="3" t="s">
        <v>3155</v>
      </c>
      <c r="C1249" s="3" t="s">
        <v>3250</v>
      </c>
      <c r="D1249" s="3" t="e">
        <f>VLOOKUP(C1249,'[1]BNNX-XNP-2024'!$A$5:$A$669,1,0)</f>
        <v>#N/A</v>
      </c>
      <c r="E1249" s="3" t="s">
        <v>2930</v>
      </c>
      <c r="F1249" s="3" t="s">
        <v>3251</v>
      </c>
      <c r="G1249" s="3" t="s">
        <v>3252</v>
      </c>
      <c r="H1249" s="4">
        <v>2</v>
      </c>
      <c r="I1249" s="4"/>
      <c r="J1249" s="4">
        <v>15</v>
      </c>
      <c r="K1249" s="3" t="s">
        <v>34</v>
      </c>
      <c r="L1249" s="3" t="s">
        <v>35</v>
      </c>
      <c r="M1249" s="3" t="s">
        <v>3249</v>
      </c>
      <c r="N1249" s="3" t="s">
        <v>37</v>
      </c>
      <c r="O1249" s="3" t="s">
        <v>3253</v>
      </c>
      <c r="P1249" s="3" t="s">
        <v>39</v>
      </c>
      <c r="Q1249" s="3"/>
      <c r="R1249" s="3" t="s">
        <v>40</v>
      </c>
      <c r="S1249" s="4">
        <v>0</v>
      </c>
      <c r="T1249" s="4">
        <v>0</v>
      </c>
      <c r="U1249" s="3" t="s">
        <v>3161</v>
      </c>
      <c r="V1249" s="4">
        <v>0</v>
      </c>
      <c r="W1249" s="3"/>
      <c r="X1249" s="5">
        <v>45561.663009258998</v>
      </c>
      <c r="Y1249" s="3"/>
      <c r="Z1249" s="3"/>
      <c r="AA1249" s="3"/>
      <c r="AB1249" s="3"/>
      <c r="AC1249" s="3" t="s">
        <v>40</v>
      </c>
    </row>
    <row r="1250" spans="1:29" hidden="1" x14ac:dyDescent="0.25">
      <c r="A1250" s="2" t="s">
        <v>28</v>
      </c>
      <c r="B1250" s="3" t="s">
        <v>3155</v>
      </c>
      <c r="C1250" s="3" t="s">
        <v>3254</v>
      </c>
      <c r="D1250" s="3" t="e">
        <f>VLOOKUP(C1250,'[1]BNNX-XNP-2024'!$A$5:$A$669,1,0)</f>
        <v>#N/A</v>
      </c>
      <c r="E1250" s="3" t="s">
        <v>2930</v>
      </c>
      <c r="F1250" s="3" t="s">
        <v>3255</v>
      </c>
      <c r="G1250" s="3" t="s">
        <v>3256</v>
      </c>
      <c r="H1250" s="4">
        <v>2</v>
      </c>
      <c r="I1250" s="4"/>
      <c r="J1250" s="4">
        <v>15</v>
      </c>
      <c r="K1250" s="3" t="s">
        <v>34</v>
      </c>
      <c r="L1250" s="3" t="s">
        <v>35</v>
      </c>
      <c r="M1250" s="3" t="s">
        <v>3167</v>
      </c>
      <c r="N1250" s="3" t="s">
        <v>37</v>
      </c>
      <c r="O1250" s="3" t="s">
        <v>3257</v>
      </c>
      <c r="P1250" s="3" t="s">
        <v>39</v>
      </c>
      <c r="Q1250" s="3"/>
      <c r="R1250" s="3" t="s">
        <v>40</v>
      </c>
      <c r="S1250" s="4">
        <v>0</v>
      </c>
      <c r="T1250" s="4">
        <v>0</v>
      </c>
      <c r="U1250" s="3" t="s">
        <v>3161</v>
      </c>
      <c r="V1250" s="4">
        <v>0</v>
      </c>
      <c r="W1250" s="3"/>
      <c r="X1250" s="5">
        <v>45567.482245370004</v>
      </c>
      <c r="Y1250" s="3"/>
      <c r="Z1250" s="3"/>
      <c r="AA1250" s="3"/>
      <c r="AB1250" s="3"/>
      <c r="AC1250" s="3" t="s">
        <v>40</v>
      </c>
    </row>
    <row r="1251" spans="1:29" hidden="1" x14ac:dyDescent="0.25">
      <c r="A1251" s="2" t="s">
        <v>28</v>
      </c>
      <c r="B1251" s="3" t="s">
        <v>3155</v>
      </c>
      <c r="C1251" s="3" t="s">
        <v>3254</v>
      </c>
      <c r="D1251" s="3" t="e">
        <f>VLOOKUP(C1251,'[1]BNNX-XNP-2024'!$A$5:$A$669,1,0)</f>
        <v>#N/A</v>
      </c>
      <c r="E1251" s="3" t="s">
        <v>3033</v>
      </c>
      <c r="F1251" s="3" t="s">
        <v>3255</v>
      </c>
      <c r="G1251" s="3" t="s">
        <v>3256</v>
      </c>
      <c r="H1251" s="4">
        <v>2</v>
      </c>
      <c r="I1251" s="4"/>
      <c r="J1251" s="4">
        <v>15</v>
      </c>
      <c r="K1251" s="3" t="s">
        <v>34</v>
      </c>
      <c r="L1251" s="3" t="s">
        <v>35</v>
      </c>
      <c r="M1251" s="3" t="s">
        <v>3167</v>
      </c>
      <c r="N1251" s="3" t="s">
        <v>37</v>
      </c>
      <c r="O1251" s="3" t="s">
        <v>3258</v>
      </c>
      <c r="P1251" s="3" t="s">
        <v>39</v>
      </c>
      <c r="Q1251" s="3"/>
      <c r="R1251" s="3" t="s">
        <v>40</v>
      </c>
      <c r="S1251" s="4">
        <v>0</v>
      </c>
      <c r="T1251" s="4">
        <v>0</v>
      </c>
      <c r="U1251" s="3" t="s">
        <v>3161</v>
      </c>
      <c r="V1251" s="4">
        <v>0</v>
      </c>
      <c r="W1251" s="3"/>
      <c r="X1251" s="5">
        <v>45567.482488426002</v>
      </c>
      <c r="Y1251" s="3"/>
      <c r="Z1251" s="3"/>
      <c r="AA1251" s="3"/>
      <c r="AB1251" s="3"/>
      <c r="AC1251" s="3" t="s">
        <v>40</v>
      </c>
    </row>
    <row r="1252" spans="1:29" hidden="1" x14ac:dyDescent="0.25">
      <c r="A1252" s="2" t="s">
        <v>28</v>
      </c>
      <c r="B1252" s="3" t="s">
        <v>3155</v>
      </c>
      <c r="C1252" s="3" t="s">
        <v>3259</v>
      </c>
      <c r="D1252" s="3" t="e">
        <f>VLOOKUP(C1252,'[1]BNNX-XNP-2024'!$A$5:$A$669,1,0)</f>
        <v>#N/A</v>
      </c>
      <c r="E1252" s="3" t="s">
        <v>2930</v>
      </c>
      <c r="F1252" s="3" t="s">
        <v>3255</v>
      </c>
      <c r="G1252" s="3" t="s">
        <v>3256</v>
      </c>
      <c r="H1252" s="4"/>
      <c r="I1252" s="4">
        <v>10</v>
      </c>
      <c r="J1252" s="4">
        <v>16</v>
      </c>
      <c r="K1252" s="3" t="s">
        <v>34</v>
      </c>
      <c r="L1252" s="3" t="s">
        <v>35</v>
      </c>
      <c r="M1252" s="3" t="s">
        <v>3167</v>
      </c>
      <c r="N1252" s="3" t="s">
        <v>49</v>
      </c>
      <c r="O1252" s="3"/>
      <c r="P1252" s="3" t="s">
        <v>39</v>
      </c>
      <c r="Q1252" s="3" t="s">
        <v>3260</v>
      </c>
      <c r="R1252" s="3" t="s">
        <v>40</v>
      </c>
      <c r="S1252" s="4">
        <v>0</v>
      </c>
      <c r="T1252" s="4">
        <v>0</v>
      </c>
      <c r="U1252" s="3" t="s">
        <v>3161</v>
      </c>
      <c r="V1252" s="4">
        <v>0</v>
      </c>
      <c r="W1252" s="3"/>
      <c r="X1252" s="5">
        <v>45609.409282407003</v>
      </c>
      <c r="Y1252" s="3"/>
      <c r="Z1252" s="3"/>
      <c r="AA1252" s="3"/>
      <c r="AB1252" s="3"/>
      <c r="AC1252" s="3" t="s">
        <v>40</v>
      </c>
    </row>
    <row r="1253" spans="1:29" hidden="1" x14ac:dyDescent="0.25">
      <c r="A1253" s="2" t="s">
        <v>28</v>
      </c>
      <c r="B1253" s="3" t="s">
        <v>3155</v>
      </c>
      <c r="C1253" s="3" t="s">
        <v>3259</v>
      </c>
      <c r="D1253" s="3" t="e">
        <f>VLOOKUP(C1253,'[1]BNNX-XNP-2024'!$A$5:$A$669,1,0)</f>
        <v>#N/A</v>
      </c>
      <c r="E1253" s="3" t="s">
        <v>3033</v>
      </c>
      <c r="F1253" s="3" t="s">
        <v>3255</v>
      </c>
      <c r="G1253" s="3" t="s">
        <v>3256</v>
      </c>
      <c r="H1253" s="4"/>
      <c r="I1253" s="4">
        <v>10</v>
      </c>
      <c r="J1253" s="4">
        <v>16</v>
      </c>
      <c r="K1253" s="3" t="s">
        <v>34</v>
      </c>
      <c r="L1253" s="3" t="s">
        <v>35</v>
      </c>
      <c r="M1253" s="3" t="s">
        <v>3167</v>
      </c>
      <c r="N1253" s="3" t="s">
        <v>49</v>
      </c>
      <c r="O1253" s="3"/>
      <c r="P1253" s="3" t="s">
        <v>39</v>
      </c>
      <c r="Q1253" s="3" t="s">
        <v>3260</v>
      </c>
      <c r="R1253" s="3" t="s">
        <v>40</v>
      </c>
      <c r="S1253" s="4">
        <v>0</v>
      </c>
      <c r="T1253" s="4">
        <v>0</v>
      </c>
      <c r="U1253" s="3" t="s">
        <v>3161</v>
      </c>
      <c r="V1253" s="4">
        <v>0</v>
      </c>
      <c r="W1253" s="3"/>
      <c r="X1253" s="5">
        <v>45609.409490741004</v>
      </c>
      <c r="Y1253" s="3"/>
      <c r="Z1253" s="3"/>
      <c r="AA1253" s="3"/>
      <c r="AB1253" s="3"/>
      <c r="AC1253" s="3" t="s">
        <v>40</v>
      </c>
    </row>
    <row r="1254" spans="1:29" hidden="1" x14ac:dyDescent="0.25">
      <c r="A1254" s="2" t="s">
        <v>28</v>
      </c>
      <c r="B1254" s="3" t="s">
        <v>3155</v>
      </c>
      <c r="C1254" s="3" t="s">
        <v>3261</v>
      </c>
      <c r="D1254" s="3" t="e">
        <f>VLOOKUP(C1254,'[1]BNNX-XNP-2024'!$A$5:$A$669,1,0)</f>
        <v>#N/A</v>
      </c>
      <c r="E1254" s="3" t="s">
        <v>1446</v>
      </c>
      <c r="F1254" s="3" t="s">
        <v>3262</v>
      </c>
      <c r="G1254" s="3" t="s">
        <v>3263</v>
      </c>
      <c r="H1254" s="4">
        <v>2</v>
      </c>
      <c r="I1254" s="4"/>
      <c r="J1254" s="4">
        <v>45</v>
      </c>
      <c r="K1254" s="3" t="s">
        <v>46</v>
      </c>
      <c r="L1254" s="3" t="s">
        <v>47</v>
      </c>
      <c r="M1254" s="3" t="s">
        <v>3249</v>
      </c>
      <c r="N1254" s="3" t="s">
        <v>37</v>
      </c>
      <c r="O1254" s="3" t="s">
        <v>3264</v>
      </c>
      <c r="P1254" s="3" t="s">
        <v>39</v>
      </c>
      <c r="Q1254" s="3"/>
      <c r="R1254" s="3" t="s">
        <v>40</v>
      </c>
      <c r="S1254" s="4">
        <v>0</v>
      </c>
      <c r="T1254" s="4">
        <v>0</v>
      </c>
      <c r="U1254" s="3" t="s">
        <v>3161</v>
      </c>
      <c r="V1254" s="4">
        <v>0</v>
      </c>
      <c r="W1254" s="3"/>
      <c r="X1254" s="5">
        <v>45561.519884259003</v>
      </c>
      <c r="Y1254" s="3"/>
      <c r="Z1254" s="3"/>
      <c r="AA1254" s="3"/>
      <c r="AB1254" s="3"/>
      <c r="AC1254" s="3" t="s">
        <v>40</v>
      </c>
    </row>
    <row r="1255" spans="1:29" hidden="1" x14ac:dyDescent="0.25">
      <c r="A1255" s="2" t="s">
        <v>28</v>
      </c>
      <c r="B1255" s="3" t="s">
        <v>3155</v>
      </c>
      <c r="C1255" s="3" t="s">
        <v>3265</v>
      </c>
      <c r="D1255" s="3" t="e">
        <f>VLOOKUP(C1255,'[1]BNNX-XNP-2024'!$A$5:$A$669,1,0)</f>
        <v>#N/A</v>
      </c>
      <c r="E1255" s="3" t="s">
        <v>2930</v>
      </c>
      <c r="F1255" s="3" t="s">
        <v>213</v>
      </c>
      <c r="G1255" s="3" t="s">
        <v>214</v>
      </c>
      <c r="H1255" s="4">
        <v>2</v>
      </c>
      <c r="I1255" s="4"/>
      <c r="J1255" s="4">
        <v>15</v>
      </c>
      <c r="K1255" s="3" t="s">
        <v>34</v>
      </c>
      <c r="L1255" s="3" t="s">
        <v>35</v>
      </c>
      <c r="M1255" s="3" t="s">
        <v>3266</v>
      </c>
      <c r="N1255" s="3" t="s">
        <v>37</v>
      </c>
      <c r="O1255" s="3" t="s">
        <v>3267</v>
      </c>
      <c r="P1255" s="3" t="s">
        <v>39</v>
      </c>
      <c r="Q1255" s="3" t="s">
        <v>3260</v>
      </c>
      <c r="R1255" s="3" t="s">
        <v>40</v>
      </c>
      <c r="S1255" s="4">
        <v>0</v>
      </c>
      <c r="T1255" s="4">
        <v>0</v>
      </c>
      <c r="U1255" s="3" t="s">
        <v>3161</v>
      </c>
      <c r="V1255" s="4">
        <v>0</v>
      </c>
      <c r="W1255" s="3"/>
      <c r="X1255" s="5">
        <v>45569.580995370001</v>
      </c>
      <c r="Y1255" s="3"/>
      <c r="Z1255" s="3"/>
      <c r="AA1255" s="3"/>
      <c r="AB1255" s="3"/>
      <c r="AC1255" s="3" t="s">
        <v>40</v>
      </c>
    </row>
    <row r="1256" spans="1:29" hidden="1" x14ac:dyDescent="0.25">
      <c r="A1256" s="2" t="s">
        <v>28</v>
      </c>
      <c r="B1256" s="3" t="s">
        <v>3155</v>
      </c>
      <c r="C1256" s="3" t="s">
        <v>3265</v>
      </c>
      <c r="D1256" s="3" t="e">
        <f>VLOOKUP(C1256,'[1]BNNX-XNP-2024'!$A$5:$A$669,1,0)</f>
        <v>#N/A</v>
      </c>
      <c r="E1256" s="3" t="s">
        <v>3033</v>
      </c>
      <c r="F1256" s="3" t="s">
        <v>213</v>
      </c>
      <c r="G1256" s="3" t="s">
        <v>214</v>
      </c>
      <c r="H1256" s="4">
        <v>2</v>
      </c>
      <c r="I1256" s="4"/>
      <c r="J1256" s="4">
        <v>15</v>
      </c>
      <c r="K1256" s="3" t="s">
        <v>34</v>
      </c>
      <c r="L1256" s="3" t="s">
        <v>35</v>
      </c>
      <c r="M1256" s="3" t="s">
        <v>3266</v>
      </c>
      <c r="N1256" s="3" t="s">
        <v>37</v>
      </c>
      <c r="O1256" s="3" t="s">
        <v>3268</v>
      </c>
      <c r="P1256" s="3" t="s">
        <v>39</v>
      </c>
      <c r="Q1256" s="3" t="s">
        <v>3260</v>
      </c>
      <c r="R1256" s="3" t="s">
        <v>40</v>
      </c>
      <c r="S1256" s="4">
        <v>0</v>
      </c>
      <c r="T1256" s="4">
        <v>0</v>
      </c>
      <c r="U1256" s="3" t="s">
        <v>3161</v>
      </c>
      <c r="V1256" s="4">
        <v>0</v>
      </c>
      <c r="W1256" s="3"/>
      <c r="X1256" s="5">
        <v>45569.581087963001</v>
      </c>
      <c r="Y1256" s="3"/>
      <c r="Z1256" s="3"/>
      <c r="AA1256" s="3"/>
      <c r="AB1256" s="3"/>
      <c r="AC1256" s="3" t="s">
        <v>40</v>
      </c>
    </row>
    <row r="1257" spans="1:29" hidden="1" x14ac:dyDescent="0.25">
      <c r="A1257" s="2" t="s">
        <v>28</v>
      </c>
      <c r="B1257" s="3" t="s">
        <v>3155</v>
      </c>
      <c r="C1257" s="3" t="s">
        <v>3269</v>
      </c>
      <c r="D1257" s="3" t="e">
        <f>VLOOKUP(C1257,'[1]BNNX-XNP-2024'!$A$5:$A$669,1,0)</f>
        <v>#N/A</v>
      </c>
      <c r="E1257" s="3" t="s">
        <v>2930</v>
      </c>
      <c r="F1257" s="3" t="s">
        <v>213</v>
      </c>
      <c r="G1257" s="3" t="s">
        <v>214</v>
      </c>
      <c r="H1257" s="4"/>
      <c r="I1257" s="4">
        <v>10</v>
      </c>
      <c r="J1257" s="4">
        <v>15</v>
      </c>
      <c r="K1257" s="3" t="s">
        <v>34</v>
      </c>
      <c r="L1257" s="3" t="s">
        <v>35</v>
      </c>
      <c r="M1257" s="3" t="s">
        <v>3266</v>
      </c>
      <c r="N1257" s="3" t="s">
        <v>49</v>
      </c>
      <c r="O1257" s="3"/>
      <c r="P1257" s="3" t="s">
        <v>39</v>
      </c>
      <c r="Q1257" s="3" t="s">
        <v>3260</v>
      </c>
      <c r="R1257" s="3" t="s">
        <v>40</v>
      </c>
      <c r="S1257" s="4">
        <v>0</v>
      </c>
      <c r="T1257" s="4">
        <v>0</v>
      </c>
      <c r="U1257" s="3" t="s">
        <v>3161</v>
      </c>
      <c r="V1257" s="4">
        <v>0</v>
      </c>
      <c r="W1257" s="3"/>
      <c r="X1257" s="5">
        <v>45609.434837963003</v>
      </c>
      <c r="Y1257" s="3"/>
      <c r="Z1257" s="3"/>
      <c r="AA1257" s="3"/>
      <c r="AB1257" s="3"/>
      <c r="AC1257" s="3" t="s">
        <v>40</v>
      </c>
    </row>
    <row r="1258" spans="1:29" hidden="1" x14ac:dyDescent="0.25">
      <c r="A1258" s="2" t="s">
        <v>28</v>
      </c>
      <c r="B1258" s="3" t="s">
        <v>3155</v>
      </c>
      <c r="C1258" s="3" t="s">
        <v>3269</v>
      </c>
      <c r="D1258" s="3" t="e">
        <f>VLOOKUP(C1258,'[1]BNNX-XNP-2024'!$A$5:$A$669,1,0)</f>
        <v>#N/A</v>
      </c>
      <c r="E1258" s="3" t="s">
        <v>3033</v>
      </c>
      <c r="F1258" s="3" t="s">
        <v>213</v>
      </c>
      <c r="G1258" s="3" t="s">
        <v>214</v>
      </c>
      <c r="H1258" s="4"/>
      <c r="I1258" s="4">
        <v>10</v>
      </c>
      <c r="J1258" s="4">
        <v>15</v>
      </c>
      <c r="K1258" s="3" t="s">
        <v>34</v>
      </c>
      <c r="L1258" s="3" t="s">
        <v>35</v>
      </c>
      <c r="M1258" s="3" t="s">
        <v>3266</v>
      </c>
      <c r="N1258" s="3" t="s">
        <v>49</v>
      </c>
      <c r="O1258" s="3"/>
      <c r="P1258" s="3" t="s">
        <v>39</v>
      </c>
      <c r="Q1258" s="3" t="s">
        <v>3260</v>
      </c>
      <c r="R1258" s="3" t="s">
        <v>40</v>
      </c>
      <c r="S1258" s="4">
        <v>0</v>
      </c>
      <c r="T1258" s="4">
        <v>0</v>
      </c>
      <c r="U1258" s="3" t="s">
        <v>3161</v>
      </c>
      <c r="V1258" s="4">
        <v>0</v>
      </c>
      <c r="W1258" s="3"/>
      <c r="X1258" s="5">
        <v>45609.434953704003</v>
      </c>
      <c r="Y1258" s="3"/>
      <c r="Z1258" s="3"/>
      <c r="AA1258" s="3"/>
      <c r="AB1258" s="3"/>
      <c r="AC1258" s="3" t="s">
        <v>40</v>
      </c>
    </row>
    <row r="1259" spans="1:29" hidden="1" x14ac:dyDescent="0.25">
      <c r="A1259" s="2" t="s">
        <v>28</v>
      </c>
      <c r="B1259" s="3" t="s">
        <v>3155</v>
      </c>
      <c r="C1259" s="3" t="s">
        <v>3270</v>
      </c>
      <c r="D1259" s="3" t="e">
        <f>VLOOKUP(C1259,'[1]BNNX-XNP-2024'!$A$5:$A$669,1,0)</f>
        <v>#N/A</v>
      </c>
      <c r="E1259" s="3" t="s">
        <v>1446</v>
      </c>
      <c r="F1259" s="3" t="s">
        <v>3271</v>
      </c>
      <c r="G1259" s="3" t="s">
        <v>3272</v>
      </c>
      <c r="H1259" s="4">
        <v>2</v>
      </c>
      <c r="I1259" s="4"/>
      <c r="J1259" s="4">
        <v>50</v>
      </c>
      <c r="K1259" s="3" t="s">
        <v>46</v>
      </c>
      <c r="L1259" s="3" t="s">
        <v>47</v>
      </c>
      <c r="M1259" s="3" t="s">
        <v>3273</v>
      </c>
      <c r="N1259" s="3" t="s">
        <v>37</v>
      </c>
      <c r="O1259" s="3" t="s">
        <v>3274</v>
      </c>
      <c r="P1259" s="3" t="s">
        <v>39</v>
      </c>
      <c r="Q1259" s="3"/>
      <c r="R1259" s="3" t="s">
        <v>40</v>
      </c>
      <c r="S1259" s="4">
        <v>0</v>
      </c>
      <c r="T1259" s="4">
        <v>0</v>
      </c>
      <c r="U1259" s="3" t="s">
        <v>3161</v>
      </c>
      <c r="V1259" s="4">
        <v>0</v>
      </c>
      <c r="W1259" s="3"/>
      <c r="X1259" s="5">
        <v>45568.434594906998</v>
      </c>
      <c r="Y1259" s="3"/>
      <c r="Z1259" s="3"/>
      <c r="AA1259" s="3"/>
      <c r="AB1259" s="3"/>
      <c r="AC1259" s="3" t="s">
        <v>40</v>
      </c>
    </row>
    <row r="1260" spans="1:29" hidden="1" x14ac:dyDescent="0.25">
      <c r="A1260" s="2" t="s">
        <v>28</v>
      </c>
      <c r="B1260" s="3" t="s">
        <v>3155</v>
      </c>
      <c r="C1260" s="3" t="s">
        <v>3275</v>
      </c>
      <c r="D1260" s="3" t="e">
        <f>VLOOKUP(C1260,'[1]BNNX-XNP-2024'!$A$5:$A$669,1,0)</f>
        <v>#N/A</v>
      </c>
      <c r="E1260" s="3" t="s">
        <v>2930</v>
      </c>
      <c r="F1260" s="3" t="s">
        <v>3276</v>
      </c>
      <c r="G1260" s="3" t="s">
        <v>3277</v>
      </c>
      <c r="H1260" s="4">
        <v>2</v>
      </c>
      <c r="I1260" s="4"/>
      <c r="J1260" s="4">
        <v>15</v>
      </c>
      <c r="K1260" s="3" t="s">
        <v>34</v>
      </c>
      <c r="L1260" s="3" t="s">
        <v>35</v>
      </c>
      <c r="M1260" s="3" t="s">
        <v>3167</v>
      </c>
      <c r="N1260" s="3" t="s">
        <v>37</v>
      </c>
      <c r="O1260" s="3" t="s">
        <v>3278</v>
      </c>
      <c r="P1260" s="3" t="s">
        <v>39</v>
      </c>
      <c r="Q1260" s="3"/>
      <c r="R1260" s="3" t="s">
        <v>40</v>
      </c>
      <c r="S1260" s="4">
        <v>0</v>
      </c>
      <c r="T1260" s="4">
        <v>0</v>
      </c>
      <c r="U1260" s="3" t="s">
        <v>3161</v>
      </c>
      <c r="V1260" s="4">
        <v>0</v>
      </c>
      <c r="W1260" s="3"/>
      <c r="X1260" s="5">
        <v>45561.661365740998</v>
      </c>
      <c r="Y1260" s="3"/>
      <c r="Z1260" s="3"/>
      <c r="AA1260" s="3"/>
      <c r="AB1260" s="3"/>
      <c r="AC1260" s="3" t="s">
        <v>40</v>
      </c>
    </row>
    <row r="1261" spans="1:29" hidden="1" x14ac:dyDescent="0.25">
      <c r="A1261" s="2" t="s">
        <v>28</v>
      </c>
      <c r="B1261" s="3" t="s">
        <v>3155</v>
      </c>
      <c r="C1261" s="3" t="s">
        <v>3279</v>
      </c>
      <c r="D1261" s="3" t="e">
        <f>VLOOKUP(C1261,'[1]BNNX-XNP-2024'!$A$5:$A$669,1,0)</f>
        <v>#N/A</v>
      </c>
      <c r="E1261" s="3" t="s">
        <v>1446</v>
      </c>
      <c r="F1261" s="3" t="s">
        <v>3280</v>
      </c>
      <c r="G1261" s="3" t="s">
        <v>3281</v>
      </c>
      <c r="H1261" s="4"/>
      <c r="I1261" s="4">
        <v>10</v>
      </c>
      <c r="J1261" s="4">
        <v>65</v>
      </c>
      <c r="K1261" s="3" t="s">
        <v>46</v>
      </c>
      <c r="L1261" s="3" t="s">
        <v>47</v>
      </c>
      <c r="M1261" s="3" t="s">
        <v>3282</v>
      </c>
      <c r="N1261" s="3" t="s">
        <v>49</v>
      </c>
      <c r="O1261" s="3" t="s">
        <v>3283</v>
      </c>
      <c r="P1261" s="3" t="s">
        <v>39</v>
      </c>
      <c r="Q1261" s="3"/>
      <c r="R1261" s="3" t="s">
        <v>40</v>
      </c>
      <c r="S1261" s="4">
        <v>0</v>
      </c>
      <c r="T1261" s="4">
        <v>0</v>
      </c>
      <c r="U1261" s="3" t="s">
        <v>3161</v>
      </c>
      <c r="V1261" s="4">
        <v>0</v>
      </c>
      <c r="W1261" s="3"/>
      <c r="X1261" s="5">
        <v>45609.450925926001</v>
      </c>
      <c r="Y1261" s="3"/>
      <c r="Z1261" s="3"/>
      <c r="AA1261" s="3"/>
      <c r="AB1261" s="3"/>
      <c r="AC1261" s="3" t="s">
        <v>40</v>
      </c>
    </row>
    <row r="1262" spans="1:29" hidden="1" x14ac:dyDescent="0.25">
      <c r="A1262" s="2" t="s">
        <v>28</v>
      </c>
      <c r="B1262" s="3" t="s">
        <v>3155</v>
      </c>
      <c r="C1262" s="3" t="s">
        <v>3284</v>
      </c>
      <c r="D1262" s="3" t="e">
        <f>VLOOKUP(C1262,'[1]BNNX-XNP-2024'!$A$5:$A$669,1,0)</f>
        <v>#N/A</v>
      </c>
      <c r="E1262" s="3" t="s">
        <v>1446</v>
      </c>
      <c r="F1262" s="3" t="s">
        <v>3285</v>
      </c>
      <c r="G1262" s="3" t="s">
        <v>3286</v>
      </c>
      <c r="H1262" s="4">
        <v>2</v>
      </c>
      <c r="I1262" s="4"/>
      <c r="J1262" s="4">
        <v>35</v>
      </c>
      <c r="K1262" s="3" t="s">
        <v>46</v>
      </c>
      <c r="L1262" s="3" t="s">
        <v>47</v>
      </c>
      <c r="M1262" s="3" t="s">
        <v>3287</v>
      </c>
      <c r="N1262" s="3" t="s">
        <v>37</v>
      </c>
      <c r="O1262" s="3" t="s">
        <v>3288</v>
      </c>
      <c r="P1262" s="3" t="s">
        <v>39</v>
      </c>
      <c r="Q1262" s="3"/>
      <c r="R1262" s="3" t="s">
        <v>40</v>
      </c>
      <c r="S1262" s="4">
        <v>0</v>
      </c>
      <c r="T1262" s="4">
        <v>0</v>
      </c>
      <c r="U1262" s="3" t="s">
        <v>3161</v>
      </c>
      <c r="V1262" s="4">
        <v>0</v>
      </c>
      <c r="W1262" s="3"/>
      <c r="X1262" s="5">
        <v>45572.370092593002</v>
      </c>
      <c r="Y1262" s="3"/>
      <c r="Z1262" s="3"/>
      <c r="AA1262" s="3"/>
      <c r="AB1262" s="3"/>
      <c r="AC1262" s="3" t="s">
        <v>40</v>
      </c>
    </row>
    <row r="1263" spans="1:29" hidden="1" x14ac:dyDescent="0.25">
      <c r="A1263" s="2" t="s">
        <v>28</v>
      </c>
      <c r="B1263" s="3" t="s">
        <v>3155</v>
      </c>
      <c r="C1263" s="3" t="s">
        <v>3289</v>
      </c>
      <c r="D1263" s="3" t="e">
        <f>VLOOKUP(C1263,'[1]BNNX-XNP-2024'!$A$5:$A$669,1,0)</f>
        <v>#N/A</v>
      </c>
      <c r="E1263" s="3" t="s">
        <v>1446</v>
      </c>
      <c r="F1263" s="3" t="s">
        <v>3285</v>
      </c>
      <c r="G1263" s="3" t="s">
        <v>3286</v>
      </c>
      <c r="H1263" s="4"/>
      <c r="I1263" s="4">
        <v>10</v>
      </c>
      <c r="J1263" s="4">
        <v>15</v>
      </c>
      <c r="K1263" s="3" t="s">
        <v>46</v>
      </c>
      <c r="L1263" s="3" t="s">
        <v>47</v>
      </c>
      <c r="M1263" s="3" t="s">
        <v>3287</v>
      </c>
      <c r="N1263" s="3" t="s">
        <v>49</v>
      </c>
      <c r="O1263" s="3"/>
      <c r="P1263" s="3" t="s">
        <v>39</v>
      </c>
      <c r="Q1263" s="3"/>
      <c r="R1263" s="3" t="s">
        <v>40</v>
      </c>
      <c r="S1263" s="4">
        <v>0</v>
      </c>
      <c r="T1263" s="4">
        <v>0</v>
      </c>
      <c r="U1263" s="3" t="s">
        <v>3161</v>
      </c>
      <c r="V1263" s="4">
        <v>0</v>
      </c>
      <c r="W1263" s="3"/>
      <c r="X1263" s="5">
        <v>45609.410509259003</v>
      </c>
      <c r="Y1263" s="3"/>
      <c r="Z1263" s="3"/>
      <c r="AA1263" s="3"/>
      <c r="AB1263" s="3"/>
      <c r="AC1263" s="3" t="s">
        <v>40</v>
      </c>
    </row>
    <row r="1264" spans="1:29" hidden="1" x14ac:dyDescent="0.25">
      <c r="A1264" s="2" t="s">
        <v>28</v>
      </c>
      <c r="B1264" s="3" t="s">
        <v>3155</v>
      </c>
      <c r="C1264" s="3" t="s">
        <v>3290</v>
      </c>
      <c r="D1264" s="3" t="e">
        <f>VLOOKUP(C1264,'[1]BNNX-XNP-2024'!$A$5:$A$669,1,0)</f>
        <v>#N/A</v>
      </c>
      <c r="E1264" s="3" t="s">
        <v>2930</v>
      </c>
      <c r="F1264" s="3" t="s">
        <v>3291</v>
      </c>
      <c r="G1264" s="3" t="s">
        <v>3292</v>
      </c>
      <c r="H1264" s="4">
        <v>2</v>
      </c>
      <c r="I1264" s="4"/>
      <c r="J1264" s="4">
        <v>15</v>
      </c>
      <c r="K1264" s="3" t="s">
        <v>34</v>
      </c>
      <c r="L1264" s="3" t="s">
        <v>35</v>
      </c>
      <c r="M1264" s="3" t="s">
        <v>3165</v>
      </c>
      <c r="N1264" s="3" t="s">
        <v>37</v>
      </c>
      <c r="O1264" s="3" t="s">
        <v>3293</v>
      </c>
      <c r="P1264" s="3" t="s">
        <v>39</v>
      </c>
      <c r="Q1264" s="3"/>
      <c r="R1264" s="3" t="s">
        <v>40</v>
      </c>
      <c r="S1264" s="4">
        <v>0</v>
      </c>
      <c r="T1264" s="4">
        <v>0</v>
      </c>
      <c r="U1264" s="3" t="s">
        <v>3161</v>
      </c>
      <c r="V1264" s="4">
        <v>0</v>
      </c>
      <c r="W1264" s="3"/>
      <c r="X1264" s="5">
        <v>45567.478206018997</v>
      </c>
      <c r="Y1264" s="3"/>
      <c r="Z1264" s="3"/>
      <c r="AA1264" s="3"/>
      <c r="AB1264" s="3"/>
      <c r="AC1264" s="3" t="s">
        <v>40</v>
      </c>
    </row>
    <row r="1265" spans="1:29" hidden="1" x14ac:dyDescent="0.25">
      <c r="A1265" s="2" t="s">
        <v>28</v>
      </c>
      <c r="B1265" s="3" t="s">
        <v>3155</v>
      </c>
      <c r="C1265" s="3" t="s">
        <v>3290</v>
      </c>
      <c r="D1265" s="3" t="e">
        <f>VLOOKUP(C1265,'[1]BNNX-XNP-2024'!$A$5:$A$669,1,0)</f>
        <v>#N/A</v>
      </c>
      <c r="E1265" s="3" t="s">
        <v>3033</v>
      </c>
      <c r="F1265" s="3" t="s">
        <v>3291</v>
      </c>
      <c r="G1265" s="3" t="s">
        <v>3292</v>
      </c>
      <c r="H1265" s="4">
        <v>2</v>
      </c>
      <c r="I1265" s="4"/>
      <c r="J1265" s="4">
        <v>15</v>
      </c>
      <c r="K1265" s="3" t="s">
        <v>34</v>
      </c>
      <c r="L1265" s="3" t="s">
        <v>35</v>
      </c>
      <c r="M1265" s="3" t="s">
        <v>3195</v>
      </c>
      <c r="N1265" s="3" t="s">
        <v>37</v>
      </c>
      <c r="O1265" s="3" t="s">
        <v>3294</v>
      </c>
      <c r="P1265" s="3" t="s">
        <v>39</v>
      </c>
      <c r="Q1265" s="3"/>
      <c r="R1265" s="3" t="s">
        <v>40</v>
      </c>
      <c r="S1265" s="4">
        <v>0</v>
      </c>
      <c r="T1265" s="4">
        <v>0</v>
      </c>
      <c r="U1265" s="3" t="s">
        <v>3161</v>
      </c>
      <c r="V1265" s="4">
        <v>0</v>
      </c>
      <c r="W1265" s="3"/>
      <c r="X1265" s="5">
        <v>45567.478275463</v>
      </c>
      <c r="Y1265" s="3"/>
      <c r="Z1265" s="3"/>
      <c r="AA1265" s="3"/>
      <c r="AB1265" s="3"/>
      <c r="AC1265" s="3" t="s">
        <v>40</v>
      </c>
    </row>
    <row r="1266" spans="1:29" hidden="1" x14ac:dyDescent="0.25">
      <c r="A1266" s="2" t="s">
        <v>28</v>
      </c>
      <c r="B1266" s="3" t="s">
        <v>3155</v>
      </c>
      <c r="C1266" s="3" t="s">
        <v>3295</v>
      </c>
      <c r="D1266" s="3" t="e">
        <f>VLOOKUP(C1266,'[1]BNNX-XNP-2024'!$A$5:$A$669,1,0)</f>
        <v>#N/A</v>
      </c>
      <c r="E1266" s="3" t="s">
        <v>2930</v>
      </c>
      <c r="F1266" s="3" t="s">
        <v>3291</v>
      </c>
      <c r="G1266" s="3" t="s">
        <v>3292</v>
      </c>
      <c r="H1266" s="4"/>
      <c r="I1266" s="4">
        <v>10</v>
      </c>
      <c r="J1266" s="4">
        <v>16</v>
      </c>
      <c r="K1266" s="3" t="s">
        <v>34</v>
      </c>
      <c r="L1266" s="3" t="s">
        <v>35</v>
      </c>
      <c r="M1266" s="3" t="s">
        <v>3296</v>
      </c>
      <c r="N1266" s="3" t="s">
        <v>49</v>
      </c>
      <c r="O1266" s="3"/>
      <c r="P1266" s="3" t="s">
        <v>39</v>
      </c>
      <c r="Q1266" s="3"/>
      <c r="R1266" s="3" t="s">
        <v>40</v>
      </c>
      <c r="S1266" s="4">
        <v>0</v>
      </c>
      <c r="T1266" s="4">
        <v>0</v>
      </c>
      <c r="U1266" s="3" t="s">
        <v>3161</v>
      </c>
      <c r="V1266" s="4">
        <v>0</v>
      </c>
      <c r="W1266" s="3"/>
      <c r="X1266" s="5">
        <v>45609.399930555999</v>
      </c>
      <c r="Y1266" s="3"/>
      <c r="Z1266" s="3"/>
      <c r="AA1266" s="3"/>
      <c r="AB1266" s="3"/>
      <c r="AC1266" s="3" t="s">
        <v>40</v>
      </c>
    </row>
    <row r="1267" spans="1:29" hidden="1" x14ac:dyDescent="0.25">
      <c r="A1267" s="2" t="s">
        <v>28</v>
      </c>
      <c r="B1267" s="3" t="s">
        <v>3155</v>
      </c>
      <c r="C1267" s="3" t="s">
        <v>3295</v>
      </c>
      <c r="D1267" s="3" t="e">
        <f>VLOOKUP(C1267,'[1]BNNX-XNP-2024'!$A$5:$A$669,1,0)</f>
        <v>#N/A</v>
      </c>
      <c r="E1267" s="3" t="s">
        <v>3033</v>
      </c>
      <c r="F1267" s="3" t="s">
        <v>3291</v>
      </c>
      <c r="G1267" s="3" t="s">
        <v>3292</v>
      </c>
      <c r="H1267" s="4"/>
      <c r="I1267" s="4">
        <v>10</v>
      </c>
      <c r="J1267" s="4">
        <v>16</v>
      </c>
      <c r="K1267" s="3" t="s">
        <v>34</v>
      </c>
      <c r="L1267" s="3" t="s">
        <v>35</v>
      </c>
      <c r="M1267" s="3" t="s">
        <v>3296</v>
      </c>
      <c r="N1267" s="3" t="s">
        <v>49</v>
      </c>
      <c r="O1267" s="3"/>
      <c r="P1267" s="3" t="s">
        <v>39</v>
      </c>
      <c r="Q1267" s="3"/>
      <c r="R1267" s="3" t="s">
        <v>40</v>
      </c>
      <c r="S1267" s="4">
        <v>0</v>
      </c>
      <c r="T1267" s="4">
        <v>0</v>
      </c>
      <c r="U1267" s="3" t="s">
        <v>3161</v>
      </c>
      <c r="V1267" s="4">
        <v>0</v>
      </c>
      <c r="W1267" s="3"/>
      <c r="X1267" s="5">
        <v>45609.400081018997</v>
      </c>
      <c r="Y1267" s="3"/>
      <c r="Z1267" s="3"/>
      <c r="AA1267" s="3"/>
      <c r="AB1267" s="3"/>
      <c r="AC1267" s="3" t="s">
        <v>40</v>
      </c>
    </row>
    <row r="1268" spans="1:29" hidden="1" x14ac:dyDescent="0.25">
      <c r="A1268" s="2" t="s">
        <v>28</v>
      </c>
      <c r="B1268" s="3" t="s">
        <v>3155</v>
      </c>
      <c r="C1268" s="3" t="s">
        <v>3297</v>
      </c>
      <c r="D1268" s="3" t="e">
        <f>VLOOKUP(C1268,'[1]BNNX-XNP-2024'!$A$5:$A$669,1,0)</f>
        <v>#N/A</v>
      </c>
      <c r="E1268" s="3" t="s">
        <v>2930</v>
      </c>
      <c r="F1268" s="3" t="s">
        <v>3298</v>
      </c>
      <c r="G1268" s="3" t="s">
        <v>3299</v>
      </c>
      <c r="H1268" s="4">
        <v>2</v>
      </c>
      <c r="I1268" s="4"/>
      <c r="J1268" s="4">
        <v>15</v>
      </c>
      <c r="K1268" s="3" t="s">
        <v>34</v>
      </c>
      <c r="L1268" s="3" t="s">
        <v>35</v>
      </c>
      <c r="M1268" s="3" t="s">
        <v>3165</v>
      </c>
      <c r="N1268" s="3" t="s">
        <v>37</v>
      </c>
      <c r="O1268" s="3" t="s">
        <v>3300</v>
      </c>
      <c r="P1268" s="3" t="s">
        <v>39</v>
      </c>
      <c r="Q1268" s="3"/>
      <c r="R1268" s="3" t="s">
        <v>40</v>
      </c>
      <c r="S1268" s="4">
        <v>0</v>
      </c>
      <c r="T1268" s="4">
        <v>0</v>
      </c>
      <c r="U1268" s="3" t="s">
        <v>3161</v>
      </c>
      <c r="V1268" s="4">
        <v>0</v>
      </c>
      <c r="W1268" s="3"/>
      <c r="X1268" s="5">
        <v>45567.481203704003</v>
      </c>
      <c r="Y1268" s="3"/>
      <c r="Z1268" s="3"/>
      <c r="AA1268" s="3"/>
      <c r="AB1268" s="3"/>
      <c r="AC1268" s="3" t="s">
        <v>40</v>
      </c>
    </row>
    <row r="1269" spans="1:29" hidden="1" x14ac:dyDescent="0.25">
      <c r="A1269" s="2" t="s">
        <v>28</v>
      </c>
      <c r="B1269" s="3" t="s">
        <v>3155</v>
      </c>
      <c r="C1269" s="3" t="s">
        <v>3297</v>
      </c>
      <c r="D1269" s="3" t="e">
        <f>VLOOKUP(C1269,'[1]BNNX-XNP-2024'!$A$5:$A$669,1,0)</f>
        <v>#N/A</v>
      </c>
      <c r="E1269" s="3" t="s">
        <v>3033</v>
      </c>
      <c r="F1269" s="3" t="s">
        <v>3298</v>
      </c>
      <c r="G1269" s="3" t="s">
        <v>3299</v>
      </c>
      <c r="H1269" s="4">
        <v>2</v>
      </c>
      <c r="I1269" s="4"/>
      <c r="J1269" s="4">
        <v>15</v>
      </c>
      <c r="K1269" s="3" t="s">
        <v>34</v>
      </c>
      <c r="L1269" s="3" t="s">
        <v>35</v>
      </c>
      <c r="M1269" s="3" t="s">
        <v>3195</v>
      </c>
      <c r="N1269" s="3" t="s">
        <v>37</v>
      </c>
      <c r="O1269" s="3" t="s">
        <v>3301</v>
      </c>
      <c r="P1269" s="3" t="s">
        <v>39</v>
      </c>
      <c r="Q1269" s="3"/>
      <c r="R1269" s="3" t="s">
        <v>40</v>
      </c>
      <c r="S1269" s="4">
        <v>0</v>
      </c>
      <c r="T1269" s="4">
        <v>0</v>
      </c>
      <c r="U1269" s="3" t="s">
        <v>3161</v>
      </c>
      <c r="V1269" s="4">
        <v>0</v>
      </c>
      <c r="W1269" s="3"/>
      <c r="X1269" s="5">
        <v>45567.481284722002</v>
      </c>
      <c r="Y1269" s="3"/>
      <c r="Z1269" s="3"/>
      <c r="AA1269" s="3"/>
      <c r="AB1269" s="3"/>
      <c r="AC1269" s="3" t="s">
        <v>40</v>
      </c>
    </row>
    <row r="1270" spans="1:29" hidden="1" x14ac:dyDescent="0.25">
      <c r="A1270" s="2" t="s">
        <v>28</v>
      </c>
      <c r="B1270" s="3" t="s">
        <v>3155</v>
      </c>
      <c r="C1270" s="3" t="s">
        <v>3302</v>
      </c>
      <c r="D1270" s="3" t="e">
        <f>VLOOKUP(C1270,'[1]BNNX-XNP-2024'!$A$5:$A$669,1,0)</f>
        <v>#N/A</v>
      </c>
      <c r="E1270" s="3" t="s">
        <v>2930</v>
      </c>
      <c r="F1270" s="3" t="s">
        <v>3298</v>
      </c>
      <c r="G1270" s="3" t="s">
        <v>3299</v>
      </c>
      <c r="H1270" s="4"/>
      <c r="I1270" s="4">
        <v>10</v>
      </c>
      <c r="J1270" s="4">
        <v>15</v>
      </c>
      <c r="K1270" s="3" t="s">
        <v>34</v>
      </c>
      <c r="L1270" s="3" t="s">
        <v>35</v>
      </c>
      <c r="M1270" s="3" t="s">
        <v>3195</v>
      </c>
      <c r="N1270" s="3" t="s">
        <v>49</v>
      </c>
      <c r="O1270" s="3"/>
      <c r="P1270" s="3" t="s">
        <v>39</v>
      </c>
      <c r="Q1270" s="3"/>
      <c r="R1270" s="3" t="s">
        <v>40</v>
      </c>
      <c r="S1270" s="4">
        <v>0</v>
      </c>
      <c r="T1270" s="4">
        <v>0</v>
      </c>
      <c r="U1270" s="3" t="s">
        <v>3161</v>
      </c>
      <c r="V1270" s="4">
        <v>0</v>
      </c>
      <c r="W1270" s="3"/>
      <c r="X1270" s="5">
        <v>45609.401736111002</v>
      </c>
      <c r="Y1270" s="3"/>
      <c r="Z1270" s="3"/>
      <c r="AA1270" s="3"/>
      <c r="AB1270" s="3"/>
      <c r="AC1270" s="3" t="s">
        <v>40</v>
      </c>
    </row>
    <row r="1271" spans="1:29" hidden="1" x14ac:dyDescent="0.25">
      <c r="A1271" s="2" t="s">
        <v>28</v>
      </c>
      <c r="B1271" s="3" t="s">
        <v>3155</v>
      </c>
      <c r="C1271" s="3" t="s">
        <v>3303</v>
      </c>
      <c r="D1271" s="3" t="e">
        <f>VLOOKUP(C1271,'[1]BNNX-XNP-2024'!$A$5:$A$669,1,0)</f>
        <v>#N/A</v>
      </c>
      <c r="E1271" s="3" t="s">
        <v>2930</v>
      </c>
      <c r="F1271" s="3" t="s">
        <v>3304</v>
      </c>
      <c r="G1271" s="3" t="s">
        <v>3305</v>
      </c>
      <c r="H1271" s="4">
        <v>2</v>
      </c>
      <c r="I1271" s="4"/>
      <c r="J1271" s="4">
        <v>15</v>
      </c>
      <c r="K1271" s="3" t="s">
        <v>34</v>
      </c>
      <c r="L1271" s="3" t="s">
        <v>35</v>
      </c>
      <c r="M1271" s="3" t="s">
        <v>3178</v>
      </c>
      <c r="N1271" s="3" t="s">
        <v>37</v>
      </c>
      <c r="O1271" s="3" t="s">
        <v>3306</v>
      </c>
      <c r="P1271" s="3" t="s">
        <v>39</v>
      </c>
      <c r="Q1271" s="3"/>
      <c r="R1271" s="3" t="s">
        <v>40</v>
      </c>
      <c r="S1271" s="4">
        <v>0</v>
      </c>
      <c r="T1271" s="4">
        <v>0</v>
      </c>
      <c r="U1271" s="3" t="s">
        <v>3161</v>
      </c>
      <c r="V1271" s="4">
        <v>0</v>
      </c>
      <c r="W1271" s="3"/>
      <c r="X1271" s="5">
        <v>45561.585069444001</v>
      </c>
      <c r="Y1271" s="3"/>
      <c r="Z1271" s="3"/>
      <c r="AA1271" s="3"/>
      <c r="AB1271" s="3"/>
      <c r="AC1271" s="3" t="s">
        <v>40</v>
      </c>
    </row>
    <row r="1272" spans="1:29" hidden="1" x14ac:dyDescent="0.25">
      <c r="A1272" s="2" t="s">
        <v>28</v>
      </c>
      <c r="B1272" s="3" t="s">
        <v>3155</v>
      </c>
      <c r="C1272" s="3" t="s">
        <v>3303</v>
      </c>
      <c r="D1272" s="3" t="e">
        <f>VLOOKUP(C1272,'[1]BNNX-XNP-2024'!$A$5:$A$669,1,0)</f>
        <v>#N/A</v>
      </c>
      <c r="E1272" s="3" t="s">
        <v>3033</v>
      </c>
      <c r="F1272" s="3" t="s">
        <v>3304</v>
      </c>
      <c r="G1272" s="3" t="s">
        <v>3305</v>
      </c>
      <c r="H1272" s="4">
        <v>2</v>
      </c>
      <c r="I1272" s="4"/>
      <c r="J1272" s="4">
        <v>15</v>
      </c>
      <c r="K1272" s="3" t="s">
        <v>34</v>
      </c>
      <c r="L1272" s="3" t="s">
        <v>35</v>
      </c>
      <c r="M1272" s="3" t="s">
        <v>3307</v>
      </c>
      <c r="N1272" s="3" t="s">
        <v>37</v>
      </c>
      <c r="O1272" s="3" t="s">
        <v>3308</v>
      </c>
      <c r="P1272" s="3" t="s">
        <v>39</v>
      </c>
      <c r="Q1272" s="3"/>
      <c r="R1272" s="3" t="s">
        <v>40</v>
      </c>
      <c r="S1272" s="4">
        <v>0</v>
      </c>
      <c r="T1272" s="4">
        <v>0</v>
      </c>
      <c r="U1272" s="3" t="s">
        <v>3161</v>
      </c>
      <c r="V1272" s="4">
        <v>0</v>
      </c>
      <c r="W1272" s="3"/>
      <c r="X1272" s="5">
        <v>45561.585300926003</v>
      </c>
      <c r="Y1272" s="3"/>
      <c r="Z1272" s="3"/>
      <c r="AA1272" s="3"/>
      <c r="AB1272" s="3"/>
      <c r="AC1272" s="3" t="s">
        <v>40</v>
      </c>
    </row>
    <row r="1273" spans="1:29" hidden="1" x14ac:dyDescent="0.25">
      <c r="A1273" s="2" t="s">
        <v>28</v>
      </c>
      <c r="B1273" s="3" t="s">
        <v>3155</v>
      </c>
      <c r="C1273" s="3" t="s">
        <v>3303</v>
      </c>
      <c r="D1273" s="3" t="e">
        <f>VLOOKUP(C1273,'[1]BNNX-XNP-2024'!$A$5:$A$669,1,0)</f>
        <v>#N/A</v>
      </c>
      <c r="E1273" s="3" t="s">
        <v>3169</v>
      </c>
      <c r="F1273" s="3" t="s">
        <v>3304</v>
      </c>
      <c r="G1273" s="3" t="s">
        <v>3305</v>
      </c>
      <c r="H1273" s="4">
        <v>2</v>
      </c>
      <c r="I1273" s="4"/>
      <c r="J1273" s="4">
        <v>15</v>
      </c>
      <c r="K1273" s="3" t="s">
        <v>34</v>
      </c>
      <c r="L1273" s="3" t="s">
        <v>35</v>
      </c>
      <c r="M1273" s="3" t="s">
        <v>3307</v>
      </c>
      <c r="N1273" s="3" t="s">
        <v>37</v>
      </c>
      <c r="O1273" s="3" t="s">
        <v>3309</v>
      </c>
      <c r="P1273" s="3" t="s">
        <v>39</v>
      </c>
      <c r="Q1273" s="3"/>
      <c r="R1273" s="3" t="s">
        <v>40</v>
      </c>
      <c r="S1273" s="4">
        <v>0</v>
      </c>
      <c r="T1273" s="4">
        <v>0</v>
      </c>
      <c r="U1273" s="3" t="s">
        <v>3161</v>
      </c>
      <c r="V1273" s="4">
        <v>0</v>
      </c>
      <c r="W1273" s="3"/>
      <c r="X1273" s="5">
        <v>45561.585300926003</v>
      </c>
      <c r="Y1273" s="3"/>
      <c r="Z1273" s="3"/>
      <c r="AA1273" s="3"/>
      <c r="AB1273" s="3"/>
      <c r="AC1273" s="3" t="s">
        <v>40</v>
      </c>
    </row>
    <row r="1274" spans="1:29" hidden="1" x14ac:dyDescent="0.25">
      <c r="A1274" s="2" t="s">
        <v>28</v>
      </c>
      <c r="B1274" s="3" t="s">
        <v>3155</v>
      </c>
      <c r="C1274" s="3" t="s">
        <v>3310</v>
      </c>
      <c r="D1274" s="3" t="e">
        <f>VLOOKUP(C1274,'[1]BNNX-XNP-2024'!$A$5:$A$669,1,0)</f>
        <v>#N/A</v>
      </c>
      <c r="E1274" s="3" t="s">
        <v>2930</v>
      </c>
      <c r="F1274" s="3" t="s">
        <v>3311</v>
      </c>
      <c r="G1274" s="3" t="s">
        <v>3312</v>
      </c>
      <c r="H1274" s="4">
        <v>2</v>
      </c>
      <c r="I1274" s="4"/>
      <c r="J1274" s="4">
        <v>11</v>
      </c>
      <c r="K1274" s="3" t="s">
        <v>34</v>
      </c>
      <c r="L1274" s="3" t="s">
        <v>35</v>
      </c>
      <c r="M1274" s="3" t="s">
        <v>3282</v>
      </c>
      <c r="N1274" s="3" t="s">
        <v>37</v>
      </c>
      <c r="O1274" s="3" t="s">
        <v>3313</v>
      </c>
      <c r="P1274" s="3" t="s">
        <v>39</v>
      </c>
      <c r="Q1274" s="3"/>
      <c r="R1274" s="3" t="s">
        <v>40</v>
      </c>
      <c r="S1274" s="4">
        <v>0</v>
      </c>
      <c r="T1274" s="4">
        <v>0</v>
      </c>
      <c r="U1274" s="3" t="s">
        <v>3161</v>
      </c>
      <c r="V1274" s="4">
        <v>0</v>
      </c>
      <c r="W1274" s="3"/>
      <c r="X1274" s="5">
        <v>45568.416064814999</v>
      </c>
      <c r="Y1274" s="3"/>
      <c r="Z1274" s="3"/>
      <c r="AA1274" s="3"/>
      <c r="AB1274" s="3"/>
      <c r="AC1274" s="3" t="s">
        <v>40</v>
      </c>
    </row>
    <row r="1275" spans="1:29" hidden="1" x14ac:dyDescent="0.25">
      <c r="A1275" s="2" t="s">
        <v>28</v>
      </c>
      <c r="B1275" s="3" t="s">
        <v>3155</v>
      </c>
      <c r="C1275" s="3" t="s">
        <v>3310</v>
      </c>
      <c r="D1275" s="3" t="e">
        <f>VLOOKUP(C1275,'[1]BNNX-XNP-2024'!$A$5:$A$669,1,0)</f>
        <v>#N/A</v>
      </c>
      <c r="E1275" s="3" t="s">
        <v>3033</v>
      </c>
      <c r="F1275" s="3" t="s">
        <v>3311</v>
      </c>
      <c r="G1275" s="3" t="s">
        <v>3312</v>
      </c>
      <c r="H1275" s="4">
        <v>2</v>
      </c>
      <c r="I1275" s="4"/>
      <c r="J1275" s="4">
        <v>11</v>
      </c>
      <c r="K1275" s="3" t="s">
        <v>34</v>
      </c>
      <c r="L1275" s="3" t="s">
        <v>35</v>
      </c>
      <c r="M1275" s="3" t="s">
        <v>3282</v>
      </c>
      <c r="N1275" s="3" t="s">
        <v>37</v>
      </c>
      <c r="O1275" s="3" t="s">
        <v>3314</v>
      </c>
      <c r="P1275" s="3" t="s">
        <v>39</v>
      </c>
      <c r="Q1275" s="3"/>
      <c r="R1275" s="3" t="s">
        <v>40</v>
      </c>
      <c r="S1275" s="4">
        <v>0</v>
      </c>
      <c r="T1275" s="4">
        <v>0</v>
      </c>
      <c r="U1275" s="3" t="s">
        <v>3161</v>
      </c>
      <c r="V1275" s="4">
        <v>0</v>
      </c>
      <c r="W1275" s="3"/>
      <c r="X1275" s="5">
        <v>45568.416226852001</v>
      </c>
      <c r="Y1275" s="3"/>
      <c r="Z1275" s="3"/>
      <c r="AA1275" s="3"/>
      <c r="AB1275" s="3"/>
      <c r="AC1275" s="3" t="s">
        <v>40</v>
      </c>
    </row>
    <row r="1276" spans="1:29" hidden="1" x14ac:dyDescent="0.25">
      <c r="A1276" s="2" t="s">
        <v>28</v>
      </c>
      <c r="B1276" s="3" t="s">
        <v>3155</v>
      </c>
      <c r="C1276" s="3" t="s">
        <v>3310</v>
      </c>
      <c r="D1276" s="3" t="e">
        <f>VLOOKUP(C1276,'[1]BNNX-XNP-2024'!$A$5:$A$669,1,0)</f>
        <v>#N/A</v>
      </c>
      <c r="E1276" s="3" t="s">
        <v>3169</v>
      </c>
      <c r="F1276" s="3" t="s">
        <v>3311</v>
      </c>
      <c r="G1276" s="3" t="s">
        <v>3312</v>
      </c>
      <c r="H1276" s="4">
        <v>2</v>
      </c>
      <c r="I1276" s="4"/>
      <c r="J1276" s="4">
        <v>11</v>
      </c>
      <c r="K1276" s="3" t="s">
        <v>34</v>
      </c>
      <c r="L1276" s="3" t="s">
        <v>35</v>
      </c>
      <c r="M1276" s="3" t="s">
        <v>3282</v>
      </c>
      <c r="N1276" s="3" t="s">
        <v>37</v>
      </c>
      <c r="O1276" s="3" t="s">
        <v>3315</v>
      </c>
      <c r="P1276" s="3" t="s">
        <v>39</v>
      </c>
      <c r="Q1276" s="3"/>
      <c r="R1276" s="3" t="s">
        <v>40</v>
      </c>
      <c r="S1276" s="4">
        <v>0</v>
      </c>
      <c r="T1276" s="4">
        <v>0</v>
      </c>
      <c r="U1276" s="3" t="s">
        <v>3161</v>
      </c>
      <c r="V1276" s="4">
        <v>0</v>
      </c>
      <c r="W1276" s="3"/>
      <c r="X1276" s="5">
        <v>45568.416238425998</v>
      </c>
      <c r="Y1276" s="3"/>
      <c r="Z1276" s="3"/>
      <c r="AA1276" s="3"/>
      <c r="AB1276" s="3"/>
      <c r="AC1276" s="3" t="s">
        <v>40</v>
      </c>
    </row>
    <row r="1277" spans="1:29" hidden="1" x14ac:dyDescent="0.25">
      <c r="A1277" s="2" t="s">
        <v>28</v>
      </c>
      <c r="B1277" s="3" t="s">
        <v>3155</v>
      </c>
      <c r="C1277" s="3" t="s">
        <v>3316</v>
      </c>
      <c r="D1277" s="3" t="e">
        <f>VLOOKUP(C1277,'[1]BNNX-XNP-2024'!$A$5:$A$669,1,0)</f>
        <v>#N/A</v>
      </c>
      <c r="E1277" s="3" t="s">
        <v>2930</v>
      </c>
      <c r="F1277" s="3" t="s">
        <v>3311</v>
      </c>
      <c r="G1277" s="3" t="s">
        <v>3312</v>
      </c>
      <c r="H1277" s="4"/>
      <c r="I1277" s="4">
        <v>10</v>
      </c>
      <c r="J1277" s="4">
        <v>12</v>
      </c>
      <c r="K1277" s="3" t="s">
        <v>34</v>
      </c>
      <c r="L1277" s="3" t="s">
        <v>35</v>
      </c>
      <c r="M1277" s="3" t="s">
        <v>3282</v>
      </c>
      <c r="N1277" s="3" t="s">
        <v>49</v>
      </c>
      <c r="O1277" s="3"/>
      <c r="P1277" s="3" t="s">
        <v>39</v>
      </c>
      <c r="Q1277" s="3"/>
      <c r="R1277" s="3" t="s">
        <v>40</v>
      </c>
      <c r="S1277" s="4">
        <v>0</v>
      </c>
      <c r="T1277" s="4">
        <v>0</v>
      </c>
      <c r="U1277" s="3" t="s">
        <v>3161</v>
      </c>
      <c r="V1277" s="4">
        <v>0</v>
      </c>
      <c r="W1277" s="3"/>
      <c r="X1277" s="5">
        <v>45609.407326389002</v>
      </c>
      <c r="Y1277" s="3"/>
      <c r="Z1277" s="3"/>
      <c r="AA1277" s="3"/>
      <c r="AB1277" s="3"/>
      <c r="AC1277" s="3" t="s">
        <v>40</v>
      </c>
    </row>
    <row r="1278" spans="1:29" hidden="1" x14ac:dyDescent="0.25">
      <c r="A1278" s="2" t="s">
        <v>28</v>
      </c>
      <c r="B1278" s="3" t="s">
        <v>3155</v>
      </c>
      <c r="C1278" s="3" t="s">
        <v>3316</v>
      </c>
      <c r="D1278" s="3" t="e">
        <f>VLOOKUP(C1278,'[1]BNNX-XNP-2024'!$A$5:$A$669,1,0)</f>
        <v>#N/A</v>
      </c>
      <c r="E1278" s="3" t="s">
        <v>3033</v>
      </c>
      <c r="F1278" s="3" t="s">
        <v>3311</v>
      </c>
      <c r="G1278" s="3" t="s">
        <v>3312</v>
      </c>
      <c r="H1278" s="4"/>
      <c r="I1278" s="4">
        <v>10</v>
      </c>
      <c r="J1278" s="4">
        <v>12</v>
      </c>
      <c r="K1278" s="3" t="s">
        <v>34</v>
      </c>
      <c r="L1278" s="3" t="s">
        <v>35</v>
      </c>
      <c r="M1278" s="3" t="s">
        <v>3282</v>
      </c>
      <c r="N1278" s="3" t="s">
        <v>49</v>
      </c>
      <c r="O1278" s="3"/>
      <c r="P1278" s="3" t="s">
        <v>39</v>
      </c>
      <c r="Q1278" s="3"/>
      <c r="R1278" s="3" t="s">
        <v>40</v>
      </c>
      <c r="S1278" s="4">
        <v>0</v>
      </c>
      <c r="T1278" s="4">
        <v>0</v>
      </c>
      <c r="U1278" s="3" t="s">
        <v>3161</v>
      </c>
      <c r="V1278" s="4">
        <v>0</v>
      </c>
      <c r="W1278" s="3"/>
      <c r="X1278" s="5">
        <v>45609.407465277996</v>
      </c>
      <c r="Y1278" s="3"/>
      <c r="Z1278" s="3"/>
      <c r="AA1278" s="3"/>
      <c r="AB1278" s="3"/>
      <c r="AC1278" s="3" t="s">
        <v>40</v>
      </c>
    </row>
    <row r="1279" spans="1:29" hidden="1" x14ac:dyDescent="0.25">
      <c r="A1279" s="2" t="s">
        <v>28</v>
      </c>
      <c r="B1279" s="3" t="s">
        <v>3155</v>
      </c>
      <c r="C1279" s="3" t="s">
        <v>3317</v>
      </c>
      <c r="D1279" s="3" t="e">
        <f>VLOOKUP(C1279,'[1]BNNX-XNP-2024'!$A$5:$A$669,1,0)</f>
        <v>#N/A</v>
      </c>
      <c r="E1279" s="3" t="s">
        <v>2930</v>
      </c>
      <c r="F1279" s="3" t="s">
        <v>3318</v>
      </c>
      <c r="G1279" s="3" t="s">
        <v>3319</v>
      </c>
      <c r="H1279" s="4">
        <v>2</v>
      </c>
      <c r="I1279" s="4"/>
      <c r="J1279" s="4">
        <v>15</v>
      </c>
      <c r="K1279" s="3" t="s">
        <v>34</v>
      </c>
      <c r="L1279" s="3" t="s">
        <v>35</v>
      </c>
      <c r="M1279" s="3" t="s">
        <v>3307</v>
      </c>
      <c r="N1279" s="3" t="s">
        <v>37</v>
      </c>
      <c r="O1279" s="3" t="s">
        <v>3320</v>
      </c>
      <c r="P1279" s="3" t="s">
        <v>39</v>
      </c>
      <c r="Q1279" s="3"/>
      <c r="R1279" s="3" t="s">
        <v>40</v>
      </c>
      <c r="S1279" s="4">
        <v>0</v>
      </c>
      <c r="T1279" s="4">
        <v>0</v>
      </c>
      <c r="U1279" s="3" t="s">
        <v>3161</v>
      </c>
      <c r="V1279" s="4">
        <v>0</v>
      </c>
      <c r="W1279" s="3"/>
      <c r="X1279" s="5">
        <v>45561.658726852002</v>
      </c>
      <c r="Y1279" s="3"/>
      <c r="Z1279" s="3"/>
      <c r="AA1279" s="3"/>
      <c r="AB1279" s="3"/>
      <c r="AC1279" s="3" t="s">
        <v>40</v>
      </c>
    </row>
    <row r="1280" spans="1:29" hidden="1" x14ac:dyDescent="0.25">
      <c r="A1280" s="2" t="s">
        <v>28</v>
      </c>
      <c r="B1280" s="3" t="s">
        <v>3155</v>
      </c>
      <c r="C1280" s="3" t="s">
        <v>3321</v>
      </c>
      <c r="D1280" s="3" t="e">
        <f>VLOOKUP(C1280,'[1]BNNX-XNP-2024'!$A$5:$A$669,1,0)</f>
        <v>#N/A</v>
      </c>
      <c r="E1280" s="3" t="s">
        <v>2930</v>
      </c>
      <c r="F1280" s="3" t="s">
        <v>3322</v>
      </c>
      <c r="G1280" s="3" t="s">
        <v>3323</v>
      </c>
      <c r="H1280" s="4">
        <v>2</v>
      </c>
      <c r="I1280" s="4"/>
      <c r="J1280" s="4">
        <v>15</v>
      </c>
      <c r="K1280" s="3" t="s">
        <v>34</v>
      </c>
      <c r="L1280" s="3" t="s">
        <v>35</v>
      </c>
      <c r="M1280" s="3" t="s">
        <v>3324</v>
      </c>
      <c r="N1280" s="3" t="s">
        <v>37</v>
      </c>
      <c r="O1280" s="3" t="s">
        <v>3325</v>
      </c>
      <c r="P1280" s="3" t="s">
        <v>39</v>
      </c>
      <c r="Q1280" s="3"/>
      <c r="R1280" s="3" t="s">
        <v>40</v>
      </c>
      <c r="S1280" s="4">
        <v>0</v>
      </c>
      <c r="T1280" s="4">
        <v>0</v>
      </c>
      <c r="U1280" s="3" t="s">
        <v>3161</v>
      </c>
      <c r="V1280" s="4">
        <v>0</v>
      </c>
      <c r="W1280" s="3"/>
      <c r="X1280" s="5">
        <v>45572.488738426</v>
      </c>
      <c r="Y1280" s="3"/>
      <c r="Z1280" s="3"/>
      <c r="AA1280" s="3"/>
      <c r="AB1280" s="3"/>
      <c r="AC1280" s="3" t="s">
        <v>40</v>
      </c>
    </row>
    <row r="1281" spans="1:29" hidden="1" x14ac:dyDescent="0.25">
      <c r="A1281" s="2" t="s">
        <v>28</v>
      </c>
      <c r="B1281" s="3" t="s">
        <v>3155</v>
      </c>
      <c r="C1281" s="3" t="s">
        <v>3321</v>
      </c>
      <c r="D1281" s="3" t="e">
        <f>VLOOKUP(C1281,'[1]BNNX-XNP-2024'!$A$5:$A$669,1,0)</f>
        <v>#N/A</v>
      </c>
      <c r="E1281" s="3" t="s">
        <v>3033</v>
      </c>
      <c r="F1281" s="3" t="s">
        <v>3322</v>
      </c>
      <c r="G1281" s="3" t="s">
        <v>3323</v>
      </c>
      <c r="H1281" s="4">
        <v>2</v>
      </c>
      <c r="I1281" s="4"/>
      <c r="J1281" s="4">
        <v>15</v>
      </c>
      <c r="K1281" s="3" t="s">
        <v>34</v>
      </c>
      <c r="L1281" s="3" t="s">
        <v>35</v>
      </c>
      <c r="M1281" s="3" t="s">
        <v>3324</v>
      </c>
      <c r="N1281" s="3" t="s">
        <v>37</v>
      </c>
      <c r="O1281" s="3" t="s">
        <v>3326</v>
      </c>
      <c r="P1281" s="3" t="s">
        <v>39</v>
      </c>
      <c r="Q1281" s="3"/>
      <c r="R1281" s="3" t="s">
        <v>40</v>
      </c>
      <c r="S1281" s="4">
        <v>0</v>
      </c>
      <c r="T1281" s="4">
        <v>0</v>
      </c>
      <c r="U1281" s="3" t="s">
        <v>3161</v>
      </c>
      <c r="V1281" s="4">
        <v>0</v>
      </c>
      <c r="W1281" s="3"/>
      <c r="X1281" s="5">
        <v>45572.488807870002</v>
      </c>
      <c r="Y1281" s="3"/>
      <c r="Z1281" s="3"/>
      <c r="AA1281" s="3"/>
      <c r="AB1281" s="3"/>
      <c r="AC1281" s="3" t="s">
        <v>40</v>
      </c>
    </row>
    <row r="1282" spans="1:29" hidden="1" x14ac:dyDescent="0.25">
      <c r="A1282" s="2" t="s">
        <v>28</v>
      </c>
      <c r="B1282" s="3" t="s">
        <v>3155</v>
      </c>
      <c r="C1282" s="3" t="s">
        <v>3327</v>
      </c>
      <c r="D1282" s="3" t="e">
        <f>VLOOKUP(C1282,'[1]BNNX-XNP-2024'!$A$5:$A$669,1,0)</f>
        <v>#N/A</v>
      </c>
      <c r="E1282" s="3" t="s">
        <v>2930</v>
      </c>
      <c r="F1282" s="3" t="s">
        <v>3322</v>
      </c>
      <c r="G1282" s="3" t="s">
        <v>3323</v>
      </c>
      <c r="H1282" s="4"/>
      <c r="I1282" s="4">
        <v>10</v>
      </c>
      <c r="J1282" s="4">
        <v>15</v>
      </c>
      <c r="K1282" s="3" t="s">
        <v>34</v>
      </c>
      <c r="L1282" s="3" t="s">
        <v>35</v>
      </c>
      <c r="M1282" s="3" t="s">
        <v>3324</v>
      </c>
      <c r="N1282" s="3" t="s">
        <v>49</v>
      </c>
      <c r="O1282" s="3"/>
      <c r="P1282" s="3" t="s">
        <v>39</v>
      </c>
      <c r="Q1282" s="3"/>
      <c r="R1282" s="3" t="s">
        <v>40</v>
      </c>
      <c r="S1282" s="4">
        <v>0</v>
      </c>
      <c r="T1282" s="4">
        <v>0</v>
      </c>
      <c r="U1282" s="3" t="s">
        <v>3161</v>
      </c>
      <c r="V1282" s="4">
        <v>0</v>
      </c>
      <c r="W1282" s="3"/>
      <c r="X1282" s="5">
        <v>45609.423217593001</v>
      </c>
      <c r="Y1282" s="3"/>
      <c r="Z1282" s="3"/>
      <c r="AA1282" s="3"/>
      <c r="AB1282" s="3"/>
      <c r="AC1282" s="3" t="s">
        <v>40</v>
      </c>
    </row>
    <row r="1283" spans="1:29" hidden="1" x14ac:dyDescent="0.25">
      <c r="A1283" s="2" t="s">
        <v>28</v>
      </c>
      <c r="B1283" s="3" t="s">
        <v>3155</v>
      </c>
      <c r="C1283" s="3" t="s">
        <v>3328</v>
      </c>
      <c r="D1283" s="3" t="e">
        <f>VLOOKUP(C1283,'[1]BNNX-XNP-2024'!$A$5:$A$669,1,0)</f>
        <v>#N/A</v>
      </c>
      <c r="E1283" s="3" t="s">
        <v>2930</v>
      </c>
      <c r="F1283" s="3" t="s">
        <v>3329</v>
      </c>
      <c r="G1283" s="3" t="s">
        <v>3330</v>
      </c>
      <c r="H1283" s="4">
        <v>2</v>
      </c>
      <c r="I1283" s="4"/>
      <c r="J1283" s="4">
        <v>15</v>
      </c>
      <c r="K1283" s="3" t="s">
        <v>34</v>
      </c>
      <c r="L1283" s="3" t="s">
        <v>35</v>
      </c>
      <c r="M1283" s="3" t="s">
        <v>3331</v>
      </c>
      <c r="N1283" s="3" t="s">
        <v>37</v>
      </c>
      <c r="O1283" s="3" t="s">
        <v>3332</v>
      </c>
      <c r="P1283" s="3" t="s">
        <v>39</v>
      </c>
      <c r="Q1283" s="3"/>
      <c r="R1283" s="3" t="s">
        <v>40</v>
      </c>
      <c r="S1283" s="4">
        <v>0</v>
      </c>
      <c r="T1283" s="4">
        <v>0</v>
      </c>
      <c r="U1283" s="3" t="s">
        <v>3161</v>
      </c>
      <c r="V1283" s="4">
        <v>0</v>
      </c>
      <c r="W1283" s="3"/>
      <c r="X1283" s="5">
        <v>45567.569745369998</v>
      </c>
      <c r="Y1283" s="3"/>
      <c r="Z1283" s="3"/>
      <c r="AA1283" s="3"/>
      <c r="AB1283" s="3"/>
      <c r="AC1283" s="3" t="s">
        <v>40</v>
      </c>
    </row>
    <row r="1284" spans="1:29" hidden="1" x14ac:dyDescent="0.25">
      <c r="A1284" s="2" t="s">
        <v>28</v>
      </c>
      <c r="B1284" s="3" t="s">
        <v>3155</v>
      </c>
      <c r="C1284" s="3" t="s">
        <v>3328</v>
      </c>
      <c r="D1284" s="3" t="e">
        <f>VLOOKUP(C1284,'[1]BNNX-XNP-2024'!$A$5:$A$669,1,0)</f>
        <v>#N/A</v>
      </c>
      <c r="E1284" s="3" t="s">
        <v>3033</v>
      </c>
      <c r="F1284" s="3" t="s">
        <v>3329</v>
      </c>
      <c r="G1284" s="3" t="s">
        <v>3330</v>
      </c>
      <c r="H1284" s="4">
        <v>2</v>
      </c>
      <c r="I1284" s="4"/>
      <c r="J1284" s="4">
        <v>15</v>
      </c>
      <c r="K1284" s="3" t="s">
        <v>34</v>
      </c>
      <c r="L1284" s="3" t="s">
        <v>35</v>
      </c>
      <c r="M1284" s="3" t="s">
        <v>3331</v>
      </c>
      <c r="N1284" s="3" t="s">
        <v>37</v>
      </c>
      <c r="O1284" s="3" t="s">
        <v>3333</v>
      </c>
      <c r="P1284" s="3" t="s">
        <v>39</v>
      </c>
      <c r="Q1284" s="3"/>
      <c r="R1284" s="3" t="s">
        <v>40</v>
      </c>
      <c r="S1284" s="4">
        <v>0</v>
      </c>
      <c r="T1284" s="4">
        <v>0</v>
      </c>
      <c r="U1284" s="3" t="s">
        <v>3161</v>
      </c>
      <c r="V1284" s="4">
        <v>0</v>
      </c>
      <c r="W1284" s="3"/>
      <c r="X1284" s="5">
        <v>45567.569849537002</v>
      </c>
      <c r="Y1284" s="3"/>
      <c r="Z1284" s="3"/>
      <c r="AA1284" s="3"/>
      <c r="AB1284" s="3"/>
      <c r="AC1284" s="3" t="s">
        <v>40</v>
      </c>
    </row>
    <row r="1285" spans="1:29" hidden="1" x14ac:dyDescent="0.25">
      <c r="A1285" s="2" t="s">
        <v>28</v>
      </c>
      <c r="B1285" s="3" t="s">
        <v>3155</v>
      </c>
      <c r="C1285" s="3" t="s">
        <v>3334</v>
      </c>
      <c r="D1285" s="3" t="e">
        <f>VLOOKUP(C1285,'[1]BNNX-XNP-2024'!$A$5:$A$669,1,0)</f>
        <v>#N/A</v>
      </c>
      <c r="E1285" s="3" t="s">
        <v>2930</v>
      </c>
      <c r="F1285" s="3" t="s">
        <v>3329</v>
      </c>
      <c r="G1285" s="3" t="s">
        <v>3330</v>
      </c>
      <c r="H1285" s="4"/>
      <c r="I1285" s="4">
        <v>10</v>
      </c>
      <c r="J1285" s="4">
        <v>25</v>
      </c>
      <c r="K1285" s="3" t="s">
        <v>34</v>
      </c>
      <c r="L1285" s="3" t="s">
        <v>35</v>
      </c>
      <c r="M1285" s="3" t="s">
        <v>3331</v>
      </c>
      <c r="N1285" s="3" t="s">
        <v>49</v>
      </c>
      <c r="O1285" s="3"/>
      <c r="P1285" s="3" t="s">
        <v>39</v>
      </c>
      <c r="Q1285" s="3"/>
      <c r="R1285" s="3" t="s">
        <v>40</v>
      </c>
      <c r="S1285" s="4">
        <v>0</v>
      </c>
      <c r="T1285" s="4">
        <v>0</v>
      </c>
      <c r="U1285" s="3" t="s">
        <v>3161</v>
      </c>
      <c r="V1285" s="4">
        <v>0</v>
      </c>
      <c r="W1285" s="3"/>
      <c r="X1285" s="5">
        <v>45608.632615741</v>
      </c>
      <c r="Y1285" s="3"/>
      <c r="Z1285" s="3"/>
      <c r="AA1285" s="3"/>
      <c r="AB1285" s="3"/>
      <c r="AC1285" s="3" t="s">
        <v>40</v>
      </c>
    </row>
    <row r="1286" spans="1:29" hidden="1" x14ac:dyDescent="0.25">
      <c r="A1286" s="2" t="s">
        <v>28</v>
      </c>
      <c r="B1286" s="3" t="s">
        <v>3155</v>
      </c>
      <c r="C1286" s="3" t="s">
        <v>3335</v>
      </c>
      <c r="D1286" s="3" t="e">
        <f>VLOOKUP(C1286,'[1]BNNX-XNP-2024'!$A$5:$A$669,1,0)</f>
        <v>#N/A</v>
      </c>
      <c r="E1286" s="3" t="s">
        <v>2930</v>
      </c>
      <c r="F1286" s="3" t="s">
        <v>3336</v>
      </c>
      <c r="G1286" s="3" t="s">
        <v>3337</v>
      </c>
      <c r="H1286" s="4">
        <v>2</v>
      </c>
      <c r="I1286" s="4"/>
      <c r="J1286" s="4">
        <v>15</v>
      </c>
      <c r="K1286" s="3" t="s">
        <v>34</v>
      </c>
      <c r="L1286" s="3" t="s">
        <v>35</v>
      </c>
      <c r="M1286" s="3" t="s">
        <v>3245</v>
      </c>
      <c r="N1286" s="3" t="s">
        <v>37</v>
      </c>
      <c r="O1286" s="3" t="s">
        <v>3338</v>
      </c>
      <c r="P1286" s="3" t="s">
        <v>39</v>
      </c>
      <c r="Q1286" s="3"/>
      <c r="R1286" s="3" t="s">
        <v>40</v>
      </c>
      <c r="S1286" s="4">
        <v>0</v>
      </c>
      <c r="T1286" s="4">
        <v>0</v>
      </c>
      <c r="U1286" s="3" t="s">
        <v>3161</v>
      </c>
      <c r="V1286" s="4">
        <v>0</v>
      </c>
      <c r="W1286" s="3"/>
      <c r="X1286" s="5">
        <v>45561.586701389002</v>
      </c>
      <c r="Y1286" s="3"/>
      <c r="Z1286" s="3"/>
      <c r="AA1286" s="3"/>
      <c r="AB1286" s="3"/>
      <c r="AC1286" s="3" t="s">
        <v>40</v>
      </c>
    </row>
    <row r="1287" spans="1:29" hidden="1" x14ac:dyDescent="0.25">
      <c r="A1287" s="2" t="s">
        <v>28</v>
      </c>
      <c r="B1287" s="3" t="s">
        <v>3155</v>
      </c>
      <c r="C1287" s="3" t="s">
        <v>3335</v>
      </c>
      <c r="D1287" s="3" t="e">
        <f>VLOOKUP(C1287,'[1]BNNX-XNP-2024'!$A$5:$A$669,1,0)</f>
        <v>#N/A</v>
      </c>
      <c r="E1287" s="3" t="s">
        <v>3033</v>
      </c>
      <c r="F1287" s="3" t="s">
        <v>3336</v>
      </c>
      <c r="G1287" s="3" t="s">
        <v>3337</v>
      </c>
      <c r="H1287" s="4">
        <v>2</v>
      </c>
      <c r="I1287" s="4"/>
      <c r="J1287" s="4">
        <v>15</v>
      </c>
      <c r="K1287" s="3" t="s">
        <v>34</v>
      </c>
      <c r="L1287" s="3" t="s">
        <v>35</v>
      </c>
      <c r="M1287" s="3" t="s">
        <v>3245</v>
      </c>
      <c r="N1287" s="3" t="s">
        <v>37</v>
      </c>
      <c r="O1287" s="3" t="s">
        <v>3339</v>
      </c>
      <c r="P1287" s="3" t="s">
        <v>39</v>
      </c>
      <c r="Q1287" s="3"/>
      <c r="R1287" s="3" t="s">
        <v>40</v>
      </c>
      <c r="S1287" s="4">
        <v>0</v>
      </c>
      <c r="T1287" s="4">
        <v>0</v>
      </c>
      <c r="U1287" s="3" t="s">
        <v>3161</v>
      </c>
      <c r="V1287" s="4">
        <v>0</v>
      </c>
      <c r="W1287" s="3"/>
      <c r="X1287" s="5">
        <v>45561.586932869999</v>
      </c>
      <c r="Y1287" s="3"/>
      <c r="Z1287" s="3"/>
      <c r="AA1287" s="3"/>
      <c r="AB1287" s="3"/>
      <c r="AC1287" s="3" t="s">
        <v>40</v>
      </c>
    </row>
    <row r="1288" spans="1:29" hidden="1" x14ac:dyDescent="0.25">
      <c r="A1288" s="2" t="s">
        <v>28</v>
      </c>
      <c r="B1288" s="3" t="s">
        <v>3155</v>
      </c>
      <c r="C1288" s="3" t="s">
        <v>3335</v>
      </c>
      <c r="D1288" s="3" t="e">
        <f>VLOOKUP(C1288,'[1]BNNX-XNP-2024'!$A$5:$A$669,1,0)</f>
        <v>#N/A</v>
      </c>
      <c r="E1288" s="3" t="s">
        <v>3169</v>
      </c>
      <c r="F1288" s="3" t="s">
        <v>3336</v>
      </c>
      <c r="G1288" s="3" t="s">
        <v>3337</v>
      </c>
      <c r="H1288" s="4">
        <v>2</v>
      </c>
      <c r="I1288" s="4"/>
      <c r="J1288" s="4">
        <v>15</v>
      </c>
      <c r="K1288" s="3" t="s">
        <v>34</v>
      </c>
      <c r="L1288" s="3" t="s">
        <v>35</v>
      </c>
      <c r="M1288" s="3" t="s">
        <v>3340</v>
      </c>
      <c r="N1288" s="3" t="s">
        <v>37</v>
      </c>
      <c r="O1288" s="3" t="s">
        <v>3341</v>
      </c>
      <c r="P1288" s="3" t="s">
        <v>39</v>
      </c>
      <c r="Q1288" s="3"/>
      <c r="R1288" s="3" t="s">
        <v>40</v>
      </c>
      <c r="S1288" s="4">
        <v>0</v>
      </c>
      <c r="T1288" s="4">
        <v>0</v>
      </c>
      <c r="U1288" s="3" t="s">
        <v>3161</v>
      </c>
      <c r="V1288" s="4">
        <v>0</v>
      </c>
      <c r="W1288" s="3"/>
      <c r="X1288" s="5">
        <v>45561.586932869999</v>
      </c>
      <c r="Y1288" s="3"/>
      <c r="Z1288" s="3"/>
      <c r="AA1288" s="3"/>
      <c r="AB1288" s="3"/>
      <c r="AC1288" s="3" t="s">
        <v>40</v>
      </c>
    </row>
    <row r="1289" spans="1:29" hidden="1" x14ac:dyDescent="0.25">
      <c r="A1289" s="2" t="s">
        <v>28</v>
      </c>
      <c r="B1289" s="3" t="s">
        <v>3155</v>
      </c>
      <c r="C1289" s="3" t="s">
        <v>3335</v>
      </c>
      <c r="D1289" s="3" t="e">
        <f>VLOOKUP(C1289,'[1]BNNX-XNP-2024'!$A$5:$A$669,1,0)</f>
        <v>#N/A</v>
      </c>
      <c r="E1289" s="3" t="s">
        <v>3172</v>
      </c>
      <c r="F1289" s="3" t="s">
        <v>3336</v>
      </c>
      <c r="G1289" s="3" t="s">
        <v>3337</v>
      </c>
      <c r="H1289" s="4">
        <v>2</v>
      </c>
      <c r="I1289" s="4"/>
      <c r="J1289" s="4">
        <v>15</v>
      </c>
      <c r="K1289" s="3" t="s">
        <v>34</v>
      </c>
      <c r="L1289" s="3" t="s">
        <v>35</v>
      </c>
      <c r="M1289" s="3" t="s">
        <v>3340</v>
      </c>
      <c r="N1289" s="3" t="s">
        <v>37</v>
      </c>
      <c r="O1289" s="3" t="s">
        <v>3342</v>
      </c>
      <c r="P1289" s="3" t="s">
        <v>39</v>
      </c>
      <c r="Q1289" s="3"/>
      <c r="R1289" s="3" t="s">
        <v>40</v>
      </c>
      <c r="S1289" s="4">
        <v>0</v>
      </c>
      <c r="T1289" s="4">
        <v>0</v>
      </c>
      <c r="U1289" s="3" t="s">
        <v>3161</v>
      </c>
      <c r="V1289" s="4">
        <v>0</v>
      </c>
      <c r="W1289" s="3"/>
      <c r="X1289" s="5">
        <v>45561.587291666998</v>
      </c>
      <c r="Y1289" s="3"/>
      <c r="Z1289" s="3"/>
      <c r="AA1289" s="3"/>
      <c r="AB1289" s="3"/>
      <c r="AC1289" s="3" t="s">
        <v>40</v>
      </c>
    </row>
    <row r="1290" spans="1:29" hidden="1" x14ac:dyDescent="0.25">
      <c r="A1290" s="2" t="s">
        <v>28</v>
      </c>
      <c r="B1290" s="3" t="s">
        <v>3155</v>
      </c>
      <c r="C1290" s="3" t="s">
        <v>3343</v>
      </c>
      <c r="D1290" s="3" t="e">
        <f>VLOOKUP(C1290,'[1]BNNX-XNP-2024'!$A$5:$A$669,1,0)</f>
        <v>#N/A</v>
      </c>
      <c r="E1290" s="3" t="s">
        <v>2930</v>
      </c>
      <c r="F1290" s="3" t="s">
        <v>3344</v>
      </c>
      <c r="G1290" s="3" t="s">
        <v>3345</v>
      </c>
      <c r="H1290" s="4">
        <v>2</v>
      </c>
      <c r="I1290" s="4"/>
      <c r="J1290" s="4">
        <v>15</v>
      </c>
      <c r="K1290" s="3" t="s">
        <v>34</v>
      </c>
      <c r="L1290" s="3" t="s">
        <v>35</v>
      </c>
      <c r="M1290" s="3" t="s">
        <v>3346</v>
      </c>
      <c r="N1290" s="3" t="s">
        <v>37</v>
      </c>
      <c r="O1290" s="3"/>
      <c r="P1290" s="3" t="s">
        <v>39</v>
      </c>
      <c r="Q1290" s="3"/>
      <c r="R1290" s="3" t="s">
        <v>40</v>
      </c>
      <c r="S1290" s="4">
        <v>0</v>
      </c>
      <c r="T1290" s="4">
        <v>0</v>
      </c>
      <c r="U1290" s="3" t="s">
        <v>3161</v>
      </c>
      <c r="V1290" s="4">
        <v>0</v>
      </c>
      <c r="W1290" s="3"/>
      <c r="X1290" s="5">
        <v>45572.462604166998</v>
      </c>
      <c r="Y1290" s="3"/>
      <c r="Z1290" s="3"/>
      <c r="AA1290" s="3"/>
      <c r="AB1290" s="3"/>
      <c r="AC1290" s="3" t="s">
        <v>40</v>
      </c>
    </row>
    <row r="1291" spans="1:29" hidden="1" x14ac:dyDescent="0.25">
      <c r="A1291" s="2" t="s">
        <v>28</v>
      </c>
      <c r="B1291" s="3" t="s">
        <v>3155</v>
      </c>
      <c r="C1291" s="3" t="s">
        <v>3347</v>
      </c>
      <c r="D1291" s="3" t="e">
        <f>VLOOKUP(C1291,'[1]BNNX-XNP-2024'!$A$5:$A$669,1,0)</f>
        <v>#N/A</v>
      </c>
      <c r="E1291" s="3" t="s">
        <v>1446</v>
      </c>
      <c r="F1291" s="3" t="s">
        <v>3348</v>
      </c>
      <c r="G1291" s="3" t="s">
        <v>3349</v>
      </c>
      <c r="H1291" s="4">
        <v>2</v>
      </c>
      <c r="I1291" s="4"/>
      <c r="J1291" s="4">
        <v>15</v>
      </c>
      <c r="K1291" s="3" t="s">
        <v>46</v>
      </c>
      <c r="L1291" s="3" t="s">
        <v>47</v>
      </c>
      <c r="M1291" s="3" t="s">
        <v>3350</v>
      </c>
      <c r="N1291" s="3" t="s">
        <v>37</v>
      </c>
      <c r="O1291" s="3" t="s">
        <v>3351</v>
      </c>
      <c r="P1291" s="3" t="s">
        <v>39</v>
      </c>
      <c r="Q1291" s="3"/>
      <c r="R1291" s="3" t="s">
        <v>40</v>
      </c>
      <c r="S1291" s="4">
        <v>0</v>
      </c>
      <c r="T1291" s="4">
        <v>0</v>
      </c>
      <c r="U1291" s="3" t="s">
        <v>3161</v>
      </c>
      <c r="V1291" s="4">
        <v>0</v>
      </c>
      <c r="W1291" s="3"/>
      <c r="X1291" s="5">
        <v>45561.664421296002</v>
      </c>
      <c r="Y1291" s="3"/>
      <c r="Z1291" s="3"/>
      <c r="AA1291" s="3"/>
      <c r="AB1291" s="3"/>
      <c r="AC1291" s="3" t="s">
        <v>40</v>
      </c>
    </row>
    <row r="1292" spans="1:29" hidden="1" x14ac:dyDescent="0.25">
      <c r="A1292" s="2" t="s">
        <v>28</v>
      </c>
      <c r="B1292" s="3" t="s">
        <v>3155</v>
      </c>
      <c r="C1292" s="3" t="s">
        <v>3352</v>
      </c>
      <c r="D1292" s="3" t="e">
        <f>VLOOKUP(C1292,'[1]BNNX-XNP-2024'!$A$5:$A$669,1,0)</f>
        <v>#N/A</v>
      </c>
      <c r="E1292" s="3" t="s">
        <v>1446</v>
      </c>
      <c r="F1292" s="3" t="s">
        <v>3353</v>
      </c>
      <c r="G1292" s="3" t="s">
        <v>3354</v>
      </c>
      <c r="H1292" s="4">
        <v>2</v>
      </c>
      <c r="I1292" s="4"/>
      <c r="J1292" s="4">
        <v>35</v>
      </c>
      <c r="K1292" s="3" t="s">
        <v>46</v>
      </c>
      <c r="L1292" s="3" t="s">
        <v>47</v>
      </c>
      <c r="M1292" s="3" t="s">
        <v>3189</v>
      </c>
      <c r="N1292" s="3" t="s">
        <v>37</v>
      </c>
      <c r="O1292" s="3" t="s">
        <v>3355</v>
      </c>
      <c r="P1292" s="3" t="s">
        <v>39</v>
      </c>
      <c r="Q1292" s="3"/>
      <c r="R1292" s="3" t="s">
        <v>40</v>
      </c>
      <c r="S1292" s="4">
        <v>0</v>
      </c>
      <c r="T1292" s="4">
        <v>0</v>
      </c>
      <c r="U1292" s="3" t="s">
        <v>3161</v>
      </c>
      <c r="V1292" s="4">
        <v>0</v>
      </c>
      <c r="W1292" s="3"/>
      <c r="X1292" s="5">
        <v>45572.372546295999</v>
      </c>
      <c r="Y1292" s="3"/>
      <c r="Z1292" s="3"/>
      <c r="AA1292" s="3"/>
      <c r="AB1292" s="3"/>
      <c r="AC1292" s="3" t="s">
        <v>40</v>
      </c>
    </row>
    <row r="1293" spans="1:29" hidden="1" x14ac:dyDescent="0.25">
      <c r="A1293" s="2" t="s">
        <v>28</v>
      </c>
      <c r="B1293" s="3" t="s">
        <v>3155</v>
      </c>
      <c r="C1293" s="3" t="s">
        <v>3356</v>
      </c>
      <c r="D1293" s="3" t="e">
        <f>VLOOKUP(C1293,'[1]BNNX-XNP-2024'!$A$5:$A$669,1,0)</f>
        <v>#N/A</v>
      </c>
      <c r="E1293" s="3" t="s">
        <v>1446</v>
      </c>
      <c r="F1293" s="3" t="s">
        <v>3353</v>
      </c>
      <c r="G1293" s="3" t="s">
        <v>3354</v>
      </c>
      <c r="H1293" s="4"/>
      <c r="I1293" s="4">
        <v>10</v>
      </c>
      <c r="J1293" s="4">
        <v>15</v>
      </c>
      <c r="K1293" s="3" t="s">
        <v>46</v>
      </c>
      <c r="L1293" s="3" t="s">
        <v>47</v>
      </c>
      <c r="M1293" s="3" t="s">
        <v>3189</v>
      </c>
      <c r="N1293" s="3" t="s">
        <v>49</v>
      </c>
      <c r="O1293" s="3"/>
      <c r="P1293" s="3" t="s">
        <v>39</v>
      </c>
      <c r="Q1293" s="3"/>
      <c r="R1293" s="3" t="s">
        <v>40</v>
      </c>
      <c r="S1293" s="4">
        <v>0</v>
      </c>
      <c r="T1293" s="4">
        <v>0</v>
      </c>
      <c r="U1293" s="3" t="s">
        <v>3161</v>
      </c>
      <c r="V1293" s="4">
        <v>0</v>
      </c>
      <c r="W1293" s="3"/>
      <c r="X1293" s="5">
        <v>45609.402465277999</v>
      </c>
      <c r="Y1293" s="3"/>
      <c r="Z1293" s="3"/>
      <c r="AA1293" s="3"/>
      <c r="AB1293" s="3"/>
      <c r="AC1293" s="3" t="s">
        <v>40</v>
      </c>
    </row>
    <row r="1294" spans="1:29" hidden="1" x14ac:dyDescent="0.25">
      <c r="A1294" s="2" t="s">
        <v>28</v>
      </c>
      <c r="B1294" s="3" t="s">
        <v>3155</v>
      </c>
      <c r="C1294" s="3" t="s">
        <v>3357</v>
      </c>
      <c r="D1294" s="3" t="e">
        <f>VLOOKUP(C1294,'[1]BNNX-XNP-2024'!$A$5:$A$669,1,0)</f>
        <v>#N/A</v>
      </c>
      <c r="E1294" s="3" t="s">
        <v>2930</v>
      </c>
      <c r="F1294" s="3" t="s">
        <v>3358</v>
      </c>
      <c r="G1294" s="3" t="s">
        <v>3359</v>
      </c>
      <c r="H1294" s="4">
        <v>2</v>
      </c>
      <c r="I1294" s="4"/>
      <c r="J1294" s="4">
        <v>15</v>
      </c>
      <c r="K1294" s="3" t="s">
        <v>34</v>
      </c>
      <c r="L1294" s="3" t="s">
        <v>35</v>
      </c>
      <c r="M1294" s="3" t="s">
        <v>3178</v>
      </c>
      <c r="N1294" s="3" t="s">
        <v>37</v>
      </c>
      <c r="O1294" s="3" t="s">
        <v>3360</v>
      </c>
      <c r="P1294" s="3" t="s">
        <v>39</v>
      </c>
      <c r="Q1294" s="3"/>
      <c r="R1294" s="3" t="s">
        <v>40</v>
      </c>
      <c r="S1294" s="4">
        <v>0</v>
      </c>
      <c r="T1294" s="4">
        <v>0</v>
      </c>
      <c r="U1294" s="3" t="s">
        <v>3161</v>
      </c>
      <c r="V1294" s="4">
        <v>0</v>
      </c>
      <c r="W1294" s="3"/>
      <c r="X1294" s="5">
        <v>45561.661828703996</v>
      </c>
      <c r="Y1294" s="3"/>
      <c r="Z1294" s="3"/>
      <c r="AA1294" s="3"/>
      <c r="AB1294" s="3"/>
      <c r="AC1294" s="3" t="s">
        <v>40</v>
      </c>
    </row>
    <row r="1295" spans="1:29" hidden="1" x14ac:dyDescent="0.25">
      <c r="A1295" s="2" t="s">
        <v>28</v>
      </c>
      <c r="B1295" s="3" t="s">
        <v>3155</v>
      </c>
      <c r="C1295" s="3" t="s">
        <v>3361</v>
      </c>
      <c r="D1295" s="3" t="e">
        <f>VLOOKUP(C1295,'[1]BNNX-XNP-2024'!$A$5:$A$669,1,0)</f>
        <v>#N/A</v>
      </c>
      <c r="E1295" s="3" t="s">
        <v>2930</v>
      </c>
      <c r="F1295" s="3" t="s">
        <v>3362</v>
      </c>
      <c r="G1295" s="3" t="s">
        <v>3363</v>
      </c>
      <c r="H1295" s="4">
        <v>2</v>
      </c>
      <c r="I1295" s="4"/>
      <c r="J1295" s="4">
        <v>15</v>
      </c>
      <c r="K1295" s="3" t="s">
        <v>34</v>
      </c>
      <c r="L1295" s="3" t="s">
        <v>35</v>
      </c>
      <c r="M1295" s="3" t="s">
        <v>3178</v>
      </c>
      <c r="N1295" s="3" t="s">
        <v>37</v>
      </c>
      <c r="O1295" s="3" t="s">
        <v>3364</v>
      </c>
      <c r="P1295" s="3" t="s">
        <v>39</v>
      </c>
      <c r="Q1295" s="3"/>
      <c r="R1295" s="3" t="s">
        <v>40</v>
      </c>
      <c r="S1295" s="4">
        <v>0</v>
      </c>
      <c r="T1295" s="4">
        <v>0</v>
      </c>
      <c r="U1295" s="3" t="s">
        <v>3161</v>
      </c>
      <c r="V1295" s="4">
        <v>0</v>
      </c>
      <c r="W1295" s="3"/>
      <c r="X1295" s="5">
        <v>45566.601666666997</v>
      </c>
      <c r="Y1295" s="3"/>
      <c r="Z1295" s="3"/>
      <c r="AA1295" s="3"/>
      <c r="AB1295" s="3"/>
      <c r="AC1295" s="3" t="s">
        <v>40</v>
      </c>
    </row>
    <row r="1296" spans="1:29" hidden="1" x14ac:dyDescent="0.25">
      <c r="A1296" s="2" t="s">
        <v>28</v>
      </c>
      <c r="B1296" s="3" t="s">
        <v>3155</v>
      </c>
      <c r="C1296" s="3" t="s">
        <v>3361</v>
      </c>
      <c r="D1296" s="3" t="e">
        <f>VLOOKUP(C1296,'[1]BNNX-XNP-2024'!$A$5:$A$669,1,0)</f>
        <v>#N/A</v>
      </c>
      <c r="E1296" s="3" t="s">
        <v>3033</v>
      </c>
      <c r="F1296" s="3" t="s">
        <v>3362</v>
      </c>
      <c r="G1296" s="3" t="s">
        <v>3363</v>
      </c>
      <c r="H1296" s="4">
        <v>2</v>
      </c>
      <c r="I1296" s="4"/>
      <c r="J1296" s="4">
        <v>15</v>
      </c>
      <c r="K1296" s="3" t="s">
        <v>34</v>
      </c>
      <c r="L1296" s="3" t="s">
        <v>35</v>
      </c>
      <c r="M1296" s="3" t="s">
        <v>3249</v>
      </c>
      <c r="N1296" s="3" t="s">
        <v>37</v>
      </c>
      <c r="O1296" s="3" t="s">
        <v>3365</v>
      </c>
      <c r="P1296" s="3" t="s">
        <v>39</v>
      </c>
      <c r="Q1296" s="3"/>
      <c r="R1296" s="3" t="s">
        <v>40</v>
      </c>
      <c r="S1296" s="4">
        <v>0</v>
      </c>
      <c r="T1296" s="4">
        <v>0</v>
      </c>
      <c r="U1296" s="3" t="s">
        <v>3161</v>
      </c>
      <c r="V1296" s="4">
        <v>0</v>
      </c>
      <c r="W1296" s="3"/>
      <c r="X1296" s="5">
        <v>45566.601736110999</v>
      </c>
      <c r="Y1296" s="3"/>
      <c r="Z1296" s="3"/>
      <c r="AA1296" s="3"/>
      <c r="AB1296" s="3"/>
      <c r="AC1296" s="3" t="s">
        <v>40</v>
      </c>
    </row>
    <row r="1297" spans="1:29" hidden="1" x14ac:dyDescent="0.25">
      <c r="A1297" s="2" t="s">
        <v>28</v>
      </c>
      <c r="B1297" s="3" t="s">
        <v>3155</v>
      </c>
      <c r="C1297" s="3" t="s">
        <v>3361</v>
      </c>
      <c r="D1297" s="3" t="e">
        <f>VLOOKUP(C1297,'[1]BNNX-XNP-2024'!$A$5:$A$669,1,0)</f>
        <v>#N/A</v>
      </c>
      <c r="E1297" s="3" t="s">
        <v>3169</v>
      </c>
      <c r="F1297" s="3" t="s">
        <v>3362</v>
      </c>
      <c r="G1297" s="3" t="s">
        <v>3363</v>
      </c>
      <c r="H1297" s="4">
        <v>2</v>
      </c>
      <c r="I1297" s="4"/>
      <c r="J1297" s="4">
        <v>15</v>
      </c>
      <c r="K1297" s="3" t="s">
        <v>34</v>
      </c>
      <c r="L1297" s="3" t="s">
        <v>35</v>
      </c>
      <c r="M1297" s="3" t="s">
        <v>3366</v>
      </c>
      <c r="N1297" s="3" t="s">
        <v>37</v>
      </c>
      <c r="O1297" s="3" t="s">
        <v>3367</v>
      </c>
      <c r="P1297" s="3" t="s">
        <v>39</v>
      </c>
      <c r="Q1297" s="3"/>
      <c r="R1297" s="3" t="s">
        <v>40</v>
      </c>
      <c r="S1297" s="4">
        <v>0</v>
      </c>
      <c r="T1297" s="4">
        <v>0</v>
      </c>
      <c r="U1297" s="3" t="s">
        <v>3161</v>
      </c>
      <c r="V1297" s="4">
        <v>0</v>
      </c>
      <c r="W1297" s="3"/>
      <c r="X1297" s="5">
        <v>45566.601736110999</v>
      </c>
      <c r="Y1297" s="3"/>
      <c r="Z1297" s="3"/>
      <c r="AA1297" s="3"/>
      <c r="AB1297" s="3"/>
      <c r="AC1297" s="3" t="s">
        <v>40</v>
      </c>
    </row>
    <row r="1298" spans="1:29" hidden="1" x14ac:dyDescent="0.25">
      <c r="A1298" s="2" t="s">
        <v>28</v>
      </c>
      <c r="B1298" s="3" t="s">
        <v>3155</v>
      </c>
      <c r="C1298" s="3" t="s">
        <v>3368</v>
      </c>
      <c r="D1298" s="3" t="e">
        <f>VLOOKUP(C1298,'[1]BNNX-XNP-2024'!$A$5:$A$669,1,0)</f>
        <v>#N/A</v>
      </c>
      <c r="E1298" s="3" t="s">
        <v>3033</v>
      </c>
      <c r="F1298" s="3" t="s">
        <v>3369</v>
      </c>
      <c r="G1298" s="3" t="s">
        <v>3370</v>
      </c>
      <c r="H1298" s="4">
        <v>2</v>
      </c>
      <c r="I1298" s="4"/>
      <c r="J1298" s="4">
        <v>15</v>
      </c>
      <c r="K1298" s="3" t="s">
        <v>34</v>
      </c>
      <c r="L1298" s="3" t="s">
        <v>35</v>
      </c>
      <c r="M1298" s="3" t="s">
        <v>3210</v>
      </c>
      <c r="N1298" s="3" t="s">
        <v>37</v>
      </c>
      <c r="O1298" s="3" t="s">
        <v>3371</v>
      </c>
      <c r="P1298" s="3" t="s">
        <v>39</v>
      </c>
      <c r="Q1298" s="3" t="s">
        <v>3372</v>
      </c>
      <c r="R1298" s="3" t="s">
        <v>40</v>
      </c>
      <c r="S1298" s="4">
        <v>0</v>
      </c>
      <c r="T1298" s="4">
        <v>0</v>
      </c>
      <c r="U1298" s="3" t="s">
        <v>3161</v>
      </c>
      <c r="V1298" s="4">
        <v>0</v>
      </c>
      <c r="W1298" s="3"/>
      <c r="X1298" s="5">
        <v>45566.610439814998</v>
      </c>
      <c r="Y1298" s="3"/>
      <c r="Z1298" s="3"/>
      <c r="AA1298" s="3"/>
      <c r="AB1298" s="3"/>
      <c r="AC1298" s="3" t="s">
        <v>40</v>
      </c>
    </row>
    <row r="1299" spans="1:29" hidden="1" x14ac:dyDescent="0.25">
      <c r="A1299" s="2" t="s">
        <v>28</v>
      </c>
      <c r="B1299" s="3" t="s">
        <v>3155</v>
      </c>
      <c r="C1299" s="3" t="s">
        <v>3373</v>
      </c>
      <c r="D1299" s="3" t="e">
        <f>VLOOKUP(C1299,'[1]BNNX-XNP-2024'!$A$5:$A$669,1,0)</f>
        <v>#N/A</v>
      </c>
      <c r="E1299" s="3" t="s">
        <v>2930</v>
      </c>
      <c r="F1299" s="3" t="s">
        <v>3374</v>
      </c>
      <c r="G1299" s="3" t="s">
        <v>3375</v>
      </c>
      <c r="H1299" s="4">
        <v>2</v>
      </c>
      <c r="I1299" s="4"/>
      <c r="J1299" s="4">
        <v>15</v>
      </c>
      <c r="K1299" s="3" t="s">
        <v>34</v>
      </c>
      <c r="L1299" s="3" t="s">
        <v>35</v>
      </c>
      <c r="M1299" s="3" t="s">
        <v>3210</v>
      </c>
      <c r="N1299" s="3" t="s">
        <v>37</v>
      </c>
      <c r="O1299" s="3" t="s">
        <v>3376</v>
      </c>
      <c r="P1299" s="3" t="s">
        <v>39</v>
      </c>
      <c r="Q1299" s="3"/>
      <c r="R1299" s="3" t="s">
        <v>40</v>
      </c>
      <c r="S1299" s="4">
        <v>0</v>
      </c>
      <c r="T1299" s="4">
        <v>0</v>
      </c>
      <c r="U1299" s="3" t="s">
        <v>3161</v>
      </c>
      <c r="V1299" s="4">
        <v>0</v>
      </c>
      <c r="W1299" s="3"/>
      <c r="X1299" s="5">
        <v>45561.660925926</v>
      </c>
      <c r="Y1299" s="3"/>
      <c r="Z1299" s="3"/>
      <c r="AA1299" s="3"/>
      <c r="AB1299" s="3"/>
      <c r="AC1299" s="3" t="s">
        <v>40</v>
      </c>
    </row>
    <row r="1300" spans="1:29" hidden="1" x14ac:dyDescent="0.25">
      <c r="A1300" s="2" t="s">
        <v>28</v>
      </c>
      <c r="B1300" s="3" t="s">
        <v>3155</v>
      </c>
      <c r="C1300" s="3" t="s">
        <v>3377</v>
      </c>
      <c r="D1300" s="3" t="e">
        <f>VLOOKUP(C1300,'[1]BNNX-XNP-2024'!$A$5:$A$669,1,0)</f>
        <v>#N/A</v>
      </c>
      <c r="E1300" s="3" t="s">
        <v>1446</v>
      </c>
      <c r="F1300" s="3" t="s">
        <v>3378</v>
      </c>
      <c r="G1300" s="3" t="s">
        <v>3379</v>
      </c>
      <c r="H1300" s="4">
        <v>2</v>
      </c>
      <c r="I1300" s="4"/>
      <c r="J1300" s="4">
        <v>15</v>
      </c>
      <c r="K1300" s="3" t="s">
        <v>46</v>
      </c>
      <c r="L1300" s="3" t="s">
        <v>47</v>
      </c>
      <c r="M1300" s="3" t="s">
        <v>3350</v>
      </c>
      <c r="N1300" s="3" t="s">
        <v>37</v>
      </c>
      <c r="O1300" s="3" t="s">
        <v>3380</v>
      </c>
      <c r="P1300" s="3" t="s">
        <v>39</v>
      </c>
      <c r="Q1300" s="3"/>
      <c r="R1300" s="3" t="s">
        <v>40</v>
      </c>
      <c r="S1300" s="4">
        <v>0</v>
      </c>
      <c r="T1300" s="4">
        <v>0</v>
      </c>
      <c r="U1300" s="3" t="s">
        <v>3161</v>
      </c>
      <c r="V1300" s="4">
        <v>0</v>
      </c>
      <c r="W1300" s="3"/>
      <c r="X1300" s="5">
        <v>45561.662314815003</v>
      </c>
      <c r="Y1300" s="3"/>
      <c r="Z1300" s="3"/>
      <c r="AA1300" s="3"/>
      <c r="AB1300" s="3"/>
      <c r="AC1300" s="3" t="s">
        <v>40</v>
      </c>
    </row>
    <row r="1301" spans="1:29" hidden="1" x14ac:dyDescent="0.25">
      <c r="A1301" s="2" t="s">
        <v>28</v>
      </c>
      <c r="B1301" s="3" t="s">
        <v>3155</v>
      </c>
      <c r="C1301" s="3" t="s">
        <v>3381</v>
      </c>
      <c r="D1301" s="3" t="e">
        <f>VLOOKUP(C1301,'[1]BNNX-XNP-2024'!$A$5:$A$669,1,0)</f>
        <v>#N/A</v>
      </c>
      <c r="E1301" s="3" t="s">
        <v>2930</v>
      </c>
      <c r="F1301" s="3" t="s">
        <v>3382</v>
      </c>
      <c r="G1301" s="3" t="s">
        <v>3383</v>
      </c>
      <c r="H1301" s="4">
        <v>2</v>
      </c>
      <c r="I1301" s="4"/>
      <c r="J1301" s="4">
        <v>15</v>
      </c>
      <c r="K1301" s="3" t="s">
        <v>34</v>
      </c>
      <c r="L1301" s="3" t="s">
        <v>35</v>
      </c>
      <c r="M1301" s="3" t="s">
        <v>3165</v>
      </c>
      <c r="N1301" s="3" t="s">
        <v>37</v>
      </c>
      <c r="O1301" s="3" t="s">
        <v>3384</v>
      </c>
      <c r="P1301" s="3" t="s">
        <v>39</v>
      </c>
      <c r="Q1301" s="3"/>
      <c r="R1301" s="3" t="s">
        <v>40</v>
      </c>
      <c r="S1301" s="4">
        <v>0</v>
      </c>
      <c r="T1301" s="4">
        <v>0</v>
      </c>
      <c r="U1301" s="3" t="s">
        <v>3161</v>
      </c>
      <c r="V1301" s="4">
        <v>0</v>
      </c>
      <c r="W1301" s="3"/>
      <c r="X1301" s="5">
        <v>45567.476585648001</v>
      </c>
      <c r="Y1301" s="3"/>
      <c r="Z1301" s="3"/>
      <c r="AA1301" s="3"/>
      <c r="AB1301" s="3"/>
      <c r="AC1301" s="3" t="s">
        <v>40</v>
      </c>
    </row>
    <row r="1302" spans="1:29" hidden="1" x14ac:dyDescent="0.25">
      <c r="A1302" s="2" t="s">
        <v>28</v>
      </c>
      <c r="B1302" s="3" t="s">
        <v>3155</v>
      </c>
      <c r="C1302" s="3" t="s">
        <v>3381</v>
      </c>
      <c r="D1302" s="3" t="e">
        <f>VLOOKUP(C1302,'[1]BNNX-XNP-2024'!$A$5:$A$669,1,0)</f>
        <v>#N/A</v>
      </c>
      <c r="E1302" s="3" t="s">
        <v>3033</v>
      </c>
      <c r="F1302" s="3" t="s">
        <v>3382</v>
      </c>
      <c r="G1302" s="3" t="s">
        <v>3383</v>
      </c>
      <c r="H1302" s="4">
        <v>2</v>
      </c>
      <c r="I1302" s="4"/>
      <c r="J1302" s="4">
        <v>15</v>
      </c>
      <c r="K1302" s="3" t="s">
        <v>34</v>
      </c>
      <c r="L1302" s="3" t="s">
        <v>35</v>
      </c>
      <c r="M1302" s="3" t="s">
        <v>3165</v>
      </c>
      <c r="N1302" s="3" t="s">
        <v>37</v>
      </c>
      <c r="O1302" s="3" t="s">
        <v>3385</v>
      </c>
      <c r="P1302" s="3" t="s">
        <v>39</v>
      </c>
      <c r="Q1302" s="3"/>
      <c r="R1302" s="3" t="s">
        <v>40</v>
      </c>
      <c r="S1302" s="4">
        <v>0</v>
      </c>
      <c r="T1302" s="4">
        <v>0</v>
      </c>
      <c r="U1302" s="3" t="s">
        <v>3161</v>
      </c>
      <c r="V1302" s="4">
        <v>0</v>
      </c>
      <c r="W1302" s="3"/>
      <c r="X1302" s="5">
        <v>45567.476689814997</v>
      </c>
      <c r="Y1302" s="3"/>
      <c r="Z1302" s="3"/>
      <c r="AA1302" s="3"/>
      <c r="AB1302" s="3"/>
      <c r="AC1302" s="3" t="s">
        <v>40</v>
      </c>
    </row>
    <row r="1303" spans="1:29" hidden="1" x14ac:dyDescent="0.25">
      <c r="A1303" s="2" t="s">
        <v>28</v>
      </c>
      <c r="B1303" s="3" t="s">
        <v>3155</v>
      </c>
      <c r="C1303" s="3" t="s">
        <v>3386</v>
      </c>
      <c r="D1303" s="3" t="e">
        <f>VLOOKUP(C1303,'[1]BNNX-XNP-2024'!$A$5:$A$669,1,0)</f>
        <v>#N/A</v>
      </c>
      <c r="E1303" s="3" t="s">
        <v>2930</v>
      </c>
      <c r="F1303" s="3" t="s">
        <v>3382</v>
      </c>
      <c r="G1303" s="3" t="s">
        <v>3383</v>
      </c>
      <c r="H1303" s="4"/>
      <c r="I1303" s="4">
        <v>10</v>
      </c>
      <c r="J1303" s="4">
        <v>16</v>
      </c>
      <c r="K1303" s="3" t="s">
        <v>34</v>
      </c>
      <c r="L1303" s="3" t="s">
        <v>35</v>
      </c>
      <c r="M1303" s="3" t="s">
        <v>3165</v>
      </c>
      <c r="N1303" s="3" t="s">
        <v>49</v>
      </c>
      <c r="O1303" s="3"/>
      <c r="P1303" s="3" t="s">
        <v>39</v>
      </c>
      <c r="Q1303" s="3"/>
      <c r="R1303" s="3" t="s">
        <v>40</v>
      </c>
      <c r="S1303" s="4">
        <v>0</v>
      </c>
      <c r="T1303" s="4">
        <v>0</v>
      </c>
      <c r="U1303" s="3" t="s">
        <v>3161</v>
      </c>
      <c r="V1303" s="4">
        <v>0</v>
      </c>
      <c r="W1303" s="3"/>
      <c r="X1303" s="5">
        <v>45608.633321759</v>
      </c>
      <c r="Y1303" s="3"/>
      <c r="Z1303" s="3"/>
      <c r="AA1303" s="3"/>
      <c r="AB1303" s="3"/>
      <c r="AC1303" s="3" t="s">
        <v>40</v>
      </c>
    </row>
    <row r="1304" spans="1:29" hidden="1" x14ac:dyDescent="0.25">
      <c r="A1304" s="2" t="s">
        <v>28</v>
      </c>
      <c r="B1304" s="3" t="s">
        <v>3155</v>
      </c>
      <c r="C1304" s="3" t="s">
        <v>3386</v>
      </c>
      <c r="D1304" s="3" t="e">
        <f>VLOOKUP(C1304,'[1]BNNX-XNP-2024'!$A$5:$A$669,1,0)</f>
        <v>#N/A</v>
      </c>
      <c r="E1304" s="3" t="s">
        <v>3033</v>
      </c>
      <c r="F1304" s="3" t="s">
        <v>3382</v>
      </c>
      <c r="G1304" s="3" t="s">
        <v>3383</v>
      </c>
      <c r="H1304" s="4"/>
      <c r="I1304" s="4">
        <v>10</v>
      </c>
      <c r="J1304" s="4">
        <v>16</v>
      </c>
      <c r="K1304" s="3" t="s">
        <v>34</v>
      </c>
      <c r="L1304" s="3" t="s">
        <v>35</v>
      </c>
      <c r="M1304" s="3" t="s">
        <v>3165</v>
      </c>
      <c r="N1304" s="3" t="s">
        <v>49</v>
      </c>
      <c r="O1304" s="3"/>
      <c r="P1304" s="3" t="s">
        <v>39</v>
      </c>
      <c r="Q1304" s="3"/>
      <c r="R1304" s="3" t="s">
        <v>40</v>
      </c>
      <c r="S1304" s="4">
        <v>0</v>
      </c>
      <c r="T1304" s="4">
        <v>0</v>
      </c>
      <c r="U1304" s="3" t="s">
        <v>3161</v>
      </c>
      <c r="V1304" s="4">
        <v>0</v>
      </c>
      <c r="W1304" s="3"/>
      <c r="X1304" s="5">
        <v>45608.633437500001</v>
      </c>
      <c r="Y1304" s="3"/>
      <c r="Z1304" s="3"/>
      <c r="AA1304" s="3"/>
      <c r="AB1304" s="3"/>
      <c r="AC1304" s="3" t="s">
        <v>40</v>
      </c>
    </row>
    <row r="1305" spans="1:29" hidden="1" x14ac:dyDescent="0.25">
      <c r="A1305" s="2" t="s">
        <v>28</v>
      </c>
      <c r="B1305" s="3" t="s">
        <v>3155</v>
      </c>
      <c r="C1305" s="3" t="s">
        <v>3387</v>
      </c>
      <c r="D1305" s="3" t="e">
        <f>VLOOKUP(C1305,'[1]BNNX-XNP-2024'!$A$5:$A$669,1,0)</f>
        <v>#N/A</v>
      </c>
      <c r="E1305" s="3" t="s">
        <v>2930</v>
      </c>
      <c r="F1305" s="3" t="s">
        <v>3388</v>
      </c>
      <c r="G1305" s="3" t="s">
        <v>3389</v>
      </c>
      <c r="H1305" s="4">
        <v>2</v>
      </c>
      <c r="I1305" s="4"/>
      <c r="J1305" s="4">
        <v>15</v>
      </c>
      <c r="K1305" s="3" t="s">
        <v>34</v>
      </c>
      <c r="L1305" s="3" t="s">
        <v>35</v>
      </c>
      <c r="M1305" s="3" t="s">
        <v>3390</v>
      </c>
      <c r="N1305" s="3" t="s">
        <v>37</v>
      </c>
      <c r="O1305" s="3" t="s">
        <v>3391</v>
      </c>
      <c r="P1305" s="3" t="s">
        <v>39</v>
      </c>
      <c r="Q1305" s="3"/>
      <c r="R1305" s="3" t="s">
        <v>40</v>
      </c>
      <c r="S1305" s="4">
        <v>0</v>
      </c>
      <c r="T1305" s="4">
        <v>0</v>
      </c>
      <c r="U1305" s="3" t="s">
        <v>3161</v>
      </c>
      <c r="V1305" s="4">
        <v>0</v>
      </c>
      <c r="W1305" s="3"/>
      <c r="X1305" s="5">
        <v>45562.442129629999</v>
      </c>
      <c r="Y1305" s="3"/>
      <c r="Z1305" s="3"/>
      <c r="AA1305" s="3"/>
      <c r="AB1305" s="3"/>
      <c r="AC1305" s="3" t="s">
        <v>40</v>
      </c>
    </row>
    <row r="1306" spans="1:29" hidden="1" x14ac:dyDescent="0.25">
      <c r="A1306" s="2" t="s">
        <v>28</v>
      </c>
      <c r="B1306" s="3" t="s">
        <v>3155</v>
      </c>
      <c r="C1306" s="3" t="s">
        <v>3392</v>
      </c>
      <c r="D1306" s="3" t="e">
        <f>VLOOKUP(C1306,'[1]BNNX-XNP-2024'!$A$5:$A$669,1,0)</f>
        <v>#N/A</v>
      </c>
      <c r="E1306" s="3" t="s">
        <v>2930</v>
      </c>
      <c r="F1306" s="3" t="s">
        <v>3393</v>
      </c>
      <c r="G1306" s="3" t="s">
        <v>3394</v>
      </c>
      <c r="H1306" s="4">
        <v>2</v>
      </c>
      <c r="I1306" s="4"/>
      <c r="J1306" s="4">
        <v>15</v>
      </c>
      <c r="K1306" s="3" t="s">
        <v>34</v>
      </c>
      <c r="L1306" s="3" t="s">
        <v>35</v>
      </c>
      <c r="M1306" s="3" t="s">
        <v>3249</v>
      </c>
      <c r="N1306" s="3" t="s">
        <v>37</v>
      </c>
      <c r="O1306" s="3" t="s">
        <v>3395</v>
      </c>
      <c r="P1306" s="3" t="s">
        <v>39</v>
      </c>
      <c r="Q1306" s="3"/>
      <c r="R1306" s="3" t="s">
        <v>40</v>
      </c>
      <c r="S1306" s="4">
        <v>0</v>
      </c>
      <c r="T1306" s="4">
        <v>0</v>
      </c>
      <c r="U1306" s="3" t="s">
        <v>3161</v>
      </c>
      <c r="V1306" s="4">
        <v>0</v>
      </c>
      <c r="W1306" s="3"/>
      <c r="X1306" s="5">
        <v>45561.660416667</v>
      </c>
      <c r="Y1306" s="3"/>
      <c r="Z1306" s="3"/>
      <c r="AA1306" s="3"/>
      <c r="AB1306" s="3"/>
      <c r="AC1306" s="3" t="s">
        <v>40</v>
      </c>
    </row>
    <row r="1307" spans="1:29" hidden="1" x14ac:dyDescent="0.25">
      <c r="A1307" s="2" t="s">
        <v>28</v>
      </c>
      <c r="B1307" s="3" t="s">
        <v>3155</v>
      </c>
      <c r="C1307" s="3" t="s">
        <v>3396</v>
      </c>
      <c r="D1307" s="3" t="e">
        <f>VLOOKUP(C1307,'[1]BNNX-XNP-2024'!$A$5:$A$669,1,0)</f>
        <v>#N/A</v>
      </c>
      <c r="E1307" s="3" t="s">
        <v>1446</v>
      </c>
      <c r="F1307" s="3" t="s">
        <v>3397</v>
      </c>
      <c r="G1307" s="3" t="s">
        <v>3398</v>
      </c>
      <c r="H1307" s="4">
        <v>2</v>
      </c>
      <c r="I1307" s="4"/>
      <c r="J1307" s="4">
        <v>50</v>
      </c>
      <c r="K1307" s="3" t="s">
        <v>46</v>
      </c>
      <c r="L1307" s="3" t="s">
        <v>47</v>
      </c>
      <c r="M1307" s="3" t="s">
        <v>3350</v>
      </c>
      <c r="N1307" s="3" t="s">
        <v>37</v>
      </c>
      <c r="O1307" s="3" t="s">
        <v>3399</v>
      </c>
      <c r="P1307" s="3" t="s">
        <v>39</v>
      </c>
      <c r="Q1307" s="3"/>
      <c r="R1307" s="3" t="s">
        <v>40</v>
      </c>
      <c r="S1307" s="4">
        <v>0</v>
      </c>
      <c r="T1307" s="4">
        <v>0</v>
      </c>
      <c r="U1307" s="3" t="s">
        <v>3161</v>
      </c>
      <c r="V1307" s="4">
        <v>0</v>
      </c>
      <c r="W1307" s="3"/>
      <c r="X1307" s="5">
        <v>45561.520682870003</v>
      </c>
      <c r="Y1307" s="3"/>
      <c r="Z1307" s="3"/>
      <c r="AA1307" s="3"/>
      <c r="AB1307" s="3"/>
      <c r="AC1307" s="3" t="s">
        <v>40</v>
      </c>
    </row>
    <row r="1308" spans="1:29" hidden="1" x14ac:dyDescent="0.25">
      <c r="A1308" s="2" t="s">
        <v>28</v>
      </c>
      <c r="B1308" s="3" t="s">
        <v>3155</v>
      </c>
      <c r="C1308" s="3" t="s">
        <v>3400</v>
      </c>
      <c r="D1308" s="3" t="e">
        <f>VLOOKUP(C1308,'[1]BNNX-XNP-2024'!$A$5:$A$669,1,0)</f>
        <v>#N/A</v>
      </c>
      <c r="E1308" s="3" t="s">
        <v>1446</v>
      </c>
      <c r="F1308" s="3" t="s">
        <v>3401</v>
      </c>
      <c r="G1308" s="3" t="s">
        <v>3402</v>
      </c>
      <c r="H1308" s="4"/>
      <c r="I1308" s="4">
        <v>10</v>
      </c>
      <c r="J1308" s="4">
        <v>65</v>
      </c>
      <c r="K1308" s="3" t="s">
        <v>46</v>
      </c>
      <c r="L1308" s="3" t="s">
        <v>47</v>
      </c>
      <c r="M1308" s="3"/>
      <c r="N1308" s="3" t="s">
        <v>49</v>
      </c>
      <c r="O1308" s="3" t="s">
        <v>3403</v>
      </c>
      <c r="P1308" s="3" t="s">
        <v>39</v>
      </c>
      <c r="Q1308" s="3"/>
      <c r="R1308" s="3" t="s">
        <v>40</v>
      </c>
      <c r="S1308" s="4">
        <v>0</v>
      </c>
      <c r="T1308" s="4">
        <v>0</v>
      </c>
      <c r="U1308" s="3" t="s">
        <v>3161</v>
      </c>
      <c r="V1308" s="4">
        <v>0</v>
      </c>
      <c r="W1308" s="3"/>
      <c r="X1308" s="5">
        <v>45609.451423610997</v>
      </c>
      <c r="Y1308" s="3"/>
      <c r="Z1308" s="3"/>
      <c r="AA1308" s="3"/>
      <c r="AB1308" s="3"/>
      <c r="AC1308" s="3" t="s">
        <v>40</v>
      </c>
    </row>
    <row r="1309" spans="1:29" hidden="1" x14ac:dyDescent="0.25">
      <c r="A1309" s="2" t="s">
        <v>28</v>
      </c>
      <c r="B1309" s="3" t="s">
        <v>3155</v>
      </c>
      <c r="C1309" s="3" t="s">
        <v>3404</v>
      </c>
      <c r="D1309" s="3" t="e">
        <f>VLOOKUP(C1309,'[1]BNNX-XNP-2024'!$A$5:$A$669,1,0)</f>
        <v>#N/A</v>
      </c>
      <c r="E1309" s="3" t="s">
        <v>1446</v>
      </c>
      <c r="F1309" s="3" t="s">
        <v>3405</v>
      </c>
      <c r="G1309" s="3" t="s">
        <v>3406</v>
      </c>
      <c r="H1309" s="4">
        <v>2</v>
      </c>
      <c r="I1309" s="4"/>
      <c r="J1309" s="4">
        <v>50</v>
      </c>
      <c r="K1309" s="3" t="s">
        <v>46</v>
      </c>
      <c r="L1309" s="3" t="s">
        <v>47</v>
      </c>
      <c r="M1309" s="3" t="s">
        <v>3266</v>
      </c>
      <c r="N1309" s="3" t="s">
        <v>37</v>
      </c>
      <c r="O1309" s="3" t="s">
        <v>3407</v>
      </c>
      <c r="P1309" s="3" t="s">
        <v>39</v>
      </c>
      <c r="Q1309" s="3"/>
      <c r="R1309" s="3" t="s">
        <v>40</v>
      </c>
      <c r="S1309" s="4">
        <v>0</v>
      </c>
      <c r="T1309" s="4">
        <v>0</v>
      </c>
      <c r="U1309" s="3" t="s">
        <v>3161</v>
      </c>
      <c r="V1309" s="4">
        <v>0</v>
      </c>
      <c r="W1309" s="3"/>
      <c r="X1309" s="5">
        <v>45565.508182869999</v>
      </c>
      <c r="Y1309" s="3"/>
      <c r="Z1309" s="3"/>
      <c r="AA1309" s="3"/>
      <c r="AB1309" s="3"/>
      <c r="AC1309" s="3" t="s">
        <v>40</v>
      </c>
    </row>
    <row r="1310" spans="1:29" hidden="1" x14ac:dyDescent="0.25">
      <c r="A1310" s="2" t="s">
        <v>28</v>
      </c>
      <c r="B1310" s="3" t="s">
        <v>3155</v>
      </c>
      <c r="C1310" s="3" t="s">
        <v>3408</v>
      </c>
      <c r="D1310" s="3" t="e">
        <f>VLOOKUP(C1310,'[1]BNNX-XNP-2024'!$A$5:$A$669,1,0)</f>
        <v>#N/A</v>
      </c>
      <c r="E1310" s="3" t="s">
        <v>1446</v>
      </c>
      <c r="F1310" s="3" t="s">
        <v>3405</v>
      </c>
      <c r="G1310" s="3" t="s">
        <v>3406</v>
      </c>
      <c r="H1310" s="4"/>
      <c r="I1310" s="4">
        <v>10</v>
      </c>
      <c r="J1310" s="4">
        <v>30</v>
      </c>
      <c r="K1310" s="3" t="s">
        <v>46</v>
      </c>
      <c r="L1310" s="3" t="s">
        <v>47</v>
      </c>
      <c r="M1310" s="3" t="s">
        <v>3266</v>
      </c>
      <c r="N1310" s="3" t="s">
        <v>49</v>
      </c>
      <c r="O1310" s="3"/>
      <c r="P1310" s="3" t="s">
        <v>39</v>
      </c>
      <c r="Q1310" s="3"/>
      <c r="R1310" s="3" t="s">
        <v>40</v>
      </c>
      <c r="S1310" s="4">
        <v>0</v>
      </c>
      <c r="T1310" s="4">
        <v>0</v>
      </c>
      <c r="U1310" s="3" t="s">
        <v>3161</v>
      </c>
      <c r="V1310" s="4">
        <v>0</v>
      </c>
      <c r="W1310" s="3"/>
      <c r="X1310" s="5">
        <v>45609.436458333003</v>
      </c>
      <c r="Y1310" s="3"/>
      <c r="Z1310" s="3"/>
      <c r="AA1310" s="3"/>
      <c r="AB1310" s="3"/>
      <c r="AC1310" s="3" t="s">
        <v>40</v>
      </c>
    </row>
    <row r="1311" spans="1:29" hidden="1" x14ac:dyDescent="0.25">
      <c r="A1311" s="2" t="s">
        <v>28</v>
      </c>
      <c r="B1311" s="3" t="s">
        <v>3155</v>
      </c>
      <c r="C1311" s="3" t="s">
        <v>3409</v>
      </c>
      <c r="D1311" s="3" t="e">
        <f>VLOOKUP(C1311,'[1]BNNX-XNP-2024'!$A$5:$A$669,1,0)</f>
        <v>#N/A</v>
      </c>
      <c r="E1311" s="3" t="s">
        <v>1446</v>
      </c>
      <c r="F1311" s="3" t="s">
        <v>3410</v>
      </c>
      <c r="G1311" s="3" t="s">
        <v>3411</v>
      </c>
      <c r="H1311" s="4">
        <v>2</v>
      </c>
      <c r="I1311" s="4"/>
      <c r="J1311" s="4">
        <v>40</v>
      </c>
      <c r="K1311" s="3" t="s">
        <v>46</v>
      </c>
      <c r="L1311" s="3" t="s">
        <v>47</v>
      </c>
      <c r="M1311" s="3" t="s">
        <v>3266</v>
      </c>
      <c r="N1311" s="3" t="s">
        <v>37</v>
      </c>
      <c r="O1311" s="3" t="s">
        <v>3412</v>
      </c>
      <c r="P1311" s="3" t="s">
        <v>39</v>
      </c>
      <c r="Q1311" s="3"/>
      <c r="R1311" s="3" t="s">
        <v>40</v>
      </c>
      <c r="S1311" s="4">
        <v>0</v>
      </c>
      <c r="T1311" s="4">
        <v>0</v>
      </c>
      <c r="U1311" s="3" t="s">
        <v>3161</v>
      </c>
      <c r="V1311" s="4">
        <v>0</v>
      </c>
      <c r="W1311" s="3"/>
      <c r="X1311" s="5">
        <v>45569.580497684998</v>
      </c>
      <c r="Y1311" s="3"/>
      <c r="Z1311" s="3"/>
      <c r="AA1311" s="3"/>
      <c r="AB1311" s="3"/>
      <c r="AC1311" s="3" t="s">
        <v>40</v>
      </c>
    </row>
    <row r="1312" spans="1:29" hidden="1" x14ac:dyDescent="0.25">
      <c r="A1312" s="2" t="s">
        <v>28</v>
      </c>
      <c r="B1312" s="3" t="s">
        <v>3155</v>
      </c>
      <c r="C1312" s="3" t="s">
        <v>3413</v>
      </c>
      <c r="D1312" s="3" t="e">
        <f>VLOOKUP(C1312,'[1]BNNX-XNP-2024'!$A$5:$A$669,1,0)</f>
        <v>#N/A</v>
      </c>
      <c r="E1312" s="3" t="s">
        <v>1446</v>
      </c>
      <c r="F1312" s="3" t="s">
        <v>3410</v>
      </c>
      <c r="G1312" s="3" t="s">
        <v>3411</v>
      </c>
      <c r="H1312" s="4"/>
      <c r="I1312" s="4">
        <v>10</v>
      </c>
      <c r="J1312" s="4">
        <v>35</v>
      </c>
      <c r="K1312" s="3" t="s">
        <v>46</v>
      </c>
      <c r="L1312" s="3" t="s">
        <v>47</v>
      </c>
      <c r="M1312" s="3" t="s">
        <v>3266</v>
      </c>
      <c r="N1312" s="3" t="s">
        <v>49</v>
      </c>
      <c r="O1312" s="3"/>
      <c r="P1312" s="3" t="s">
        <v>39</v>
      </c>
      <c r="Q1312" s="3"/>
      <c r="R1312" s="3" t="s">
        <v>40</v>
      </c>
      <c r="S1312" s="4">
        <v>0</v>
      </c>
      <c r="T1312" s="4">
        <v>0</v>
      </c>
      <c r="U1312" s="3" t="s">
        <v>3161</v>
      </c>
      <c r="V1312" s="4">
        <v>0</v>
      </c>
      <c r="W1312" s="3"/>
      <c r="X1312" s="5">
        <v>45609.435775462996</v>
      </c>
      <c r="Y1312" s="3"/>
      <c r="Z1312" s="3"/>
      <c r="AA1312" s="3"/>
      <c r="AB1312" s="3"/>
      <c r="AC1312" s="3" t="s">
        <v>40</v>
      </c>
    </row>
    <row r="1313" spans="1:29" hidden="1" x14ac:dyDescent="0.25">
      <c r="A1313" s="2" t="s">
        <v>28</v>
      </c>
      <c r="B1313" s="3" t="s">
        <v>3155</v>
      </c>
      <c r="C1313" s="3" t="s">
        <v>3414</v>
      </c>
      <c r="D1313" s="3" t="e">
        <f>VLOOKUP(C1313,'[1]BNNX-XNP-2024'!$A$5:$A$669,1,0)</f>
        <v>#N/A</v>
      </c>
      <c r="E1313" s="3" t="s">
        <v>1446</v>
      </c>
      <c r="F1313" s="3" t="s">
        <v>3415</v>
      </c>
      <c r="G1313" s="3" t="s">
        <v>3416</v>
      </c>
      <c r="H1313" s="4">
        <v>2</v>
      </c>
      <c r="I1313" s="4"/>
      <c r="J1313" s="4">
        <v>75</v>
      </c>
      <c r="K1313" s="3" t="s">
        <v>46</v>
      </c>
      <c r="L1313" s="3" t="s">
        <v>47</v>
      </c>
      <c r="M1313" s="3" t="s">
        <v>3249</v>
      </c>
      <c r="N1313" s="3" t="s">
        <v>37</v>
      </c>
      <c r="O1313" s="3" t="s">
        <v>3417</v>
      </c>
      <c r="P1313" s="3" t="s">
        <v>39</v>
      </c>
      <c r="Q1313" s="3"/>
      <c r="R1313" s="3" t="s">
        <v>40</v>
      </c>
      <c r="S1313" s="4">
        <v>0</v>
      </c>
      <c r="T1313" s="4">
        <v>0</v>
      </c>
      <c r="U1313" s="3" t="s">
        <v>3161</v>
      </c>
      <c r="V1313" s="4">
        <v>0</v>
      </c>
      <c r="W1313" s="3"/>
      <c r="X1313" s="5">
        <v>45561.521550926002</v>
      </c>
      <c r="Y1313" s="3"/>
      <c r="Z1313" s="3"/>
      <c r="AA1313" s="3"/>
      <c r="AB1313" s="3"/>
      <c r="AC1313" s="3" t="s">
        <v>40</v>
      </c>
    </row>
    <row r="1314" spans="1:29" hidden="1" x14ac:dyDescent="0.25">
      <c r="A1314" s="2" t="s">
        <v>28</v>
      </c>
      <c r="B1314" s="3" t="s">
        <v>3155</v>
      </c>
      <c r="C1314" s="3" t="s">
        <v>3418</v>
      </c>
      <c r="D1314" s="3" t="e">
        <f>VLOOKUP(C1314,'[1]BNNX-XNP-2024'!$A$5:$A$669,1,0)</f>
        <v>#N/A</v>
      </c>
      <c r="E1314" s="3" t="s">
        <v>2930</v>
      </c>
      <c r="F1314" s="3" t="s">
        <v>3419</v>
      </c>
      <c r="G1314" s="3" t="s">
        <v>3420</v>
      </c>
      <c r="H1314" s="4">
        <v>2</v>
      </c>
      <c r="I1314" s="4"/>
      <c r="J1314" s="4">
        <v>35</v>
      </c>
      <c r="K1314" s="3" t="s">
        <v>34</v>
      </c>
      <c r="L1314" s="3" t="s">
        <v>379</v>
      </c>
      <c r="M1314" s="3" t="s">
        <v>3421</v>
      </c>
      <c r="N1314" s="3" t="s">
        <v>37</v>
      </c>
      <c r="O1314" s="3" t="s">
        <v>3422</v>
      </c>
      <c r="P1314" s="3" t="s">
        <v>39</v>
      </c>
      <c r="Q1314" s="3"/>
      <c r="R1314" s="3" t="s">
        <v>40</v>
      </c>
      <c r="S1314" s="4">
        <v>0</v>
      </c>
      <c r="T1314" s="4">
        <v>0</v>
      </c>
      <c r="U1314" s="3" t="s">
        <v>3161</v>
      </c>
      <c r="V1314" s="4">
        <v>0</v>
      </c>
      <c r="W1314" s="3"/>
      <c r="X1314" s="5">
        <v>45567.484409721998</v>
      </c>
      <c r="Y1314" s="3"/>
      <c r="Z1314" s="3"/>
      <c r="AA1314" s="3"/>
      <c r="AB1314" s="3"/>
      <c r="AC1314" s="3" t="s">
        <v>40</v>
      </c>
    </row>
    <row r="1315" spans="1:29" hidden="1" x14ac:dyDescent="0.25">
      <c r="A1315" s="2" t="s">
        <v>28</v>
      </c>
      <c r="B1315" s="3" t="s">
        <v>3155</v>
      </c>
      <c r="C1315" s="3" t="s">
        <v>3423</v>
      </c>
      <c r="D1315" s="3" t="e">
        <f>VLOOKUP(C1315,'[1]BNNX-XNP-2024'!$A$5:$A$669,1,0)</f>
        <v>#N/A</v>
      </c>
      <c r="E1315" s="3" t="s">
        <v>2930</v>
      </c>
      <c r="F1315" s="3" t="s">
        <v>3419</v>
      </c>
      <c r="G1315" s="3" t="s">
        <v>3420</v>
      </c>
      <c r="H1315" s="4"/>
      <c r="I1315" s="4">
        <v>10</v>
      </c>
      <c r="J1315" s="4">
        <v>15</v>
      </c>
      <c r="K1315" s="3" t="s">
        <v>34</v>
      </c>
      <c r="L1315" s="3" t="s">
        <v>379</v>
      </c>
      <c r="M1315" s="3" t="s">
        <v>3421</v>
      </c>
      <c r="N1315" s="3" t="s">
        <v>49</v>
      </c>
      <c r="O1315" s="3"/>
      <c r="P1315" s="3" t="s">
        <v>39</v>
      </c>
      <c r="Q1315" s="3"/>
      <c r="R1315" s="3" t="s">
        <v>40</v>
      </c>
      <c r="S1315" s="4">
        <v>0</v>
      </c>
      <c r="T1315" s="4">
        <v>0</v>
      </c>
      <c r="U1315" s="3" t="s">
        <v>3161</v>
      </c>
      <c r="V1315" s="4">
        <v>0</v>
      </c>
      <c r="W1315" s="3"/>
      <c r="X1315" s="5">
        <v>45609.436979167003</v>
      </c>
      <c r="Y1315" s="3"/>
      <c r="Z1315" s="3"/>
      <c r="AA1315" s="3"/>
      <c r="AB1315" s="3"/>
      <c r="AC1315" s="3" t="s">
        <v>40</v>
      </c>
    </row>
    <row r="1316" spans="1:29" hidden="1" x14ac:dyDescent="0.25">
      <c r="A1316" s="2" t="s">
        <v>28</v>
      </c>
      <c r="B1316" s="3" t="s">
        <v>3155</v>
      </c>
      <c r="C1316" s="3" t="s">
        <v>3424</v>
      </c>
      <c r="D1316" s="3" t="e">
        <f>VLOOKUP(C1316,'[1]BNNX-XNP-2024'!$A$5:$A$669,1,0)</f>
        <v>#N/A</v>
      </c>
      <c r="E1316" s="3" t="s">
        <v>2930</v>
      </c>
      <c r="F1316" s="3" t="s">
        <v>3425</v>
      </c>
      <c r="G1316" s="3" t="s">
        <v>3426</v>
      </c>
      <c r="H1316" s="4"/>
      <c r="I1316" s="4">
        <v>20</v>
      </c>
      <c r="J1316" s="4">
        <v>16</v>
      </c>
      <c r="K1316" s="3" t="s">
        <v>34</v>
      </c>
      <c r="L1316" s="3" t="s">
        <v>35</v>
      </c>
      <c r="M1316" s="3" t="s">
        <v>3165</v>
      </c>
      <c r="N1316" s="3" t="s">
        <v>49</v>
      </c>
      <c r="O1316" s="3" t="s">
        <v>3427</v>
      </c>
      <c r="P1316" s="3" t="s">
        <v>39</v>
      </c>
      <c r="Q1316" s="3"/>
      <c r="R1316" s="3" t="s">
        <v>40</v>
      </c>
      <c r="S1316" s="4">
        <v>0</v>
      </c>
      <c r="T1316" s="4">
        <v>0</v>
      </c>
      <c r="U1316" s="3" t="s">
        <v>3161</v>
      </c>
      <c r="V1316" s="4">
        <v>0</v>
      </c>
      <c r="W1316" s="3"/>
      <c r="X1316" s="5">
        <v>45609.456527777998</v>
      </c>
      <c r="Y1316" s="3"/>
      <c r="Z1316" s="3"/>
      <c r="AA1316" s="3"/>
      <c r="AB1316" s="3"/>
      <c r="AC1316" s="3" t="s">
        <v>40</v>
      </c>
    </row>
    <row r="1317" spans="1:29" hidden="1" x14ac:dyDescent="0.25">
      <c r="A1317" s="2" t="s">
        <v>28</v>
      </c>
      <c r="B1317" s="3" t="s">
        <v>3155</v>
      </c>
      <c r="C1317" s="3" t="s">
        <v>3424</v>
      </c>
      <c r="D1317" s="3" t="e">
        <f>VLOOKUP(C1317,'[1]BNNX-XNP-2024'!$A$5:$A$669,1,0)</f>
        <v>#N/A</v>
      </c>
      <c r="E1317" s="3" t="s">
        <v>3033</v>
      </c>
      <c r="F1317" s="3" t="s">
        <v>3425</v>
      </c>
      <c r="G1317" s="3" t="s">
        <v>3426</v>
      </c>
      <c r="H1317" s="4"/>
      <c r="I1317" s="4">
        <v>20</v>
      </c>
      <c r="J1317" s="4">
        <v>16</v>
      </c>
      <c r="K1317" s="3" t="s">
        <v>34</v>
      </c>
      <c r="L1317" s="3" t="s">
        <v>35</v>
      </c>
      <c r="M1317" s="3" t="s">
        <v>3167</v>
      </c>
      <c r="N1317" s="3" t="s">
        <v>49</v>
      </c>
      <c r="O1317" s="3" t="s">
        <v>3428</v>
      </c>
      <c r="P1317" s="3" t="s">
        <v>39</v>
      </c>
      <c r="Q1317" s="3"/>
      <c r="R1317" s="3" t="s">
        <v>40</v>
      </c>
      <c r="S1317" s="4">
        <v>0</v>
      </c>
      <c r="T1317" s="4">
        <v>0</v>
      </c>
      <c r="U1317" s="3" t="s">
        <v>3161</v>
      </c>
      <c r="V1317" s="4">
        <v>0</v>
      </c>
      <c r="W1317" s="3"/>
      <c r="X1317" s="5">
        <v>45609.456655093003</v>
      </c>
      <c r="Y1317" s="3"/>
      <c r="Z1317" s="3"/>
      <c r="AA1317" s="3"/>
      <c r="AB1317" s="3"/>
      <c r="AC1317" s="3" t="s">
        <v>40</v>
      </c>
    </row>
    <row r="1318" spans="1:29" hidden="1" x14ac:dyDescent="0.25">
      <c r="A1318" s="2" t="s">
        <v>28</v>
      </c>
      <c r="B1318" s="3" t="s">
        <v>3155</v>
      </c>
      <c r="C1318" s="3" t="s">
        <v>3424</v>
      </c>
      <c r="D1318" s="3" t="e">
        <f>VLOOKUP(C1318,'[1]BNNX-XNP-2024'!$A$5:$A$669,1,0)</f>
        <v>#N/A</v>
      </c>
      <c r="E1318" s="3" t="s">
        <v>3169</v>
      </c>
      <c r="F1318" s="3" t="s">
        <v>3425</v>
      </c>
      <c r="G1318" s="3" t="s">
        <v>3426</v>
      </c>
      <c r="H1318" s="4"/>
      <c r="I1318" s="4">
        <v>20</v>
      </c>
      <c r="J1318" s="4">
        <v>16</v>
      </c>
      <c r="K1318" s="3" t="s">
        <v>34</v>
      </c>
      <c r="L1318" s="3" t="s">
        <v>35</v>
      </c>
      <c r="M1318" s="3" t="s">
        <v>3170</v>
      </c>
      <c r="N1318" s="3" t="s">
        <v>49</v>
      </c>
      <c r="O1318" s="3" t="s">
        <v>3429</v>
      </c>
      <c r="P1318" s="3" t="s">
        <v>39</v>
      </c>
      <c r="Q1318" s="3"/>
      <c r="R1318" s="3" t="s">
        <v>40</v>
      </c>
      <c r="S1318" s="4">
        <v>0</v>
      </c>
      <c r="T1318" s="4">
        <v>0</v>
      </c>
      <c r="U1318" s="3" t="s">
        <v>3161</v>
      </c>
      <c r="V1318" s="4">
        <v>0</v>
      </c>
      <c r="W1318" s="3"/>
      <c r="X1318" s="5">
        <v>45609.456655093003</v>
      </c>
      <c r="Y1318" s="3"/>
      <c r="Z1318" s="3"/>
      <c r="AA1318" s="3"/>
      <c r="AB1318" s="3"/>
      <c r="AC1318" s="3" t="s">
        <v>40</v>
      </c>
    </row>
    <row r="1319" spans="1:29" hidden="1" x14ac:dyDescent="0.25">
      <c r="A1319" s="2" t="s">
        <v>28</v>
      </c>
      <c r="B1319" s="3" t="s">
        <v>3155</v>
      </c>
      <c r="C1319" s="3" t="s">
        <v>3424</v>
      </c>
      <c r="D1319" s="3" t="e">
        <f>VLOOKUP(C1319,'[1]BNNX-XNP-2024'!$A$5:$A$669,1,0)</f>
        <v>#N/A</v>
      </c>
      <c r="E1319" s="3" t="s">
        <v>3172</v>
      </c>
      <c r="F1319" s="3" t="s">
        <v>3425</v>
      </c>
      <c r="G1319" s="3" t="s">
        <v>3426</v>
      </c>
      <c r="H1319" s="4"/>
      <c r="I1319" s="4">
        <v>20</v>
      </c>
      <c r="J1319" s="4">
        <v>16</v>
      </c>
      <c r="K1319" s="3" t="s">
        <v>34</v>
      </c>
      <c r="L1319" s="3" t="s">
        <v>35</v>
      </c>
      <c r="M1319" s="3" t="s">
        <v>3173</v>
      </c>
      <c r="N1319" s="3" t="s">
        <v>49</v>
      </c>
      <c r="O1319" s="3" t="s">
        <v>3430</v>
      </c>
      <c r="P1319" s="3" t="s">
        <v>39</v>
      </c>
      <c r="Q1319" s="3"/>
      <c r="R1319" s="3" t="s">
        <v>40</v>
      </c>
      <c r="S1319" s="4">
        <v>0</v>
      </c>
      <c r="T1319" s="4">
        <v>0</v>
      </c>
      <c r="U1319" s="3" t="s">
        <v>3161</v>
      </c>
      <c r="V1319" s="4">
        <v>0</v>
      </c>
      <c r="W1319" s="3"/>
      <c r="X1319" s="5">
        <v>45609.456655093003</v>
      </c>
      <c r="Y1319" s="3"/>
      <c r="Z1319" s="3"/>
      <c r="AA1319" s="3"/>
      <c r="AB1319" s="3"/>
      <c r="AC1319" s="3" t="s">
        <v>40</v>
      </c>
    </row>
    <row r="1320" spans="1:29" hidden="1" x14ac:dyDescent="0.25">
      <c r="A1320" s="2" t="s">
        <v>28</v>
      </c>
      <c r="B1320" s="3" t="s">
        <v>3155</v>
      </c>
      <c r="C1320" s="3" t="s">
        <v>3431</v>
      </c>
      <c r="D1320" s="3" t="e">
        <f>VLOOKUP(C1320,'[1]BNNX-XNP-2024'!$A$5:$A$669,1,0)</f>
        <v>#N/A</v>
      </c>
      <c r="E1320" s="3" t="s">
        <v>2930</v>
      </c>
      <c r="F1320" s="3" t="s">
        <v>3432</v>
      </c>
      <c r="G1320" s="3" t="s">
        <v>3433</v>
      </c>
      <c r="H1320" s="4">
        <v>2</v>
      </c>
      <c r="I1320" s="4"/>
      <c r="J1320" s="4">
        <v>15</v>
      </c>
      <c r="K1320" s="3" t="s">
        <v>34</v>
      </c>
      <c r="L1320" s="3" t="s">
        <v>35</v>
      </c>
      <c r="M1320" s="3" t="s">
        <v>3167</v>
      </c>
      <c r="N1320" s="3" t="s">
        <v>37</v>
      </c>
      <c r="O1320" s="3" t="s">
        <v>3434</v>
      </c>
      <c r="P1320" s="3" t="s">
        <v>39</v>
      </c>
      <c r="Q1320" s="3" t="s">
        <v>3260</v>
      </c>
      <c r="R1320" s="3" t="s">
        <v>40</v>
      </c>
      <c r="S1320" s="4">
        <v>0</v>
      </c>
      <c r="T1320" s="4">
        <v>0</v>
      </c>
      <c r="U1320" s="3" t="s">
        <v>3161</v>
      </c>
      <c r="V1320" s="4">
        <v>0</v>
      </c>
      <c r="W1320" s="3"/>
      <c r="X1320" s="5">
        <v>45561.66</v>
      </c>
      <c r="Y1320" s="3"/>
      <c r="Z1320" s="3"/>
      <c r="AA1320" s="3"/>
      <c r="AB1320" s="3"/>
      <c r="AC1320" s="3" t="s">
        <v>40</v>
      </c>
    </row>
    <row r="1321" spans="1:29" hidden="1" x14ac:dyDescent="0.25">
      <c r="A1321" s="2" t="s">
        <v>28</v>
      </c>
      <c r="B1321" s="3" t="s">
        <v>3155</v>
      </c>
      <c r="C1321" s="3" t="s">
        <v>3435</v>
      </c>
      <c r="D1321" s="3" t="e">
        <f>VLOOKUP(C1321,'[1]BNNX-XNP-2024'!$A$5:$A$669,1,0)</f>
        <v>#N/A</v>
      </c>
      <c r="E1321" s="3" t="s">
        <v>2930</v>
      </c>
      <c r="F1321" s="3" t="s">
        <v>3436</v>
      </c>
      <c r="G1321" s="3" t="s">
        <v>3437</v>
      </c>
      <c r="H1321" s="4">
        <v>2</v>
      </c>
      <c r="I1321" s="4"/>
      <c r="J1321" s="4">
        <v>15</v>
      </c>
      <c r="K1321" s="3" t="s">
        <v>34</v>
      </c>
      <c r="L1321" s="3" t="s">
        <v>35</v>
      </c>
      <c r="M1321" s="3" t="s">
        <v>3245</v>
      </c>
      <c r="N1321" s="3" t="s">
        <v>37</v>
      </c>
      <c r="O1321" s="3" t="s">
        <v>3438</v>
      </c>
      <c r="P1321" s="3" t="s">
        <v>39</v>
      </c>
      <c r="Q1321" s="3"/>
      <c r="R1321" s="3" t="s">
        <v>40</v>
      </c>
      <c r="S1321" s="4">
        <v>0</v>
      </c>
      <c r="T1321" s="4">
        <v>0</v>
      </c>
      <c r="U1321" s="3" t="s">
        <v>3161</v>
      </c>
      <c r="V1321" s="4">
        <v>0</v>
      </c>
      <c r="W1321" s="3"/>
      <c r="X1321" s="5">
        <v>45561.588425925998</v>
      </c>
      <c r="Y1321" s="3"/>
      <c r="Z1321" s="3"/>
      <c r="AA1321" s="3"/>
      <c r="AB1321" s="3"/>
      <c r="AC1321" s="3" t="s">
        <v>40</v>
      </c>
    </row>
    <row r="1322" spans="1:29" hidden="1" x14ac:dyDescent="0.25">
      <c r="A1322" s="2" t="s">
        <v>28</v>
      </c>
      <c r="B1322" s="3" t="s">
        <v>3155</v>
      </c>
      <c r="C1322" s="3" t="s">
        <v>3435</v>
      </c>
      <c r="D1322" s="3" t="e">
        <f>VLOOKUP(C1322,'[1]BNNX-XNP-2024'!$A$5:$A$669,1,0)</f>
        <v>#N/A</v>
      </c>
      <c r="E1322" s="3" t="s">
        <v>3033</v>
      </c>
      <c r="F1322" s="3" t="s">
        <v>3436</v>
      </c>
      <c r="G1322" s="3" t="s">
        <v>3437</v>
      </c>
      <c r="H1322" s="4">
        <v>2</v>
      </c>
      <c r="I1322" s="4"/>
      <c r="J1322" s="4">
        <v>15</v>
      </c>
      <c r="K1322" s="3" t="s">
        <v>34</v>
      </c>
      <c r="L1322" s="3" t="s">
        <v>35</v>
      </c>
      <c r="M1322" s="3" t="s">
        <v>3245</v>
      </c>
      <c r="N1322" s="3" t="s">
        <v>37</v>
      </c>
      <c r="O1322" s="3" t="s">
        <v>3439</v>
      </c>
      <c r="P1322" s="3" t="s">
        <v>39</v>
      </c>
      <c r="Q1322" s="3"/>
      <c r="R1322" s="3" t="s">
        <v>40</v>
      </c>
      <c r="S1322" s="4">
        <v>0</v>
      </c>
      <c r="T1322" s="4">
        <v>0</v>
      </c>
      <c r="U1322" s="3" t="s">
        <v>3161</v>
      </c>
      <c r="V1322" s="4">
        <v>0</v>
      </c>
      <c r="W1322" s="3"/>
      <c r="X1322" s="5">
        <v>45561.588541666999</v>
      </c>
      <c r="Y1322" s="3"/>
      <c r="Z1322" s="3"/>
      <c r="AA1322" s="3"/>
      <c r="AB1322" s="3"/>
      <c r="AC1322" s="3" t="s">
        <v>40</v>
      </c>
    </row>
    <row r="1323" spans="1:29" hidden="1" x14ac:dyDescent="0.25">
      <c r="A1323" s="2" t="s">
        <v>28</v>
      </c>
      <c r="B1323" s="3" t="s">
        <v>3155</v>
      </c>
      <c r="C1323" s="3" t="s">
        <v>3435</v>
      </c>
      <c r="D1323" s="3" t="e">
        <f>VLOOKUP(C1323,'[1]BNNX-XNP-2024'!$A$5:$A$669,1,0)</f>
        <v>#N/A</v>
      </c>
      <c r="E1323" s="3" t="s">
        <v>3169</v>
      </c>
      <c r="F1323" s="3" t="s">
        <v>3436</v>
      </c>
      <c r="G1323" s="3" t="s">
        <v>3437</v>
      </c>
      <c r="H1323" s="4">
        <v>2</v>
      </c>
      <c r="I1323" s="4"/>
      <c r="J1323" s="4">
        <v>15</v>
      </c>
      <c r="K1323" s="3" t="s">
        <v>34</v>
      </c>
      <c r="L1323" s="3" t="s">
        <v>35</v>
      </c>
      <c r="M1323" s="3" t="s">
        <v>3350</v>
      </c>
      <c r="N1323" s="3" t="s">
        <v>37</v>
      </c>
      <c r="O1323" s="3" t="s">
        <v>3440</v>
      </c>
      <c r="P1323" s="3" t="s">
        <v>39</v>
      </c>
      <c r="Q1323" s="3"/>
      <c r="R1323" s="3" t="s">
        <v>40</v>
      </c>
      <c r="S1323" s="4">
        <v>0</v>
      </c>
      <c r="T1323" s="4">
        <v>0</v>
      </c>
      <c r="U1323" s="3" t="s">
        <v>3161</v>
      </c>
      <c r="V1323" s="4">
        <v>0</v>
      </c>
      <c r="W1323" s="3"/>
      <c r="X1323" s="5">
        <v>45561.588935184998</v>
      </c>
      <c r="Y1323" s="3"/>
      <c r="Z1323" s="3"/>
      <c r="AA1323" s="3"/>
      <c r="AB1323" s="3"/>
      <c r="AC1323" s="3" t="s">
        <v>40</v>
      </c>
    </row>
    <row r="1324" spans="1:29" hidden="1" x14ac:dyDescent="0.25">
      <c r="A1324" s="2" t="s">
        <v>28</v>
      </c>
      <c r="B1324" s="3" t="s">
        <v>3155</v>
      </c>
      <c r="C1324" s="3" t="s">
        <v>3435</v>
      </c>
      <c r="D1324" s="3" t="e">
        <f>VLOOKUP(C1324,'[1]BNNX-XNP-2024'!$A$5:$A$669,1,0)</f>
        <v>#N/A</v>
      </c>
      <c r="E1324" s="3" t="s">
        <v>3172</v>
      </c>
      <c r="F1324" s="3" t="s">
        <v>3436</v>
      </c>
      <c r="G1324" s="3" t="s">
        <v>3437</v>
      </c>
      <c r="H1324" s="4">
        <v>2</v>
      </c>
      <c r="I1324" s="4"/>
      <c r="J1324" s="4">
        <v>15</v>
      </c>
      <c r="K1324" s="3" t="s">
        <v>34</v>
      </c>
      <c r="L1324" s="3" t="s">
        <v>35</v>
      </c>
      <c r="M1324" s="3" t="s">
        <v>3307</v>
      </c>
      <c r="N1324" s="3" t="s">
        <v>37</v>
      </c>
      <c r="O1324" s="3" t="s">
        <v>3441</v>
      </c>
      <c r="P1324" s="3" t="s">
        <v>39</v>
      </c>
      <c r="Q1324" s="3"/>
      <c r="R1324" s="3" t="s">
        <v>40</v>
      </c>
      <c r="S1324" s="4">
        <v>0</v>
      </c>
      <c r="T1324" s="4">
        <v>0</v>
      </c>
      <c r="U1324" s="3" t="s">
        <v>3161</v>
      </c>
      <c r="V1324" s="4">
        <v>0</v>
      </c>
      <c r="W1324" s="3"/>
      <c r="X1324" s="5">
        <v>45561.589305556001</v>
      </c>
      <c r="Y1324" s="3"/>
      <c r="Z1324" s="3"/>
      <c r="AA1324" s="3"/>
      <c r="AB1324" s="3"/>
      <c r="AC1324" s="3" t="s">
        <v>40</v>
      </c>
    </row>
    <row r="1325" spans="1:29" hidden="1" x14ac:dyDescent="0.25">
      <c r="A1325" s="2" t="s">
        <v>28</v>
      </c>
      <c r="B1325" s="3" t="s">
        <v>3155</v>
      </c>
      <c r="C1325" s="3" t="s">
        <v>3435</v>
      </c>
      <c r="D1325" s="3" t="e">
        <f>VLOOKUP(C1325,'[1]BNNX-XNP-2024'!$A$5:$A$669,1,0)</f>
        <v>#N/A</v>
      </c>
      <c r="E1325" s="3" t="s">
        <v>3442</v>
      </c>
      <c r="F1325" s="3" t="s">
        <v>3436</v>
      </c>
      <c r="G1325" s="3" t="s">
        <v>3437</v>
      </c>
      <c r="H1325" s="4">
        <v>2</v>
      </c>
      <c r="I1325" s="4"/>
      <c r="J1325" s="4">
        <v>15</v>
      </c>
      <c r="K1325" s="3" t="s">
        <v>34</v>
      </c>
      <c r="L1325" s="3" t="s">
        <v>35</v>
      </c>
      <c r="M1325" s="3" t="s">
        <v>3307</v>
      </c>
      <c r="N1325" s="3" t="s">
        <v>37</v>
      </c>
      <c r="O1325" s="3" t="s">
        <v>3443</v>
      </c>
      <c r="P1325" s="3" t="s">
        <v>39</v>
      </c>
      <c r="Q1325" s="3"/>
      <c r="R1325" s="3" t="s">
        <v>40</v>
      </c>
      <c r="S1325" s="4">
        <v>0</v>
      </c>
      <c r="T1325" s="4">
        <v>0</v>
      </c>
      <c r="U1325" s="3" t="s">
        <v>3161</v>
      </c>
      <c r="V1325" s="4">
        <v>0</v>
      </c>
      <c r="W1325" s="3"/>
      <c r="X1325" s="5">
        <v>45561.589456018999</v>
      </c>
      <c r="Y1325" s="3"/>
      <c r="Z1325" s="3"/>
      <c r="AA1325" s="3"/>
      <c r="AB1325" s="3"/>
      <c r="AC1325" s="3" t="s">
        <v>40</v>
      </c>
    </row>
    <row r="1326" spans="1:29" hidden="1" x14ac:dyDescent="0.25">
      <c r="A1326" s="2" t="s">
        <v>28</v>
      </c>
      <c r="B1326" s="3" t="s">
        <v>3155</v>
      </c>
      <c r="C1326" s="3" t="s">
        <v>3444</v>
      </c>
      <c r="D1326" s="3" t="e">
        <f>VLOOKUP(C1326,'[1]BNNX-XNP-2024'!$A$5:$A$669,1,0)</f>
        <v>#N/A</v>
      </c>
      <c r="E1326" s="3" t="s">
        <v>1446</v>
      </c>
      <c r="F1326" s="3" t="s">
        <v>3445</v>
      </c>
      <c r="G1326" s="3" t="s">
        <v>3446</v>
      </c>
      <c r="H1326" s="4">
        <v>2</v>
      </c>
      <c r="I1326" s="4"/>
      <c r="J1326" s="4">
        <v>65</v>
      </c>
      <c r="K1326" s="3" t="s">
        <v>46</v>
      </c>
      <c r="L1326" s="3" t="s">
        <v>47</v>
      </c>
      <c r="M1326" s="3" t="s">
        <v>3350</v>
      </c>
      <c r="N1326" s="3" t="s">
        <v>37</v>
      </c>
      <c r="O1326" s="3" t="s">
        <v>3447</v>
      </c>
      <c r="P1326" s="3" t="s">
        <v>39</v>
      </c>
      <c r="Q1326" s="3"/>
      <c r="R1326" s="3" t="s">
        <v>40</v>
      </c>
      <c r="S1326" s="4">
        <v>0</v>
      </c>
      <c r="T1326" s="4">
        <v>0</v>
      </c>
      <c r="U1326" s="3" t="s">
        <v>3161</v>
      </c>
      <c r="V1326" s="4">
        <v>0</v>
      </c>
      <c r="W1326" s="3"/>
      <c r="X1326" s="5">
        <v>45561.522835648</v>
      </c>
      <c r="Y1326" s="3"/>
      <c r="Z1326" s="3"/>
      <c r="AA1326" s="3"/>
      <c r="AB1326" s="3"/>
      <c r="AC1326" s="3" t="s">
        <v>40</v>
      </c>
    </row>
    <row r="1327" spans="1:29" hidden="1" x14ac:dyDescent="0.25">
      <c r="A1327" s="2" t="s">
        <v>28</v>
      </c>
      <c r="B1327" s="3" t="s">
        <v>3155</v>
      </c>
      <c r="C1327" s="3" t="s">
        <v>3448</v>
      </c>
      <c r="D1327" s="3" t="e">
        <f>VLOOKUP(C1327,'[1]BNNX-XNP-2024'!$A$5:$A$669,1,0)</f>
        <v>#N/A</v>
      </c>
      <c r="E1327" s="3" t="s">
        <v>2930</v>
      </c>
      <c r="F1327" s="3" t="s">
        <v>3449</v>
      </c>
      <c r="G1327" s="3" t="s">
        <v>3450</v>
      </c>
      <c r="H1327" s="4">
        <v>0</v>
      </c>
      <c r="I1327" s="4">
        <v>120</v>
      </c>
      <c r="J1327" s="4">
        <v>15</v>
      </c>
      <c r="K1327" s="3" t="s">
        <v>34</v>
      </c>
      <c r="L1327" s="3" t="s">
        <v>379</v>
      </c>
      <c r="M1327" s="3" t="s">
        <v>3165</v>
      </c>
      <c r="N1327" s="3" t="s">
        <v>37</v>
      </c>
      <c r="O1327" s="3"/>
      <c r="P1327" s="3" t="s">
        <v>39</v>
      </c>
      <c r="Q1327" s="3" t="s">
        <v>621</v>
      </c>
      <c r="R1327" s="3" t="s">
        <v>40</v>
      </c>
      <c r="S1327" s="4">
        <v>0</v>
      </c>
      <c r="T1327" s="4">
        <v>0</v>
      </c>
      <c r="U1327" s="3" t="s">
        <v>3161</v>
      </c>
      <c r="V1327" s="4">
        <v>0</v>
      </c>
      <c r="W1327" s="3"/>
      <c r="X1327" s="5">
        <v>45567.477280093</v>
      </c>
      <c r="Y1327" s="3"/>
      <c r="Z1327" s="3"/>
      <c r="AA1327" s="3"/>
      <c r="AB1327" s="3"/>
      <c r="AC1327" s="3" t="s">
        <v>40</v>
      </c>
    </row>
    <row r="1328" spans="1:29" hidden="1" x14ac:dyDescent="0.25">
      <c r="A1328" s="2" t="s">
        <v>28</v>
      </c>
      <c r="B1328" s="3" t="s">
        <v>3155</v>
      </c>
      <c r="C1328" s="3" t="s">
        <v>3448</v>
      </c>
      <c r="D1328" s="3" t="e">
        <f>VLOOKUP(C1328,'[1]BNNX-XNP-2024'!$A$5:$A$669,1,0)</f>
        <v>#N/A</v>
      </c>
      <c r="E1328" s="3" t="s">
        <v>3033</v>
      </c>
      <c r="F1328" s="3" t="s">
        <v>3449</v>
      </c>
      <c r="G1328" s="3" t="s">
        <v>3450</v>
      </c>
      <c r="H1328" s="4">
        <v>0</v>
      </c>
      <c r="I1328" s="4">
        <v>120</v>
      </c>
      <c r="J1328" s="4">
        <v>15</v>
      </c>
      <c r="K1328" s="3" t="s">
        <v>34</v>
      </c>
      <c r="L1328" s="3" t="s">
        <v>379</v>
      </c>
      <c r="M1328" s="3" t="s">
        <v>3195</v>
      </c>
      <c r="N1328" s="3" t="s">
        <v>37</v>
      </c>
      <c r="O1328" s="3"/>
      <c r="P1328" s="3" t="s">
        <v>39</v>
      </c>
      <c r="Q1328" s="3" t="s">
        <v>621</v>
      </c>
      <c r="R1328" s="3" t="s">
        <v>40</v>
      </c>
      <c r="S1328" s="4">
        <v>0</v>
      </c>
      <c r="T1328" s="4">
        <v>0</v>
      </c>
      <c r="U1328" s="3" t="s">
        <v>3161</v>
      </c>
      <c r="V1328" s="4">
        <v>0</v>
      </c>
      <c r="W1328" s="3"/>
      <c r="X1328" s="5">
        <v>45567.477384259</v>
      </c>
      <c r="Y1328" s="3"/>
      <c r="Z1328" s="3"/>
      <c r="AA1328" s="3"/>
      <c r="AB1328" s="3"/>
      <c r="AC1328" s="3" t="s">
        <v>40</v>
      </c>
    </row>
    <row r="1329" spans="1:29" hidden="1" x14ac:dyDescent="0.25">
      <c r="A1329" s="2" t="s">
        <v>28</v>
      </c>
      <c r="B1329" s="3" t="s">
        <v>3155</v>
      </c>
      <c r="C1329" s="3" t="s">
        <v>3451</v>
      </c>
      <c r="D1329" s="3" t="e">
        <f>VLOOKUP(C1329,'[1]BNNX-XNP-2024'!$A$5:$A$669,1,0)</f>
        <v>#N/A</v>
      </c>
      <c r="E1329" s="3" t="s">
        <v>2930</v>
      </c>
      <c r="F1329" s="3" t="s">
        <v>3449</v>
      </c>
      <c r="G1329" s="3" t="s">
        <v>3450</v>
      </c>
      <c r="H1329" s="4"/>
      <c r="I1329" s="4">
        <v>40</v>
      </c>
      <c r="J1329" s="4">
        <v>16</v>
      </c>
      <c r="K1329" s="3" t="s">
        <v>34</v>
      </c>
      <c r="L1329" s="3" t="s">
        <v>379</v>
      </c>
      <c r="M1329" s="3" t="s">
        <v>3296</v>
      </c>
      <c r="N1329" s="3" t="s">
        <v>49</v>
      </c>
      <c r="O1329" s="3"/>
      <c r="P1329" s="3" t="s">
        <v>39</v>
      </c>
      <c r="Q1329" s="3" t="s">
        <v>621</v>
      </c>
      <c r="R1329" s="3" t="s">
        <v>40</v>
      </c>
      <c r="S1329" s="4">
        <v>0</v>
      </c>
      <c r="T1329" s="4">
        <v>0</v>
      </c>
      <c r="U1329" s="3" t="s">
        <v>3161</v>
      </c>
      <c r="V1329" s="4">
        <v>0</v>
      </c>
      <c r="W1329" s="3"/>
      <c r="X1329" s="5">
        <v>45608.675740740997</v>
      </c>
      <c r="Y1329" s="3"/>
      <c r="Z1329" s="3"/>
      <c r="AA1329" s="3"/>
      <c r="AB1329" s="3"/>
      <c r="AC1329" s="3" t="s">
        <v>40</v>
      </c>
    </row>
    <row r="1330" spans="1:29" hidden="1" x14ac:dyDescent="0.25">
      <c r="A1330" s="2" t="s">
        <v>28</v>
      </c>
      <c r="B1330" s="3" t="s">
        <v>3155</v>
      </c>
      <c r="C1330" s="3" t="s">
        <v>3451</v>
      </c>
      <c r="D1330" s="3" t="e">
        <f>VLOOKUP(C1330,'[1]BNNX-XNP-2024'!$A$5:$A$669,1,0)</f>
        <v>#N/A</v>
      </c>
      <c r="E1330" s="3" t="s">
        <v>3033</v>
      </c>
      <c r="F1330" s="3" t="s">
        <v>3449</v>
      </c>
      <c r="G1330" s="3" t="s">
        <v>3450</v>
      </c>
      <c r="H1330" s="4"/>
      <c r="I1330" s="4">
        <v>40</v>
      </c>
      <c r="J1330" s="4">
        <v>16</v>
      </c>
      <c r="K1330" s="3" t="s">
        <v>34</v>
      </c>
      <c r="L1330" s="3" t="s">
        <v>379</v>
      </c>
      <c r="M1330" s="3" t="s">
        <v>3296</v>
      </c>
      <c r="N1330" s="3" t="s">
        <v>49</v>
      </c>
      <c r="O1330" s="3"/>
      <c r="P1330" s="3" t="s">
        <v>39</v>
      </c>
      <c r="Q1330" s="3" t="s">
        <v>621</v>
      </c>
      <c r="R1330" s="3" t="s">
        <v>40</v>
      </c>
      <c r="S1330" s="4">
        <v>0</v>
      </c>
      <c r="T1330" s="4">
        <v>0</v>
      </c>
      <c r="U1330" s="3" t="s">
        <v>3161</v>
      </c>
      <c r="V1330" s="4">
        <v>0</v>
      </c>
      <c r="W1330" s="3"/>
      <c r="X1330" s="5">
        <v>45608.676192129999</v>
      </c>
      <c r="Y1330" s="3"/>
      <c r="Z1330" s="3"/>
      <c r="AA1330" s="3"/>
      <c r="AB1330" s="3"/>
      <c r="AC1330" s="3" t="s">
        <v>40</v>
      </c>
    </row>
    <row r="1331" spans="1:29" hidden="1" x14ac:dyDescent="0.25">
      <c r="A1331" s="2" t="s">
        <v>28</v>
      </c>
      <c r="B1331" s="3" t="s">
        <v>3155</v>
      </c>
      <c r="C1331" s="3" t="s">
        <v>3452</v>
      </c>
      <c r="D1331" s="3" t="e">
        <f>VLOOKUP(C1331,'[1]BNNX-XNP-2024'!$A$5:$A$669,1,0)</f>
        <v>#N/A</v>
      </c>
      <c r="E1331" s="3" t="s">
        <v>2930</v>
      </c>
      <c r="F1331" s="3" t="s">
        <v>3453</v>
      </c>
      <c r="G1331" s="3" t="s">
        <v>3454</v>
      </c>
      <c r="H1331" s="4">
        <v>0</v>
      </c>
      <c r="I1331" s="4">
        <v>120</v>
      </c>
      <c r="J1331" s="4">
        <v>15</v>
      </c>
      <c r="K1331" s="3" t="s">
        <v>34</v>
      </c>
      <c r="L1331" s="3" t="s">
        <v>379</v>
      </c>
      <c r="M1331" s="3" t="s">
        <v>3165</v>
      </c>
      <c r="N1331" s="3" t="s">
        <v>37</v>
      </c>
      <c r="O1331" s="3"/>
      <c r="P1331" s="3" t="s">
        <v>39</v>
      </c>
      <c r="Q1331" s="3" t="s">
        <v>621</v>
      </c>
      <c r="R1331" s="3" t="s">
        <v>40</v>
      </c>
      <c r="S1331" s="4">
        <v>0</v>
      </c>
      <c r="T1331" s="4">
        <v>0</v>
      </c>
      <c r="U1331" s="3" t="s">
        <v>3161</v>
      </c>
      <c r="V1331" s="4">
        <v>0</v>
      </c>
      <c r="W1331" s="3"/>
      <c r="X1331" s="5">
        <v>45567.480370370002</v>
      </c>
      <c r="Y1331" s="3"/>
      <c r="Z1331" s="3"/>
      <c r="AA1331" s="3"/>
      <c r="AB1331" s="3"/>
      <c r="AC1331" s="3" t="s">
        <v>40</v>
      </c>
    </row>
    <row r="1332" spans="1:29" hidden="1" x14ac:dyDescent="0.25">
      <c r="A1332" s="2" t="s">
        <v>28</v>
      </c>
      <c r="B1332" s="3" t="s">
        <v>3155</v>
      </c>
      <c r="C1332" s="3" t="s">
        <v>3452</v>
      </c>
      <c r="D1332" s="3" t="e">
        <f>VLOOKUP(C1332,'[1]BNNX-XNP-2024'!$A$5:$A$669,1,0)</f>
        <v>#N/A</v>
      </c>
      <c r="E1332" s="3" t="s">
        <v>3033</v>
      </c>
      <c r="F1332" s="3" t="s">
        <v>3453</v>
      </c>
      <c r="G1332" s="3" t="s">
        <v>3454</v>
      </c>
      <c r="H1332" s="4">
        <v>0</v>
      </c>
      <c r="I1332" s="4">
        <v>120</v>
      </c>
      <c r="J1332" s="4">
        <v>15</v>
      </c>
      <c r="K1332" s="3" t="s">
        <v>34</v>
      </c>
      <c r="L1332" s="3" t="s">
        <v>379</v>
      </c>
      <c r="M1332" s="3" t="s">
        <v>3195</v>
      </c>
      <c r="N1332" s="3" t="s">
        <v>37</v>
      </c>
      <c r="O1332" s="3"/>
      <c r="P1332" s="3" t="s">
        <v>39</v>
      </c>
      <c r="Q1332" s="3" t="s">
        <v>621</v>
      </c>
      <c r="R1332" s="3" t="s">
        <v>40</v>
      </c>
      <c r="S1332" s="4">
        <v>0</v>
      </c>
      <c r="T1332" s="4">
        <v>0</v>
      </c>
      <c r="U1332" s="3" t="s">
        <v>3161</v>
      </c>
      <c r="V1332" s="4">
        <v>0</v>
      </c>
      <c r="W1332" s="3"/>
      <c r="X1332" s="5">
        <v>45567.480428240997</v>
      </c>
      <c r="Y1332" s="3"/>
      <c r="Z1332" s="3"/>
      <c r="AA1332" s="3"/>
      <c r="AB1332" s="3"/>
      <c r="AC1332" s="3" t="s">
        <v>40</v>
      </c>
    </row>
    <row r="1333" spans="1:29" hidden="1" x14ac:dyDescent="0.25">
      <c r="A1333" s="2" t="s">
        <v>28</v>
      </c>
      <c r="B1333" s="3" t="s">
        <v>3155</v>
      </c>
      <c r="C1333" s="3" t="s">
        <v>3455</v>
      </c>
      <c r="D1333" s="3" t="e">
        <f>VLOOKUP(C1333,'[1]BNNX-XNP-2024'!$A$5:$A$669,1,0)</f>
        <v>#N/A</v>
      </c>
      <c r="E1333" s="3" t="s">
        <v>2930</v>
      </c>
      <c r="F1333" s="3" t="s">
        <v>3453</v>
      </c>
      <c r="G1333" s="3" t="s">
        <v>3454</v>
      </c>
      <c r="H1333" s="4"/>
      <c r="I1333" s="4">
        <v>40</v>
      </c>
      <c r="J1333" s="4">
        <v>15</v>
      </c>
      <c r="K1333" s="3" t="s">
        <v>34</v>
      </c>
      <c r="L1333" s="3" t="s">
        <v>379</v>
      </c>
      <c r="M1333" s="3" t="s">
        <v>3195</v>
      </c>
      <c r="N1333" s="3" t="s">
        <v>49</v>
      </c>
      <c r="O1333" s="3"/>
      <c r="P1333" s="3" t="s">
        <v>39</v>
      </c>
      <c r="Q1333" s="3" t="s">
        <v>621</v>
      </c>
      <c r="R1333" s="3" t="s">
        <v>40</v>
      </c>
      <c r="S1333" s="4">
        <v>0</v>
      </c>
      <c r="T1333" s="4">
        <v>0</v>
      </c>
      <c r="U1333" s="3" t="s">
        <v>3161</v>
      </c>
      <c r="V1333" s="4">
        <v>0</v>
      </c>
      <c r="W1333" s="3"/>
      <c r="X1333" s="5">
        <v>45609.401018518998</v>
      </c>
      <c r="Y1333" s="3"/>
      <c r="Z1333" s="3"/>
      <c r="AA1333" s="3"/>
      <c r="AB1333" s="3"/>
      <c r="AC1333" s="3" t="s">
        <v>40</v>
      </c>
    </row>
    <row r="1334" spans="1:29" hidden="1" x14ac:dyDescent="0.25">
      <c r="A1334" s="2" t="s">
        <v>28</v>
      </c>
      <c r="B1334" s="3" t="s">
        <v>3155</v>
      </c>
      <c r="C1334" s="3" t="s">
        <v>3456</v>
      </c>
      <c r="D1334" s="3" t="e">
        <f>VLOOKUP(C1334,'[1]BNNX-XNP-2024'!$A$5:$A$669,1,0)</f>
        <v>#N/A</v>
      </c>
      <c r="E1334" s="3" t="s">
        <v>1446</v>
      </c>
      <c r="F1334" s="3" t="s">
        <v>3457</v>
      </c>
      <c r="G1334" s="3" t="s">
        <v>3458</v>
      </c>
      <c r="H1334" s="4">
        <v>2</v>
      </c>
      <c r="I1334" s="4"/>
      <c r="J1334" s="4">
        <v>40</v>
      </c>
      <c r="K1334" s="3" t="s">
        <v>46</v>
      </c>
      <c r="L1334" s="3" t="s">
        <v>47</v>
      </c>
      <c r="M1334" s="3" t="s">
        <v>3195</v>
      </c>
      <c r="N1334" s="3" t="s">
        <v>37</v>
      </c>
      <c r="O1334" s="3" t="s">
        <v>3459</v>
      </c>
      <c r="P1334" s="3" t="s">
        <v>39</v>
      </c>
      <c r="Q1334" s="3"/>
      <c r="R1334" s="3" t="s">
        <v>40</v>
      </c>
      <c r="S1334" s="4">
        <v>0</v>
      </c>
      <c r="T1334" s="4">
        <v>0</v>
      </c>
      <c r="U1334" s="3" t="s">
        <v>3161</v>
      </c>
      <c r="V1334" s="4">
        <v>0</v>
      </c>
      <c r="W1334" s="3"/>
      <c r="X1334" s="5">
        <v>45565.507581019003</v>
      </c>
      <c r="Y1334" s="3"/>
      <c r="Z1334" s="3"/>
      <c r="AA1334" s="3"/>
      <c r="AB1334" s="3"/>
      <c r="AC1334" s="3" t="s">
        <v>40</v>
      </c>
    </row>
    <row r="1335" spans="1:29" hidden="1" x14ac:dyDescent="0.25">
      <c r="A1335" s="2" t="s">
        <v>28</v>
      </c>
      <c r="B1335" s="3" t="s">
        <v>3155</v>
      </c>
      <c r="C1335" s="3" t="s">
        <v>3460</v>
      </c>
      <c r="D1335" s="3" t="e">
        <f>VLOOKUP(C1335,'[1]BNNX-XNP-2024'!$A$5:$A$669,1,0)</f>
        <v>#N/A</v>
      </c>
      <c r="E1335" s="3" t="s">
        <v>1446</v>
      </c>
      <c r="F1335" s="3" t="s">
        <v>3457</v>
      </c>
      <c r="G1335" s="3" t="s">
        <v>3458</v>
      </c>
      <c r="H1335" s="4"/>
      <c r="I1335" s="4">
        <v>10</v>
      </c>
      <c r="J1335" s="4">
        <v>35</v>
      </c>
      <c r="K1335" s="3" t="s">
        <v>46</v>
      </c>
      <c r="L1335" s="3" t="s">
        <v>47</v>
      </c>
      <c r="M1335" s="3" t="s">
        <v>3195</v>
      </c>
      <c r="N1335" s="3" t="s">
        <v>49</v>
      </c>
      <c r="O1335" s="3"/>
      <c r="P1335" s="3" t="s">
        <v>39</v>
      </c>
      <c r="Q1335" s="3"/>
      <c r="R1335" s="3" t="s">
        <v>40</v>
      </c>
      <c r="S1335" s="4">
        <v>0</v>
      </c>
      <c r="T1335" s="4">
        <v>0</v>
      </c>
      <c r="U1335" s="3" t="s">
        <v>3161</v>
      </c>
      <c r="V1335" s="4">
        <v>0</v>
      </c>
      <c r="W1335" s="3"/>
      <c r="X1335" s="5">
        <v>45609.424918981</v>
      </c>
      <c r="Y1335" s="3"/>
      <c r="Z1335" s="3"/>
      <c r="AA1335" s="3"/>
      <c r="AB1335" s="3"/>
      <c r="AC1335" s="3" t="s">
        <v>40</v>
      </c>
    </row>
    <row r="1336" spans="1:29" hidden="1" x14ac:dyDescent="0.25">
      <c r="A1336" s="2" t="s">
        <v>28</v>
      </c>
      <c r="B1336" s="3" t="s">
        <v>3155</v>
      </c>
      <c r="C1336" s="3" t="s">
        <v>3461</v>
      </c>
      <c r="D1336" s="3" t="e">
        <f>VLOOKUP(C1336,'[1]BNNX-XNP-2024'!$A$5:$A$669,1,0)</f>
        <v>#N/A</v>
      </c>
      <c r="E1336" s="3" t="s">
        <v>1446</v>
      </c>
      <c r="F1336" s="3" t="s">
        <v>3462</v>
      </c>
      <c r="G1336" s="3" t="s">
        <v>3463</v>
      </c>
      <c r="H1336" s="4">
        <v>2</v>
      </c>
      <c r="I1336" s="4"/>
      <c r="J1336" s="4">
        <v>40</v>
      </c>
      <c r="K1336" s="3" t="s">
        <v>46</v>
      </c>
      <c r="L1336" s="3" t="s">
        <v>47</v>
      </c>
      <c r="M1336" s="3" t="s">
        <v>3464</v>
      </c>
      <c r="N1336" s="3" t="s">
        <v>37</v>
      </c>
      <c r="O1336" s="3" t="s">
        <v>3465</v>
      </c>
      <c r="P1336" s="3" t="s">
        <v>39</v>
      </c>
      <c r="Q1336" s="3"/>
      <c r="R1336" s="3" t="s">
        <v>40</v>
      </c>
      <c r="S1336" s="4">
        <v>0</v>
      </c>
      <c r="T1336" s="4">
        <v>0</v>
      </c>
      <c r="U1336" s="3" t="s">
        <v>3161</v>
      </c>
      <c r="V1336" s="4">
        <v>0</v>
      </c>
      <c r="W1336" s="3"/>
      <c r="X1336" s="5">
        <v>45572.488159722001</v>
      </c>
      <c r="Y1336" s="3"/>
      <c r="Z1336" s="3"/>
      <c r="AA1336" s="3"/>
      <c r="AB1336" s="3"/>
      <c r="AC1336" s="3" t="s">
        <v>40</v>
      </c>
    </row>
    <row r="1337" spans="1:29" hidden="1" x14ac:dyDescent="0.25">
      <c r="A1337" s="2" t="s">
        <v>28</v>
      </c>
      <c r="B1337" s="3" t="s">
        <v>3155</v>
      </c>
      <c r="C1337" s="3" t="s">
        <v>3466</v>
      </c>
      <c r="D1337" s="3" t="e">
        <f>VLOOKUP(C1337,'[1]BNNX-XNP-2024'!$A$5:$A$669,1,0)</f>
        <v>#N/A</v>
      </c>
      <c r="E1337" s="3" t="s">
        <v>2930</v>
      </c>
      <c r="F1337" s="3" t="s">
        <v>3462</v>
      </c>
      <c r="G1337" s="3" t="s">
        <v>3467</v>
      </c>
      <c r="H1337" s="4">
        <v>2</v>
      </c>
      <c r="I1337" s="4"/>
      <c r="J1337" s="4">
        <v>15</v>
      </c>
      <c r="K1337" s="3" t="s">
        <v>34</v>
      </c>
      <c r="L1337" s="3" t="s">
        <v>35</v>
      </c>
      <c r="M1337" s="3" t="s">
        <v>3464</v>
      </c>
      <c r="N1337" s="3" t="s">
        <v>37</v>
      </c>
      <c r="O1337" s="3" t="s">
        <v>3468</v>
      </c>
      <c r="P1337" s="3" t="s">
        <v>39</v>
      </c>
      <c r="Q1337" s="3"/>
      <c r="R1337" s="3" t="s">
        <v>40</v>
      </c>
      <c r="S1337" s="4">
        <v>0</v>
      </c>
      <c r="T1337" s="4">
        <v>0</v>
      </c>
      <c r="U1337" s="3" t="s">
        <v>3161</v>
      </c>
      <c r="V1337" s="4">
        <v>0</v>
      </c>
      <c r="W1337" s="3"/>
      <c r="X1337" s="5">
        <v>45572.489340278</v>
      </c>
      <c r="Y1337" s="3"/>
      <c r="Z1337" s="3"/>
      <c r="AA1337" s="3"/>
      <c r="AB1337" s="3"/>
      <c r="AC1337" s="3" t="s">
        <v>40</v>
      </c>
    </row>
    <row r="1338" spans="1:29" hidden="1" x14ac:dyDescent="0.25">
      <c r="A1338" s="2" t="s">
        <v>28</v>
      </c>
      <c r="B1338" s="3" t="s">
        <v>3155</v>
      </c>
      <c r="C1338" s="3" t="s">
        <v>3466</v>
      </c>
      <c r="D1338" s="3" t="e">
        <f>VLOOKUP(C1338,'[1]BNNX-XNP-2024'!$A$5:$A$669,1,0)</f>
        <v>#N/A</v>
      </c>
      <c r="E1338" s="3" t="s">
        <v>3033</v>
      </c>
      <c r="F1338" s="3" t="s">
        <v>3462</v>
      </c>
      <c r="G1338" s="3" t="s">
        <v>3467</v>
      </c>
      <c r="H1338" s="4">
        <v>2</v>
      </c>
      <c r="I1338" s="4"/>
      <c r="J1338" s="4">
        <v>15</v>
      </c>
      <c r="K1338" s="3" t="s">
        <v>34</v>
      </c>
      <c r="L1338" s="3" t="s">
        <v>35</v>
      </c>
      <c r="M1338" s="3" t="s">
        <v>3464</v>
      </c>
      <c r="N1338" s="3" t="s">
        <v>37</v>
      </c>
      <c r="O1338" s="3" t="s">
        <v>3469</v>
      </c>
      <c r="P1338" s="3" t="s">
        <v>39</v>
      </c>
      <c r="Q1338" s="3"/>
      <c r="R1338" s="3" t="s">
        <v>40</v>
      </c>
      <c r="S1338" s="4">
        <v>0</v>
      </c>
      <c r="T1338" s="4">
        <v>0</v>
      </c>
      <c r="U1338" s="3" t="s">
        <v>3161</v>
      </c>
      <c r="V1338" s="4">
        <v>0</v>
      </c>
      <c r="W1338" s="3"/>
      <c r="X1338" s="5">
        <v>45572.489409722002</v>
      </c>
      <c r="Y1338" s="3"/>
      <c r="Z1338" s="3"/>
      <c r="AA1338" s="3"/>
      <c r="AB1338" s="3"/>
      <c r="AC1338" s="3" t="s">
        <v>40</v>
      </c>
    </row>
    <row r="1339" spans="1:29" hidden="1" x14ac:dyDescent="0.25">
      <c r="A1339" s="2" t="s">
        <v>28</v>
      </c>
      <c r="B1339" s="3" t="s">
        <v>3155</v>
      </c>
      <c r="C1339" s="3" t="s">
        <v>3470</v>
      </c>
      <c r="D1339" s="3" t="e">
        <f>VLOOKUP(C1339,'[1]BNNX-XNP-2024'!$A$5:$A$669,1,0)</f>
        <v>#N/A</v>
      </c>
      <c r="E1339" s="3" t="s">
        <v>1446</v>
      </c>
      <c r="F1339" s="3" t="s">
        <v>3462</v>
      </c>
      <c r="G1339" s="3" t="s">
        <v>3463</v>
      </c>
      <c r="H1339" s="4"/>
      <c r="I1339" s="4">
        <v>10</v>
      </c>
      <c r="J1339" s="4">
        <v>35</v>
      </c>
      <c r="K1339" s="3" t="s">
        <v>46</v>
      </c>
      <c r="L1339" s="3" t="s">
        <v>47</v>
      </c>
      <c r="M1339" s="3" t="s">
        <v>3464</v>
      </c>
      <c r="N1339" s="3" t="s">
        <v>49</v>
      </c>
      <c r="O1339" s="3"/>
      <c r="P1339" s="3" t="s">
        <v>39</v>
      </c>
      <c r="Q1339" s="3"/>
      <c r="R1339" s="3" t="s">
        <v>40</v>
      </c>
      <c r="S1339" s="4">
        <v>0</v>
      </c>
      <c r="T1339" s="4">
        <v>0</v>
      </c>
      <c r="U1339" s="3" t="s">
        <v>3161</v>
      </c>
      <c r="V1339" s="4">
        <v>0</v>
      </c>
      <c r="W1339" s="3"/>
      <c r="X1339" s="5">
        <v>45608.635659722</v>
      </c>
      <c r="Y1339" s="3"/>
      <c r="Z1339" s="3"/>
      <c r="AA1339" s="3"/>
      <c r="AB1339" s="3"/>
      <c r="AC1339" s="3" t="s">
        <v>40</v>
      </c>
    </row>
    <row r="1340" spans="1:29" hidden="1" x14ac:dyDescent="0.25">
      <c r="A1340" s="2" t="s">
        <v>28</v>
      </c>
      <c r="B1340" s="3" t="s">
        <v>3155</v>
      </c>
      <c r="C1340" s="3" t="s">
        <v>3471</v>
      </c>
      <c r="D1340" s="3" t="e">
        <f>VLOOKUP(C1340,'[1]BNNX-XNP-2024'!$A$5:$A$669,1,0)</f>
        <v>#N/A</v>
      </c>
      <c r="E1340" s="3" t="s">
        <v>2930</v>
      </c>
      <c r="F1340" s="3" t="s">
        <v>3462</v>
      </c>
      <c r="G1340" s="3" t="s">
        <v>3467</v>
      </c>
      <c r="H1340" s="4"/>
      <c r="I1340" s="4">
        <v>10</v>
      </c>
      <c r="J1340" s="4">
        <v>16</v>
      </c>
      <c r="K1340" s="3" t="s">
        <v>34</v>
      </c>
      <c r="L1340" s="3" t="s">
        <v>35</v>
      </c>
      <c r="M1340" s="3" t="s">
        <v>3464</v>
      </c>
      <c r="N1340" s="3" t="s">
        <v>49</v>
      </c>
      <c r="O1340" s="3"/>
      <c r="P1340" s="3" t="s">
        <v>39</v>
      </c>
      <c r="Q1340" s="3"/>
      <c r="R1340" s="3" t="s">
        <v>40</v>
      </c>
      <c r="S1340" s="4">
        <v>0</v>
      </c>
      <c r="T1340" s="4">
        <v>0</v>
      </c>
      <c r="U1340" s="3" t="s">
        <v>3161</v>
      </c>
      <c r="V1340" s="4">
        <v>0</v>
      </c>
      <c r="W1340" s="3"/>
      <c r="X1340" s="5">
        <v>45609.433275463001</v>
      </c>
      <c r="Y1340" s="3"/>
      <c r="Z1340" s="3"/>
      <c r="AA1340" s="3"/>
      <c r="AB1340" s="3"/>
      <c r="AC1340" s="3" t="s">
        <v>40</v>
      </c>
    </row>
    <row r="1341" spans="1:29" hidden="1" x14ac:dyDescent="0.25">
      <c r="A1341" s="2" t="s">
        <v>28</v>
      </c>
      <c r="B1341" s="3" t="s">
        <v>3155</v>
      </c>
      <c r="C1341" s="3" t="s">
        <v>3471</v>
      </c>
      <c r="D1341" s="3" t="e">
        <f>VLOOKUP(C1341,'[1]BNNX-XNP-2024'!$A$5:$A$669,1,0)</f>
        <v>#N/A</v>
      </c>
      <c r="E1341" s="3" t="s">
        <v>3033</v>
      </c>
      <c r="F1341" s="3" t="s">
        <v>3462</v>
      </c>
      <c r="G1341" s="3" t="s">
        <v>3467</v>
      </c>
      <c r="H1341" s="4"/>
      <c r="I1341" s="4">
        <v>10</v>
      </c>
      <c r="J1341" s="4">
        <v>16</v>
      </c>
      <c r="K1341" s="3" t="s">
        <v>34</v>
      </c>
      <c r="L1341" s="3" t="s">
        <v>35</v>
      </c>
      <c r="M1341" s="3" t="s">
        <v>3464</v>
      </c>
      <c r="N1341" s="3" t="s">
        <v>49</v>
      </c>
      <c r="O1341" s="3"/>
      <c r="P1341" s="3" t="s">
        <v>39</v>
      </c>
      <c r="Q1341" s="3"/>
      <c r="R1341" s="3" t="s">
        <v>40</v>
      </c>
      <c r="S1341" s="4">
        <v>0</v>
      </c>
      <c r="T1341" s="4">
        <v>0</v>
      </c>
      <c r="U1341" s="3" t="s">
        <v>3161</v>
      </c>
      <c r="V1341" s="4">
        <v>0</v>
      </c>
      <c r="W1341" s="3"/>
      <c r="X1341" s="5">
        <v>45609.433368056001</v>
      </c>
      <c r="Y1341" s="3"/>
      <c r="Z1341" s="3"/>
      <c r="AA1341" s="3"/>
      <c r="AB1341" s="3"/>
      <c r="AC1341" s="3" t="s">
        <v>40</v>
      </c>
    </row>
    <row r="1342" spans="1:29" hidden="1" x14ac:dyDescent="0.25">
      <c r="A1342" s="2" t="s">
        <v>28</v>
      </c>
      <c r="B1342" s="3" t="s">
        <v>3155</v>
      </c>
      <c r="C1342" s="3" t="s">
        <v>3472</v>
      </c>
      <c r="D1342" s="3" t="e">
        <f>VLOOKUP(C1342,'[1]BNNX-XNP-2024'!$A$5:$A$669,1,0)</f>
        <v>#N/A</v>
      </c>
      <c r="E1342" s="3" t="s">
        <v>2930</v>
      </c>
      <c r="F1342" s="3" t="s">
        <v>3473</v>
      </c>
      <c r="G1342" s="3" t="s">
        <v>3474</v>
      </c>
      <c r="H1342" s="4">
        <v>2</v>
      </c>
      <c r="I1342" s="4"/>
      <c r="J1342" s="4">
        <v>50</v>
      </c>
      <c r="K1342" s="3" t="s">
        <v>34</v>
      </c>
      <c r="L1342" s="3" t="s">
        <v>379</v>
      </c>
      <c r="M1342" s="3"/>
      <c r="N1342" s="3" t="s">
        <v>37</v>
      </c>
      <c r="O1342" s="3"/>
      <c r="P1342" s="3" t="s">
        <v>39</v>
      </c>
      <c r="Q1342" s="3" t="s">
        <v>621</v>
      </c>
      <c r="R1342" s="3" t="s">
        <v>40</v>
      </c>
      <c r="S1342" s="4">
        <v>0</v>
      </c>
      <c r="T1342" s="4">
        <v>0</v>
      </c>
      <c r="U1342" s="3" t="s">
        <v>3161</v>
      </c>
      <c r="V1342" s="4">
        <v>0</v>
      </c>
      <c r="W1342" s="3"/>
      <c r="X1342" s="5">
        <v>45572.463229166999</v>
      </c>
      <c r="Y1342" s="3"/>
      <c r="Z1342" s="3"/>
      <c r="AA1342" s="3"/>
      <c r="AB1342" s="3"/>
      <c r="AC1342" s="3" t="s">
        <v>40</v>
      </c>
    </row>
    <row r="1343" spans="1:29" hidden="1" x14ac:dyDescent="0.25">
      <c r="A1343" s="2" t="s">
        <v>28</v>
      </c>
      <c r="B1343" s="3" t="s">
        <v>3155</v>
      </c>
      <c r="C1343" s="3" t="s">
        <v>3475</v>
      </c>
      <c r="D1343" s="3" t="e">
        <f>VLOOKUP(C1343,'[1]BNNX-XNP-2024'!$A$5:$A$669,1,0)</f>
        <v>#N/A</v>
      </c>
      <c r="E1343" s="3" t="s">
        <v>2930</v>
      </c>
      <c r="F1343" s="3" t="s">
        <v>3476</v>
      </c>
      <c r="G1343" s="3" t="s">
        <v>3477</v>
      </c>
      <c r="H1343" s="4">
        <v>0</v>
      </c>
      <c r="I1343" s="4"/>
      <c r="J1343" s="4">
        <v>15</v>
      </c>
      <c r="K1343" s="3" t="s">
        <v>34</v>
      </c>
      <c r="L1343" s="3" t="s">
        <v>379</v>
      </c>
      <c r="M1343" s="3"/>
      <c r="N1343" s="3" t="s">
        <v>37</v>
      </c>
      <c r="O1343" s="3"/>
      <c r="P1343" s="3" t="s">
        <v>39</v>
      </c>
      <c r="Q1343" s="3" t="s">
        <v>621</v>
      </c>
      <c r="R1343" s="3" t="s">
        <v>40</v>
      </c>
      <c r="S1343" s="4">
        <v>0</v>
      </c>
      <c r="T1343" s="4">
        <v>0</v>
      </c>
      <c r="U1343" s="3" t="s">
        <v>3161</v>
      </c>
      <c r="V1343" s="4">
        <v>0</v>
      </c>
      <c r="W1343" s="3"/>
      <c r="X1343" s="5">
        <v>45561.664861110999</v>
      </c>
      <c r="Y1343" s="3"/>
      <c r="Z1343" s="3"/>
      <c r="AA1343" s="3"/>
      <c r="AB1343" s="3"/>
      <c r="AC1343" s="3" t="s">
        <v>40</v>
      </c>
    </row>
    <row r="1344" spans="1:29" hidden="1" x14ac:dyDescent="0.25">
      <c r="A1344" s="2" t="s">
        <v>28</v>
      </c>
      <c r="B1344" s="3" t="s">
        <v>3155</v>
      </c>
      <c r="C1344" s="3" t="s">
        <v>3478</v>
      </c>
      <c r="D1344" s="3" t="e">
        <f>VLOOKUP(C1344,'[1]BNNX-XNP-2024'!$A$5:$A$669,1,0)</f>
        <v>#N/A</v>
      </c>
      <c r="E1344" s="3" t="s">
        <v>2930</v>
      </c>
      <c r="F1344" s="3" t="s">
        <v>3479</v>
      </c>
      <c r="G1344" s="3" t="s">
        <v>3480</v>
      </c>
      <c r="H1344" s="4">
        <v>2</v>
      </c>
      <c r="I1344" s="4"/>
      <c r="J1344" s="4">
        <v>15</v>
      </c>
      <c r="K1344" s="3" t="s">
        <v>34</v>
      </c>
      <c r="L1344" s="3" t="s">
        <v>35</v>
      </c>
      <c r="M1344" s="3" t="s">
        <v>3481</v>
      </c>
      <c r="N1344" s="3" t="s">
        <v>37</v>
      </c>
      <c r="O1344" s="3" t="s">
        <v>3482</v>
      </c>
      <c r="P1344" s="3" t="s">
        <v>39</v>
      </c>
      <c r="Q1344" s="3"/>
      <c r="R1344" s="3" t="s">
        <v>40</v>
      </c>
      <c r="S1344" s="4">
        <v>0</v>
      </c>
      <c r="T1344" s="4">
        <v>0</v>
      </c>
      <c r="U1344" s="3" t="s">
        <v>3161</v>
      </c>
      <c r="V1344" s="4">
        <v>0</v>
      </c>
      <c r="W1344" s="3"/>
      <c r="X1344" s="5">
        <v>45568.678298610997</v>
      </c>
      <c r="Y1344" s="3"/>
      <c r="Z1344" s="3"/>
      <c r="AA1344" s="3"/>
      <c r="AB1344" s="3"/>
      <c r="AC1344" s="3" t="s">
        <v>40</v>
      </c>
    </row>
    <row r="1345" spans="1:29" hidden="1" x14ac:dyDescent="0.25">
      <c r="A1345" s="2" t="s">
        <v>28</v>
      </c>
      <c r="B1345" s="3" t="s">
        <v>3155</v>
      </c>
      <c r="C1345" s="3" t="s">
        <v>3483</v>
      </c>
      <c r="D1345" s="3" t="e">
        <f>VLOOKUP(C1345,'[1]BNNX-XNP-2024'!$A$5:$A$669,1,0)</f>
        <v>#N/A</v>
      </c>
      <c r="E1345" s="3" t="s">
        <v>2930</v>
      </c>
      <c r="F1345" s="3" t="s">
        <v>3484</v>
      </c>
      <c r="G1345" s="3" t="s">
        <v>3485</v>
      </c>
      <c r="H1345" s="4">
        <v>2</v>
      </c>
      <c r="I1345" s="4"/>
      <c r="J1345" s="4">
        <v>15</v>
      </c>
      <c r="K1345" s="3" t="s">
        <v>34</v>
      </c>
      <c r="L1345" s="3" t="s">
        <v>35</v>
      </c>
      <c r="M1345" s="3" t="s">
        <v>3205</v>
      </c>
      <c r="N1345" s="3" t="s">
        <v>37</v>
      </c>
      <c r="O1345" s="3" t="s">
        <v>3486</v>
      </c>
      <c r="P1345" s="3" t="s">
        <v>39</v>
      </c>
      <c r="Q1345" s="3"/>
      <c r="R1345" s="3" t="s">
        <v>40</v>
      </c>
      <c r="S1345" s="4">
        <v>0</v>
      </c>
      <c r="T1345" s="4">
        <v>0</v>
      </c>
      <c r="U1345" s="3" t="s">
        <v>3161</v>
      </c>
      <c r="V1345" s="4">
        <v>0</v>
      </c>
      <c r="W1345" s="3"/>
      <c r="X1345" s="5">
        <v>45561.591030092997</v>
      </c>
      <c r="Y1345" s="3"/>
      <c r="Z1345" s="3"/>
      <c r="AA1345" s="3"/>
      <c r="AB1345" s="3"/>
      <c r="AC1345" s="3" t="s">
        <v>40</v>
      </c>
    </row>
    <row r="1346" spans="1:29" hidden="1" x14ac:dyDescent="0.25">
      <c r="A1346" s="2" t="s">
        <v>28</v>
      </c>
      <c r="B1346" s="3" t="s">
        <v>3155</v>
      </c>
      <c r="C1346" s="3" t="s">
        <v>3483</v>
      </c>
      <c r="D1346" s="3" t="e">
        <f>VLOOKUP(C1346,'[1]BNNX-XNP-2024'!$A$5:$A$669,1,0)</f>
        <v>#N/A</v>
      </c>
      <c r="E1346" s="3" t="s">
        <v>3033</v>
      </c>
      <c r="F1346" s="3" t="s">
        <v>3484</v>
      </c>
      <c r="G1346" s="3" t="s">
        <v>3485</v>
      </c>
      <c r="H1346" s="4">
        <v>2</v>
      </c>
      <c r="I1346" s="4"/>
      <c r="J1346" s="4">
        <v>15</v>
      </c>
      <c r="K1346" s="3" t="s">
        <v>34</v>
      </c>
      <c r="L1346" s="3" t="s">
        <v>35</v>
      </c>
      <c r="M1346" s="3" t="s">
        <v>3205</v>
      </c>
      <c r="N1346" s="3" t="s">
        <v>37</v>
      </c>
      <c r="O1346" s="3" t="s">
        <v>3487</v>
      </c>
      <c r="P1346" s="3" t="s">
        <v>39</v>
      </c>
      <c r="Q1346" s="3"/>
      <c r="R1346" s="3" t="s">
        <v>40</v>
      </c>
      <c r="S1346" s="4">
        <v>0</v>
      </c>
      <c r="T1346" s="4">
        <v>0</v>
      </c>
      <c r="U1346" s="3" t="s">
        <v>3161</v>
      </c>
      <c r="V1346" s="4">
        <v>0</v>
      </c>
      <c r="W1346" s="3"/>
      <c r="X1346" s="5">
        <v>45561.591111111004</v>
      </c>
      <c r="Y1346" s="3"/>
      <c r="Z1346" s="3"/>
      <c r="AA1346" s="3"/>
      <c r="AB1346" s="3"/>
      <c r="AC1346" s="3" t="s">
        <v>40</v>
      </c>
    </row>
    <row r="1347" spans="1:29" hidden="1" x14ac:dyDescent="0.25">
      <c r="A1347" s="2" t="s">
        <v>28</v>
      </c>
      <c r="B1347" s="3" t="s">
        <v>3155</v>
      </c>
      <c r="C1347" s="3" t="s">
        <v>3488</v>
      </c>
      <c r="D1347" s="3" t="e">
        <f>VLOOKUP(C1347,'[1]BNNX-XNP-2024'!$A$5:$A$669,1,0)</f>
        <v>#N/A</v>
      </c>
      <c r="E1347" s="3" t="s">
        <v>1446</v>
      </c>
      <c r="F1347" s="3" t="s">
        <v>3489</v>
      </c>
      <c r="G1347" s="3" t="s">
        <v>3490</v>
      </c>
      <c r="H1347" s="4">
        <v>2</v>
      </c>
      <c r="I1347" s="4"/>
      <c r="J1347" s="4">
        <v>15</v>
      </c>
      <c r="K1347" s="3" t="s">
        <v>46</v>
      </c>
      <c r="L1347" s="3" t="s">
        <v>47</v>
      </c>
      <c r="M1347" s="3" t="s">
        <v>2336</v>
      </c>
      <c r="N1347" s="3" t="s">
        <v>37</v>
      </c>
      <c r="O1347" s="3" t="s">
        <v>3491</v>
      </c>
      <c r="P1347" s="3" t="s">
        <v>39</v>
      </c>
      <c r="Q1347" s="3"/>
      <c r="R1347" s="3" t="s">
        <v>40</v>
      </c>
      <c r="S1347" s="4">
        <v>0</v>
      </c>
      <c r="T1347" s="4">
        <v>0</v>
      </c>
      <c r="U1347" s="3" t="s">
        <v>3161</v>
      </c>
      <c r="V1347" s="4">
        <v>0</v>
      </c>
      <c r="W1347" s="3"/>
      <c r="X1347" s="5">
        <v>45561.659236111002</v>
      </c>
      <c r="Y1347" s="3"/>
      <c r="Z1347" s="3"/>
      <c r="AA1347" s="3"/>
      <c r="AB1347" s="3"/>
      <c r="AC1347" s="3" t="s">
        <v>40</v>
      </c>
    </row>
    <row r="1348" spans="1:29" hidden="1" x14ac:dyDescent="0.25">
      <c r="A1348" s="2" t="s">
        <v>28</v>
      </c>
      <c r="B1348" s="3" t="s">
        <v>3155</v>
      </c>
      <c r="C1348" s="3" t="s">
        <v>3492</v>
      </c>
      <c r="D1348" s="3" t="e">
        <f>VLOOKUP(C1348,'[1]BNNX-XNP-2024'!$A$5:$A$669,1,0)</f>
        <v>#N/A</v>
      </c>
      <c r="E1348" s="3" t="s">
        <v>1446</v>
      </c>
      <c r="F1348" s="3" t="s">
        <v>3493</v>
      </c>
      <c r="G1348" s="3" t="s">
        <v>3494</v>
      </c>
      <c r="H1348" s="4">
        <v>2</v>
      </c>
      <c r="I1348" s="4"/>
      <c r="J1348" s="4">
        <v>50</v>
      </c>
      <c r="K1348" s="3" t="s">
        <v>46</v>
      </c>
      <c r="L1348" s="3" t="s">
        <v>47</v>
      </c>
      <c r="M1348" s="3" t="s">
        <v>2336</v>
      </c>
      <c r="N1348" s="3" t="s">
        <v>37</v>
      </c>
      <c r="O1348" s="3" t="s">
        <v>3495</v>
      </c>
      <c r="P1348" s="3" t="s">
        <v>39</v>
      </c>
      <c r="Q1348" s="3"/>
      <c r="R1348" s="3" t="s">
        <v>40</v>
      </c>
      <c r="S1348" s="4">
        <v>0</v>
      </c>
      <c r="T1348" s="4">
        <v>0</v>
      </c>
      <c r="U1348" s="3" t="s">
        <v>3161</v>
      </c>
      <c r="V1348" s="4">
        <v>0</v>
      </c>
      <c r="W1348" s="3"/>
      <c r="X1348" s="5">
        <v>45561.523680555998</v>
      </c>
      <c r="Y1348" s="3"/>
      <c r="Z1348" s="3"/>
      <c r="AA1348" s="3"/>
      <c r="AB1348" s="3"/>
      <c r="AC1348" s="3" t="s">
        <v>40</v>
      </c>
    </row>
    <row r="1349" spans="1:29" x14ac:dyDescent="0.25">
      <c r="A1349" s="2" t="s">
        <v>28</v>
      </c>
      <c r="B1349" s="3" t="s">
        <v>3155</v>
      </c>
      <c r="C1349" s="3" t="s">
        <v>3496</v>
      </c>
      <c r="D1349" s="3" t="str">
        <f>VLOOKUP(C1349,'[1]BNNX-XNP-2024'!$A$5:$A$669,1,0)</f>
        <v>BBNSZ07300</v>
      </c>
      <c r="E1349" s="3" t="s">
        <v>2930</v>
      </c>
      <c r="F1349" s="3" t="s">
        <v>3493</v>
      </c>
      <c r="G1349" s="3" t="s">
        <v>3494</v>
      </c>
      <c r="H1349" s="4">
        <v>2</v>
      </c>
      <c r="I1349" s="4"/>
      <c r="J1349" s="4">
        <v>15</v>
      </c>
      <c r="K1349" s="3" t="s">
        <v>34</v>
      </c>
      <c r="L1349" s="3" t="s">
        <v>35</v>
      </c>
      <c r="M1349" s="3" t="s">
        <v>3366</v>
      </c>
      <c r="N1349" s="3" t="s">
        <v>37</v>
      </c>
      <c r="O1349" s="3" t="s">
        <v>3497</v>
      </c>
      <c r="P1349" s="3" t="s">
        <v>39</v>
      </c>
      <c r="Q1349" s="3"/>
      <c r="R1349" s="3" t="s">
        <v>40</v>
      </c>
      <c r="S1349" s="4">
        <v>0</v>
      </c>
      <c r="T1349" s="4">
        <v>0</v>
      </c>
      <c r="U1349" s="3" t="s">
        <v>3161</v>
      </c>
      <c r="V1349" s="4">
        <v>0</v>
      </c>
      <c r="W1349" s="3"/>
      <c r="X1349" s="5">
        <v>45561.591712963003</v>
      </c>
      <c r="Y1349" s="3"/>
      <c r="Z1349" s="3"/>
      <c r="AA1349" s="3"/>
      <c r="AB1349" s="3"/>
      <c r="AC1349" s="3" t="s">
        <v>40</v>
      </c>
    </row>
    <row r="1350" spans="1:29" x14ac:dyDescent="0.25">
      <c r="A1350" s="2" t="s">
        <v>28</v>
      </c>
      <c r="B1350" s="3" t="s">
        <v>3155</v>
      </c>
      <c r="C1350" s="3" t="s">
        <v>3496</v>
      </c>
      <c r="D1350" s="3" t="str">
        <f>VLOOKUP(C1350,'[1]BNNX-XNP-2024'!$A$5:$A$669,1,0)</f>
        <v>BBNSZ07300</v>
      </c>
      <c r="E1350" s="3" t="s">
        <v>3033</v>
      </c>
      <c r="F1350" s="3" t="s">
        <v>3493</v>
      </c>
      <c r="G1350" s="3" t="s">
        <v>3494</v>
      </c>
      <c r="H1350" s="4">
        <v>2</v>
      </c>
      <c r="I1350" s="4"/>
      <c r="J1350" s="4">
        <v>15</v>
      </c>
      <c r="K1350" s="3" t="s">
        <v>34</v>
      </c>
      <c r="L1350" s="3" t="s">
        <v>35</v>
      </c>
      <c r="M1350" s="3" t="s">
        <v>3366</v>
      </c>
      <c r="N1350" s="3" t="s">
        <v>37</v>
      </c>
      <c r="O1350" s="3" t="s">
        <v>3498</v>
      </c>
      <c r="P1350" s="3" t="s">
        <v>39</v>
      </c>
      <c r="Q1350" s="3"/>
      <c r="R1350" s="3" t="s">
        <v>40</v>
      </c>
      <c r="S1350" s="4">
        <v>0</v>
      </c>
      <c r="T1350" s="4">
        <v>0</v>
      </c>
      <c r="U1350" s="3" t="s">
        <v>3161</v>
      </c>
      <c r="V1350" s="4">
        <v>0</v>
      </c>
      <c r="W1350" s="3"/>
      <c r="X1350" s="5">
        <v>45561.591840278001</v>
      </c>
      <c r="Y1350" s="3"/>
      <c r="Z1350" s="3"/>
      <c r="AA1350" s="3"/>
      <c r="AB1350" s="3"/>
      <c r="AC1350" s="3" t="s">
        <v>40</v>
      </c>
    </row>
    <row r="1351" spans="1:29" x14ac:dyDescent="0.25">
      <c r="A1351" s="2" t="s">
        <v>28</v>
      </c>
      <c r="B1351" s="3" t="s">
        <v>3155</v>
      </c>
      <c r="C1351" s="3" t="s">
        <v>3496</v>
      </c>
      <c r="D1351" s="3" t="str">
        <f>VLOOKUP(C1351,'[1]BNNX-XNP-2024'!$A$5:$A$669,1,0)</f>
        <v>BBNSZ07300</v>
      </c>
      <c r="E1351" s="3" t="s">
        <v>3169</v>
      </c>
      <c r="F1351" s="3" t="s">
        <v>3493</v>
      </c>
      <c r="G1351" s="3" t="s">
        <v>3494</v>
      </c>
      <c r="H1351" s="4">
        <v>2</v>
      </c>
      <c r="I1351" s="4"/>
      <c r="J1351" s="4">
        <v>15</v>
      </c>
      <c r="K1351" s="3" t="s">
        <v>34</v>
      </c>
      <c r="L1351" s="3" t="s">
        <v>35</v>
      </c>
      <c r="M1351" s="3" t="s">
        <v>3499</v>
      </c>
      <c r="N1351" s="3" t="s">
        <v>37</v>
      </c>
      <c r="O1351" s="3" t="s">
        <v>3500</v>
      </c>
      <c r="P1351" s="3" t="s">
        <v>39</v>
      </c>
      <c r="Q1351" s="3"/>
      <c r="R1351" s="3" t="s">
        <v>40</v>
      </c>
      <c r="S1351" s="4">
        <v>0</v>
      </c>
      <c r="T1351" s="4">
        <v>0</v>
      </c>
      <c r="U1351" s="3" t="s">
        <v>3161</v>
      </c>
      <c r="V1351" s="4">
        <v>0</v>
      </c>
      <c r="W1351" s="3"/>
      <c r="X1351" s="5">
        <v>45561.591840278001</v>
      </c>
      <c r="Y1351" s="3"/>
      <c r="Z1351" s="3"/>
      <c r="AA1351" s="3"/>
      <c r="AB1351" s="3"/>
      <c r="AC1351" s="3" t="s">
        <v>40</v>
      </c>
    </row>
    <row r="1352" spans="1:29" x14ac:dyDescent="0.25">
      <c r="A1352" s="2" t="s">
        <v>28</v>
      </c>
      <c r="B1352" s="3" t="s">
        <v>3155</v>
      </c>
      <c r="C1352" s="3" t="s">
        <v>3496</v>
      </c>
      <c r="D1352" s="3" t="str">
        <f>VLOOKUP(C1352,'[1]BNNX-XNP-2024'!$A$5:$A$669,1,0)</f>
        <v>BBNSZ07300</v>
      </c>
      <c r="E1352" s="3" t="s">
        <v>1175</v>
      </c>
      <c r="F1352" s="3" t="s">
        <v>3493</v>
      </c>
      <c r="G1352" s="3" t="s">
        <v>3494</v>
      </c>
      <c r="H1352" s="4">
        <v>2</v>
      </c>
      <c r="I1352" s="4"/>
      <c r="J1352" s="4">
        <v>15</v>
      </c>
      <c r="K1352" s="3" t="s">
        <v>34</v>
      </c>
      <c r="L1352" s="3" t="s">
        <v>35</v>
      </c>
      <c r="M1352" s="3" t="s">
        <v>2336</v>
      </c>
      <c r="N1352" s="3" t="s">
        <v>37</v>
      </c>
      <c r="O1352" s="3"/>
      <c r="P1352" s="3" t="s">
        <v>603</v>
      </c>
      <c r="Q1352" s="3"/>
      <c r="R1352" s="3" t="s">
        <v>40</v>
      </c>
      <c r="S1352" s="4">
        <v>0</v>
      </c>
      <c r="T1352" s="4">
        <v>0</v>
      </c>
      <c r="U1352" s="3" t="s">
        <v>3161</v>
      </c>
      <c r="V1352" s="4">
        <v>0</v>
      </c>
      <c r="W1352" s="3"/>
      <c r="X1352" s="5">
        <v>45603.593680555998</v>
      </c>
      <c r="Y1352" s="3"/>
      <c r="Z1352" s="3"/>
      <c r="AA1352" s="3"/>
      <c r="AB1352" s="3"/>
      <c r="AC1352" s="3" t="s">
        <v>40</v>
      </c>
    </row>
    <row r="1353" spans="1:29" hidden="1" x14ac:dyDescent="0.25">
      <c r="A1353" s="2" t="s">
        <v>28</v>
      </c>
      <c r="B1353" s="3" t="s">
        <v>3155</v>
      </c>
      <c r="C1353" s="3" t="s">
        <v>3501</v>
      </c>
      <c r="D1353" s="3" t="e">
        <f>VLOOKUP(C1353,'[1]BNNX-XNP-2024'!$A$5:$A$669,1,0)</f>
        <v>#N/A</v>
      </c>
      <c r="E1353" s="3" t="s">
        <v>2930</v>
      </c>
      <c r="F1353" s="3" t="s">
        <v>3502</v>
      </c>
      <c r="G1353" s="3" t="s">
        <v>3503</v>
      </c>
      <c r="H1353" s="4">
        <v>2</v>
      </c>
      <c r="I1353" s="4"/>
      <c r="J1353" s="4">
        <v>15</v>
      </c>
      <c r="K1353" s="3" t="s">
        <v>34</v>
      </c>
      <c r="L1353" s="3" t="s">
        <v>35</v>
      </c>
      <c r="M1353" s="3" t="s">
        <v>3504</v>
      </c>
      <c r="N1353" s="3" t="s">
        <v>37</v>
      </c>
      <c r="O1353" s="3" t="s">
        <v>3505</v>
      </c>
      <c r="P1353" s="3" t="s">
        <v>39</v>
      </c>
      <c r="Q1353" s="3"/>
      <c r="R1353" s="3" t="s">
        <v>40</v>
      </c>
      <c r="S1353" s="4">
        <v>0</v>
      </c>
      <c r="T1353" s="4">
        <v>0</v>
      </c>
      <c r="U1353" s="3" t="s">
        <v>3161</v>
      </c>
      <c r="V1353" s="4">
        <v>0</v>
      </c>
      <c r="W1353" s="3"/>
      <c r="X1353" s="5">
        <v>45569.575891203996</v>
      </c>
      <c r="Y1353" s="3"/>
      <c r="Z1353" s="3"/>
      <c r="AA1353" s="3"/>
      <c r="AB1353" s="3"/>
      <c r="AC1353" s="3" t="s">
        <v>40</v>
      </c>
    </row>
    <row r="1354" spans="1:29" hidden="1" x14ac:dyDescent="0.25">
      <c r="A1354" s="2" t="s">
        <v>28</v>
      </c>
      <c r="B1354" s="3" t="s">
        <v>3155</v>
      </c>
      <c r="C1354" s="3" t="s">
        <v>3501</v>
      </c>
      <c r="D1354" s="3" t="e">
        <f>VLOOKUP(C1354,'[1]BNNX-XNP-2024'!$A$5:$A$669,1,0)</f>
        <v>#N/A</v>
      </c>
      <c r="E1354" s="3" t="s">
        <v>3033</v>
      </c>
      <c r="F1354" s="3" t="s">
        <v>3502</v>
      </c>
      <c r="G1354" s="3" t="s">
        <v>3503</v>
      </c>
      <c r="H1354" s="4">
        <v>2</v>
      </c>
      <c r="I1354" s="4"/>
      <c r="J1354" s="4">
        <v>15</v>
      </c>
      <c r="K1354" s="3" t="s">
        <v>34</v>
      </c>
      <c r="L1354" s="3" t="s">
        <v>35</v>
      </c>
      <c r="M1354" s="3" t="s">
        <v>3504</v>
      </c>
      <c r="N1354" s="3" t="s">
        <v>37</v>
      </c>
      <c r="O1354" s="3" t="s">
        <v>3506</v>
      </c>
      <c r="P1354" s="3" t="s">
        <v>39</v>
      </c>
      <c r="Q1354" s="3"/>
      <c r="R1354" s="3" t="s">
        <v>40</v>
      </c>
      <c r="S1354" s="4">
        <v>0</v>
      </c>
      <c r="T1354" s="4">
        <v>0</v>
      </c>
      <c r="U1354" s="3" t="s">
        <v>3161</v>
      </c>
      <c r="V1354" s="4">
        <v>0</v>
      </c>
      <c r="W1354" s="3"/>
      <c r="X1354" s="5">
        <v>45569.575983795999</v>
      </c>
      <c r="Y1354" s="3"/>
      <c r="Z1354" s="3"/>
      <c r="AA1354" s="3"/>
      <c r="AB1354" s="3"/>
      <c r="AC1354" s="3" t="s">
        <v>40</v>
      </c>
    </row>
    <row r="1355" spans="1:29" hidden="1" x14ac:dyDescent="0.25">
      <c r="A1355" s="2" t="s">
        <v>28</v>
      </c>
      <c r="B1355" s="3" t="s">
        <v>3155</v>
      </c>
      <c r="C1355" s="3" t="s">
        <v>3507</v>
      </c>
      <c r="D1355" s="3" t="e">
        <f>VLOOKUP(C1355,'[1]BNNX-XNP-2024'!$A$5:$A$669,1,0)</f>
        <v>#N/A</v>
      </c>
      <c r="E1355" s="3" t="s">
        <v>2930</v>
      </c>
      <c r="F1355" s="3" t="s">
        <v>3502</v>
      </c>
      <c r="G1355" s="3" t="s">
        <v>3503</v>
      </c>
      <c r="H1355" s="4"/>
      <c r="I1355" s="4">
        <v>10</v>
      </c>
      <c r="J1355" s="4">
        <v>15</v>
      </c>
      <c r="K1355" s="3" t="s">
        <v>34</v>
      </c>
      <c r="L1355" s="3" t="s">
        <v>35</v>
      </c>
      <c r="M1355" s="3" t="s">
        <v>3504</v>
      </c>
      <c r="N1355" s="3" t="s">
        <v>49</v>
      </c>
      <c r="O1355" s="3"/>
      <c r="P1355" s="3" t="s">
        <v>39</v>
      </c>
      <c r="Q1355" s="3"/>
      <c r="R1355" s="3" t="s">
        <v>40</v>
      </c>
      <c r="S1355" s="4">
        <v>0</v>
      </c>
      <c r="T1355" s="4">
        <v>0</v>
      </c>
      <c r="U1355" s="3" t="s">
        <v>3161</v>
      </c>
      <c r="V1355" s="4">
        <v>0</v>
      </c>
      <c r="W1355" s="3"/>
      <c r="X1355" s="5">
        <v>45609.408067130003</v>
      </c>
      <c r="Y1355" s="3"/>
      <c r="Z1355" s="3"/>
      <c r="AA1355" s="3"/>
      <c r="AB1355" s="3"/>
      <c r="AC1355" s="3" t="s">
        <v>40</v>
      </c>
    </row>
    <row r="1356" spans="1:29" hidden="1" x14ac:dyDescent="0.25">
      <c r="A1356" s="2" t="s">
        <v>28</v>
      </c>
      <c r="B1356" s="3" t="s">
        <v>3155</v>
      </c>
      <c r="C1356" s="3" t="s">
        <v>3508</v>
      </c>
      <c r="D1356" s="3" t="e">
        <f>VLOOKUP(C1356,'[1]BNNX-XNP-2024'!$A$5:$A$669,1,0)</f>
        <v>#N/A</v>
      </c>
      <c r="E1356" s="3" t="s">
        <v>43</v>
      </c>
      <c r="F1356" s="3" t="s">
        <v>3509</v>
      </c>
      <c r="G1356" s="3" t="s">
        <v>3510</v>
      </c>
      <c r="H1356" s="4"/>
      <c r="I1356" s="4">
        <v>5</v>
      </c>
      <c r="J1356" s="4">
        <v>60</v>
      </c>
      <c r="K1356" s="3" t="s">
        <v>46</v>
      </c>
      <c r="L1356" s="3" t="s">
        <v>47</v>
      </c>
      <c r="M1356" s="3" t="s">
        <v>48</v>
      </c>
      <c r="N1356" s="3" t="s">
        <v>49</v>
      </c>
      <c r="O1356" s="3" t="s">
        <v>204</v>
      </c>
      <c r="P1356" s="3" t="s">
        <v>39</v>
      </c>
      <c r="Q1356" s="3"/>
      <c r="R1356" s="3" t="s">
        <v>40</v>
      </c>
      <c r="S1356" s="4">
        <v>0</v>
      </c>
      <c r="T1356" s="4">
        <v>0</v>
      </c>
      <c r="U1356" s="3" t="s">
        <v>3161</v>
      </c>
      <c r="V1356" s="4">
        <v>0</v>
      </c>
      <c r="W1356" s="3" t="s">
        <v>3511</v>
      </c>
      <c r="X1356" s="5">
        <v>45608.499363426003</v>
      </c>
      <c r="Y1356" s="3"/>
      <c r="Z1356" s="3"/>
      <c r="AA1356" s="3"/>
      <c r="AB1356" s="3"/>
      <c r="AC1356" s="3" t="s">
        <v>40</v>
      </c>
    </row>
    <row r="1357" spans="1:29" hidden="1" x14ac:dyDescent="0.25">
      <c r="A1357" s="2" t="s">
        <v>28</v>
      </c>
      <c r="B1357" s="3" t="s">
        <v>3155</v>
      </c>
      <c r="C1357" s="3" t="s">
        <v>3508</v>
      </c>
      <c r="D1357" s="3" t="e">
        <f>VLOOKUP(C1357,'[1]BNNX-XNP-2024'!$A$5:$A$669,1,0)</f>
        <v>#N/A</v>
      </c>
      <c r="E1357" s="3" t="s">
        <v>1446</v>
      </c>
      <c r="F1357" s="3" t="s">
        <v>3509</v>
      </c>
      <c r="G1357" s="3" t="s">
        <v>3510</v>
      </c>
      <c r="H1357" s="4"/>
      <c r="I1357" s="4">
        <v>5</v>
      </c>
      <c r="J1357" s="4">
        <v>300</v>
      </c>
      <c r="K1357" s="3" t="s">
        <v>46</v>
      </c>
      <c r="L1357" s="3" t="s">
        <v>47</v>
      </c>
      <c r="M1357" s="3" t="s">
        <v>3249</v>
      </c>
      <c r="N1357" s="3" t="s">
        <v>49</v>
      </c>
      <c r="O1357" s="3" t="s">
        <v>1860</v>
      </c>
      <c r="P1357" s="3" t="s">
        <v>39</v>
      </c>
      <c r="Q1357" s="3"/>
      <c r="R1357" s="3" t="s">
        <v>40</v>
      </c>
      <c r="S1357" s="4">
        <v>0</v>
      </c>
      <c r="T1357" s="4">
        <v>0</v>
      </c>
      <c r="U1357" s="3" t="s">
        <v>3161</v>
      </c>
      <c r="V1357" s="4">
        <v>0</v>
      </c>
      <c r="W1357" s="3" t="s">
        <v>3511</v>
      </c>
      <c r="X1357" s="5">
        <v>45609.438321759</v>
      </c>
      <c r="Y1357" s="3"/>
      <c r="Z1357" s="3"/>
      <c r="AA1357" s="3"/>
      <c r="AB1357" s="3"/>
      <c r="AC1357" s="3" t="s">
        <v>40</v>
      </c>
    </row>
    <row r="1358" spans="1:29" hidden="1" x14ac:dyDescent="0.25">
      <c r="A1358" s="2" t="s">
        <v>28</v>
      </c>
      <c r="B1358" s="3" t="s">
        <v>3155</v>
      </c>
      <c r="C1358" s="3" t="s">
        <v>3512</v>
      </c>
      <c r="D1358" s="3" t="e">
        <f>VLOOKUP(C1358,'[1]BNNX-XNP-2024'!$A$5:$A$669,1,0)</f>
        <v>#N/A</v>
      </c>
      <c r="E1358" s="3" t="s">
        <v>2930</v>
      </c>
      <c r="F1358" s="3" t="s">
        <v>3513</v>
      </c>
      <c r="G1358" s="3" t="s">
        <v>3514</v>
      </c>
      <c r="H1358" s="4">
        <v>2</v>
      </c>
      <c r="I1358" s="4"/>
      <c r="J1358" s="4">
        <v>15</v>
      </c>
      <c r="K1358" s="3" t="s">
        <v>34</v>
      </c>
      <c r="L1358" s="3" t="s">
        <v>35</v>
      </c>
      <c r="M1358" s="3" t="s">
        <v>3178</v>
      </c>
      <c r="N1358" s="3" t="s">
        <v>37</v>
      </c>
      <c r="O1358" s="3" t="s">
        <v>3515</v>
      </c>
      <c r="P1358" s="3" t="s">
        <v>39</v>
      </c>
      <c r="Q1358" s="3"/>
      <c r="R1358" s="3" t="s">
        <v>40</v>
      </c>
      <c r="S1358" s="4">
        <v>0</v>
      </c>
      <c r="T1358" s="4">
        <v>0</v>
      </c>
      <c r="U1358" s="3" t="s">
        <v>3161</v>
      </c>
      <c r="V1358" s="4">
        <v>0</v>
      </c>
      <c r="W1358" s="3"/>
      <c r="X1358" s="5">
        <v>45572.460763889001</v>
      </c>
      <c r="Y1358" s="3"/>
      <c r="Z1358" s="3"/>
      <c r="AA1358" s="3"/>
      <c r="AB1358" s="3"/>
      <c r="AC1358" s="3" t="s">
        <v>40</v>
      </c>
    </row>
    <row r="1359" spans="1:29" hidden="1" x14ac:dyDescent="0.25">
      <c r="A1359" s="2" t="s">
        <v>28</v>
      </c>
      <c r="B1359" s="3" t="s">
        <v>3155</v>
      </c>
      <c r="C1359" s="3" t="s">
        <v>3516</v>
      </c>
      <c r="D1359" s="3" t="e">
        <f>VLOOKUP(C1359,'[1]BNNX-XNP-2024'!$A$5:$A$669,1,0)</f>
        <v>#N/A</v>
      </c>
      <c r="E1359" s="3" t="s">
        <v>2930</v>
      </c>
      <c r="F1359" s="3" t="s">
        <v>3517</v>
      </c>
      <c r="G1359" s="3" t="s">
        <v>3518</v>
      </c>
      <c r="H1359" s="4">
        <v>2</v>
      </c>
      <c r="I1359" s="4"/>
      <c r="J1359" s="4">
        <v>15</v>
      </c>
      <c r="K1359" s="3" t="s">
        <v>46</v>
      </c>
      <c r="L1359" s="3" t="s">
        <v>47</v>
      </c>
      <c r="M1359" s="3" t="s">
        <v>3519</v>
      </c>
      <c r="N1359" s="3" t="s">
        <v>37</v>
      </c>
      <c r="O1359" s="3" t="s">
        <v>3520</v>
      </c>
      <c r="P1359" s="3" t="s">
        <v>39</v>
      </c>
      <c r="Q1359" s="3"/>
      <c r="R1359" s="3" t="s">
        <v>40</v>
      </c>
      <c r="S1359" s="4">
        <v>0</v>
      </c>
      <c r="T1359" s="4">
        <v>0</v>
      </c>
      <c r="U1359" s="3" t="s">
        <v>3161</v>
      </c>
      <c r="V1359" s="4">
        <v>0</v>
      </c>
      <c r="W1359" s="3"/>
      <c r="X1359" s="5">
        <v>45567.463159722</v>
      </c>
      <c r="Y1359" s="3"/>
      <c r="Z1359" s="3"/>
      <c r="AA1359" s="3"/>
      <c r="AB1359" s="3"/>
      <c r="AC1359" s="3" t="s">
        <v>40</v>
      </c>
    </row>
    <row r="1360" spans="1:29" hidden="1" x14ac:dyDescent="0.25">
      <c r="A1360" s="2" t="s">
        <v>28</v>
      </c>
      <c r="B1360" s="3" t="s">
        <v>3155</v>
      </c>
      <c r="C1360" s="3" t="s">
        <v>3521</v>
      </c>
      <c r="D1360" s="3" t="e">
        <f>VLOOKUP(C1360,'[1]BNNX-XNP-2024'!$A$5:$A$669,1,0)</f>
        <v>#N/A</v>
      </c>
      <c r="E1360" s="3" t="s">
        <v>1446</v>
      </c>
      <c r="F1360" s="3" t="s">
        <v>3522</v>
      </c>
      <c r="G1360" s="3" t="s">
        <v>3523</v>
      </c>
      <c r="H1360" s="4">
        <v>2</v>
      </c>
      <c r="I1360" s="4"/>
      <c r="J1360" s="4">
        <v>15</v>
      </c>
      <c r="K1360" s="3" t="s">
        <v>46</v>
      </c>
      <c r="L1360" s="3" t="s">
        <v>47</v>
      </c>
      <c r="M1360" s="3" t="s">
        <v>2336</v>
      </c>
      <c r="N1360" s="3" t="s">
        <v>37</v>
      </c>
      <c r="O1360" s="3" t="s">
        <v>3524</v>
      </c>
      <c r="P1360" s="3" t="s">
        <v>39</v>
      </c>
      <c r="Q1360" s="3"/>
      <c r="R1360" s="3" t="s">
        <v>40</v>
      </c>
      <c r="S1360" s="4">
        <v>0</v>
      </c>
      <c r="T1360" s="4">
        <v>0</v>
      </c>
      <c r="U1360" s="3" t="s">
        <v>3161</v>
      </c>
      <c r="V1360" s="4">
        <v>0</v>
      </c>
      <c r="W1360" s="3"/>
      <c r="X1360" s="5">
        <v>45561.655659721997</v>
      </c>
      <c r="Y1360" s="3"/>
      <c r="Z1360" s="3"/>
      <c r="AA1360" s="3"/>
      <c r="AB1360" s="3"/>
      <c r="AC1360" s="3" t="s">
        <v>40</v>
      </c>
    </row>
    <row r="1361" spans="1:29" hidden="1" x14ac:dyDescent="0.25">
      <c r="A1361" s="2" t="s">
        <v>28</v>
      </c>
      <c r="B1361" s="3" t="s">
        <v>3155</v>
      </c>
      <c r="C1361" s="3" t="s">
        <v>3525</v>
      </c>
      <c r="D1361" s="3" t="e">
        <f>VLOOKUP(C1361,'[1]BNNX-XNP-2024'!$A$5:$A$669,1,0)</f>
        <v>#N/A</v>
      </c>
      <c r="E1361" s="3" t="s">
        <v>1446</v>
      </c>
      <c r="F1361" s="3" t="s">
        <v>3526</v>
      </c>
      <c r="G1361" s="3" t="s">
        <v>3527</v>
      </c>
      <c r="H1361" s="4">
        <v>2</v>
      </c>
      <c r="I1361" s="4"/>
      <c r="J1361" s="4">
        <v>50</v>
      </c>
      <c r="K1361" s="3" t="s">
        <v>46</v>
      </c>
      <c r="L1361" s="3" t="s">
        <v>47</v>
      </c>
      <c r="M1361" s="3" t="s">
        <v>3245</v>
      </c>
      <c r="N1361" s="3" t="s">
        <v>37</v>
      </c>
      <c r="O1361" s="3" t="s">
        <v>3528</v>
      </c>
      <c r="P1361" s="3" t="s">
        <v>39</v>
      </c>
      <c r="Q1361" s="3"/>
      <c r="R1361" s="3" t="s">
        <v>40</v>
      </c>
      <c r="S1361" s="4">
        <v>0</v>
      </c>
      <c r="T1361" s="4">
        <v>0</v>
      </c>
      <c r="U1361" s="3" t="s">
        <v>3161</v>
      </c>
      <c r="V1361" s="4">
        <v>0</v>
      </c>
      <c r="W1361" s="3"/>
      <c r="X1361" s="5">
        <v>45572.463993056001</v>
      </c>
      <c r="Y1361" s="3"/>
      <c r="Z1361" s="3"/>
      <c r="AA1361" s="3"/>
      <c r="AB1361" s="3"/>
      <c r="AC1361" s="3" t="s">
        <v>40</v>
      </c>
    </row>
    <row r="1362" spans="1:29" hidden="1" x14ac:dyDescent="0.25">
      <c r="A1362" s="2" t="s">
        <v>28</v>
      </c>
      <c r="B1362" s="3" t="s">
        <v>3155</v>
      </c>
      <c r="C1362" s="3" t="s">
        <v>3529</v>
      </c>
      <c r="D1362" s="3" t="e">
        <f>VLOOKUP(C1362,'[1]BNNX-XNP-2024'!$A$5:$A$669,1,0)</f>
        <v>#N/A</v>
      </c>
      <c r="E1362" s="3" t="s">
        <v>1446</v>
      </c>
      <c r="F1362" s="3" t="s">
        <v>3530</v>
      </c>
      <c r="G1362" s="3" t="s">
        <v>3531</v>
      </c>
      <c r="H1362" s="4">
        <v>2</v>
      </c>
      <c r="I1362" s="4"/>
      <c r="J1362" s="4">
        <v>40</v>
      </c>
      <c r="K1362" s="3" t="s">
        <v>46</v>
      </c>
      <c r="L1362" s="3" t="s">
        <v>47</v>
      </c>
      <c r="M1362" s="3" t="s">
        <v>3532</v>
      </c>
      <c r="N1362" s="3" t="s">
        <v>37</v>
      </c>
      <c r="O1362" s="3" t="s">
        <v>1641</v>
      </c>
      <c r="P1362" s="3" t="s">
        <v>39</v>
      </c>
      <c r="Q1362" s="3" t="s">
        <v>3533</v>
      </c>
      <c r="R1362" s="3" t="s">
        <v>40</v>
      </c>
      <c r="S1362" s="4">
        <v>0</v>
      </c>
      <c r="T1362" s="4">
        <v>0</v>
      </c>
      <c r="U1362" s="3" t="s">
        <v>3161</v>
      </c>
      <c r="V1362" s="4">
        <v>0</v>
      </c>
      <c r="W1362" s="3"/>
      <c r="X1362" s="5">
        <v>45567.600138889</v>
      </c>
      <c r="Y1362" s="3"/>
      <c r="Z1362" s="3"/>
      <c r="AA1362" s="3"/>
      <c r="AB1362" s="3"/>
      <c r="AC1362" s="3" t="s">
        <v>40</v>
      </c>
    </row>
    <row r="1363" spans="1:29" hidden="1" x14ac:dyDescent="0.25">
      <c r="A1363" s="2" t="s">
        <v>28</v>
      </c>
      <c r="B1363" s="3" t="s">
        <v>3155</v>
      </c>
      <c r="C1363" s="3" t="s">
        <v>3534</v>
      </c>
      <c r="D1363" s="3" t="e">
        <f>VLOOKUP(C1363,'[1]BNNX-XNP-2024'!$A$5:$A$669,1,0)</f>
        <v>#N/A</v>
      </c>
      <c r="E1363" s="3" t="s">
        <v>1446</v>
      </c>
      <c r="F1363" s="3" t="s">
        <v>3530</v>
      </c>
      <c r="G1363" s="3" t="s">
        <v>3531</v>
      </c>
      <c r="H1363" s="4"/>
      <c r="I1363" s="4">
        <v>10</v>
      </c>
      <c r="J1363" s="4">
        <v>35</v>
      </c>
      <c r="K1363" s="3" t="s">
        <v>46</v>
      </c>
      <c r="L1363" s="3" t="s">
        <v>47</v>
      </c>
      <c r="M1363" s="3" t="s">
        <v>3532</v>
      </c>
      <c r="N1363" s="3" t="s">
        <v>49</v>
      </c>
      <c r="O1363" s="3"/>
      <c r="P1363" s="3" t="s">
        <v>39</v>
      </c>
      <c r="Q1363" s="3"/>
      <c r="R1363" s="3" t="s">
        <v>40</v>
      </c>
      <c r="S1363" s="4">
        <v>0</v>
      </c>
      <c r="T1363" s="4">
        <v>0</v>
      </c>
      <c r="U1363" s="3" t="s">
        <v>3161</v>
      </c>
      <c r="V1363" s="4">
        <v>0</v>
      </c>
      <c r="W1363" s="3"/>
      <c r="X1363" s="5">
        <v>45609.434039352003</v>
      </c>
      <c r="Y1363" s="3"/>
      <c r="Z1363" s="3"/>
      <c r="AA1363" s="3"/>
      <c r="AB1363" s="3"/>
      <c r="AC1363" s="3" t="s">
        <v>40</v>
      </c>
    </row>
    <row r="1364" spans="1:29" hidden="1" x14ac:dyDescent="0.25">
      <c r="A1364" s="2" t="s">
        <v>28</v>
      </c>
      <c r="B1364" s="3" t="s">
        <v>3155</v>
      </c>
      <c r="C1364" s="3" t="s">
        <v>3535</v>
      </c>
      <c r="D1364" s="3" t="e">
        <f>VLOOKUP(C1364,'[1]BNNX-XNP-2024'!$A$5:$A$669,1,0)</f>
        <v>#N/A</v>
      </c>
      <c r="E1364" s="3" t="s">
        <v>2930</v>
      </c>
      <c r="F1364" s="3" t="s">
        <v>3536</v>
      </c>
      <c r="G1364" s="3" t="s">
        <v>3537</v>
      </c>
      <c r="H1364" s="4">
        <v>2</v>
      </c>
      <c r="I1364" s="4"/>
      <c r="J1364" s="4">
        <v>15</v>
      </c>
      <c r="K1364" s="3" t="s">
        <v>34</v>
      </c>
      <c r="L1364" s="3" t="s">
        <v>35</v>
      </c>
      <c r="M1364" s="3" t="s">
        <v>3159</v>
      </c>
      <c r="N1364" s="3" t="s">
        <v>37</v>
      </c>
      <c r="O1364" s="3" t="s">
        <v>3538</v>
      </c>
      <c r="P1364" s="3" t="s">
        <v>39</v>
      </c>
      <c r="Q1364" s="3"/>
      <c r="R1364" s="3" t="s">
        <v>40</v>
      </c>
      <c r="S1364" s="4">
        <v>0</v>
      </c>
      <c r="T1364" s="4">
        <v>0</v>
      </c>
      <c r="U1364" s="3" t="s">
        <v>3161</v>
      </c>
      <c r="V1364" s="4">
        <v>0</v>
      </c>
      <c r="W1364" s="3"/>
      <c r="X1364" s="5">
        <v>45561.595763889003</v>
      </c>
      <c r="Y1364" s="3"/>
      <c r="Z1364" s="3"/>
      <c r="AA1364" s="3"/>
      <c r="AB1364" s="3"/>
      <c r="AC1364" s="3" t="s">
        <v>40</v>
      </c>
    </row>
    <row r="1365" spans="1:29" hidden="1" x14ac:dyDescent="0.25">
      <c r="A1365" s="2" t="s">
        <v>28</v>
      </c>
      <c r="B1365" s="3" t="s">
        <v>3155</v>
      </c>
      <c r="C1365" s="3" t="s">
        <v>3539</v>
      </c>
      <c r="D1365" s="3" t="e">
        <f>VLOOKUP(C1365,'[1]BNNX-XNP-2024'!$A$5:$A$669,1,0)</f>
        <v>#N/A</v>
      </c>
      <c r="E1365" s="3" t="s">
        <v>1446</v>
      </c>
      <c r="F1365" s="3" t="s">
        <v>3540</v>
      </c>
      <c r="G1365" s="3" t="s">
        <v>3541</v>
      </c>
      <c r="H1365" s="4">
        <v>2</v>
      </c>
      <c r="I1365" s="4"/>
      <c r="J1365" s="4">
        <v>65</v>
      </c>
      <c r="K1365" s="3" t="s">
        <v>46</v>
      </c>
      <c r="L1365" s="3" t="s">
        <v>47</v>
      </c>
      <c r="M1365" s="3" t="s">
        <v>3159</v>
      </c>
      <c r="N1365" s="3" t="s">
        <v>37</v>
      </c>
      <c r="O1365" s="3" t="s">
        <v>3542</v>
      </c>
      <c r="P1365" s="3" t="s">
        <v>39</v>
      </c>
      <c r="Q1365" s="3" t="s">
        <v>3185</v>
      </c>
      <c r="R1365" s="3" t="s">
        <v>40</v>
      </c>
      <c r="S1365" s="4">
        <v>0</v>
      </c>
      <c r="T1365" s="4">
        <v>0</v>
      </c>
      <c r="U1365" s="3" t="s">
        <v>3161</v>
      </c>
      <c r="V1365" s="4">
        <v>0</v>
      </c>
      <c r="W1365" s="3"/>
      <c r="X1365" s="5">
        <v>45561.524548611</v>
      </c>
      <c r="Y1365" s="3"/>
      <c r="Z1365" s="3"/>
      <c r="AA1365" s="3"/>
      <c r="AB1365" s="3"/>
      <c r="AC1365" s="3" t="s">
        <v>40</v>
      </c>
    </row>
    <row r="1366" spans="1:29" hidden="1" x14ac:dyDescent="0.25">
      <c r="A1366" s="2" t="s">
        <v>28</v>
      </c>
      <c r="B1366" s="3" t="s">
        <v>3155</v>
      </c>
      <c r="C1366" s="3" t="s">
        <v>3543</v>
      </c>
      <c r="D1366" s="3" t="e">
        <f>VLOOKUP(C1366,'[1]BNNX-XNP-2024'!$A$5:$A$669,1,0)</f>
        <v>#N/A</v>
      </c>
      <c r="E1366" s="3" t="s">
        <v>2930</v>
      </c>
      <c r="F1366" s="3" t="s">
        <v>3540</v>
      </c>
      <c r="G1366" s="3" t="s">
        <v>3541</v>
      </c>
      <c r="H1366" s="4">
        <v>2</v>
      </c>
      <c r="I1366" s="4"/>
      <c r="J1366" s="4">
        <v>15</v>
      </c>
      <c r="K1366" s="3" t="s">
        <v>34</v>
      </c>
      <c r="L1366" s="3" t="s">
        <v>35</v>
      </c>
      <c r="M1366" s="3" t="s">
        <v>3159</v>
      </c>
      <c r="N1366" s="3" t="s">
        <v>37</v>
      </c>
      <c r="O1366" s="3" t="s">
        <v>3544</v>
      </c>
      <c r="P1366" s="3" t="s">
        <v>39</v>
      </c>
      <c r="Q1366" s="3"/>
      <c r="R1366" s="3" t="s">
        <v>40</v>
      </c>
      <c r="S1366" s="4">
        <v>0</v>
      </c>
      <c r="T1366" s="4">
        <v>0</v>
      </c>
      <c r="U1366" s="3" t="s">
        <v>3161</v>
      </c>
      <c r="V1366" s="4">
        <v>0</v>
      </c>
      <c r="W1366" s="3"/>
      <c r="X1366" s="5">
        <v>45561.592905092999</v>
      </c>
      <c r="Y1366" s="3"/>
      <c r="Z1366" s="3"/>
      <c r="AA1366" s="3"/>
      <c r="AB1366" s="3"/>
      <c r="AC1366" s="3" t="s">
        <v>40</v>
      </c>
    </row>
    <row r="1367" spans="1:29" hidden="1" x14ac:dyDescent="0.25">
      <c r="A1367" s="2" t="s">
        <v>28</v>
      </c>
      <c r="B1367" s="3" t="s">
        <v>3155</v>
      </c>
      <c r="C1367" s="3" t="s">
        <v>3543</v>
      </c>
      <c r="D1367" s="3" t="e">
        <f>VLOOKUP(C1367,'[1]BNNX-XNP-2024'!$A$5:$A$669,1,0)</f>
        <v>#N/A</v>
      </c>
      <c r="E1367" s="3" t="s">
        <v>3033</v>
      </c>
      <c r="F1367" s="3" t="s">
        <v>3540</v>
      </c>
      <c r="G1367" s="3" t="s">
        <v>3541</v>
      </c>
      <c r="H1367" s="4">
        <v>2</v>
      </c>
      <c r="I1367" s="4"/>
      <c r="J1367" s="4">
        <v>15</v>
      </c>
      <c r="K1367" s="3" t="s">
        <v>34</v>
      </c>
      <c r="L1367" s="3" t="s">
        <v>35</v>
      </c>
      <c r="M1367" s="3" t="s">
        <v>3545</v>
      </c>
      <c r="N1367" s="3" t="s">
        <v>37</v>
      </c>
      <c r="O1367" s="3" t="s">
        <v>3546</v>
      </c>
      <c r="P1367" s="3" t="s">
        <v>39</v>
      </c>
      <c r="Q1367" s="3"/>
      <c r="R1367" s="3" t="s">
        <v>40</v>
      </c>
      <c r="S1367" s="4">
        <v>0</v>
      </c>
      <c r="T1367" s="4">
        <v>0</v>
      </c>
      <c r="U1367" s="3" t="s">
        <v>3161</v>
      </c>
      <c r="V1367" s="4">
        <v>0</v>
      </c>
      <c r="W1367" s="3"/>
      <c r="X1367" s="5">
        <v>45561.593368055997</v>
      </c>
      <c r="Y1367" s="3"/>
      <c r="Z1367" s="3"/>
      <c r="AA1367" s="3"/>
      <c r="AB1367" s="3"/>
      <c r="AC1367" s="3" t="s">
        <v>40</v>
      </c>
    </row>
    <row r="1368" spans="1:29" hidden="1" x14ac:dyDescent="0.25">
      <c r="A1368" s="2" t="s">
        <v>28</v>
      </c>
      <c r="B1368" s="3" t="s">
        <v>3155</v>
      </c>
      <c r="C1368" s="3" t="s">
        <v>3543</v>
      </c>
      <c r="D1368" s="3" t="e">
        <f>VLOOKUP(C1368,'[1]BNNX-XNP-2024'!$A$5:$A$669,1,0)</f>
        <v>#N/A</v>
      </c>
      <c r="E1368" s="3" t="s">
        <v>3169</v>
      </c>
      <c r="F1368" s="3" t="s">
        <v>3540</v>
      </c>
      <c r="G1368" s="3" t="s">
        <v>3541</v>
      </c>
      <c r="H1368" s="4">
        <v>2</v>
      </c>
      <c r="I1368" s="4"/>
      <c r="J1368" s="4">
        <v>15</v>
      </c>
      <c r="K1368" s="3" t="s">
        <v>34</v>
      </c>
      <c r="L1368" s="3" t="s">
        <v>35</v>
      </c>
      <c r="M1368" s="3" t="s">
        <v>3545</v>
      </c>
      <c r="N1368" s="3" t="s">
        <v>37</v>
      </c>
      <c r="O1368" s="3" t="s">
        <v>3547</v>
      </c>
      <c r="P1368" s="3" t="s">
        <v>39</v>
      </c>
      <c r="Q1368" s="3"/>
      <c r="R1368" s="3" t="s">
        <v>40</v>
      </c>
      <c r="S1368" s="4">
        <v>0</v>
      </c>
      <c r="T1368" s="4">
        <v>0</v>
      </c>
      <c r="U1368" s="3" t="s">
        <v>3161</v>
      </c>
      <c r="V1368" s="4">
        <v>0</v>
      </c>
      <c r="W1368" s="3"/>
      <c r="X1368" s="5">
        <v>45561.593379630001</v>
      </c>
      <c r="Y1368" s="3"/>
      <c r="Z1368" s="3"/>
      <c r="AA1368" s="3"/>
      <c r="AB1368" s="3"/>
      <c r="AC1368" s="3" t="s">
        <v>40</v>
      </c>
    </row>
    <row r="1369" spans="1:29" hidden="1" x14ac:dyDescent="0.25">
      <c r="A1369" s="2" t="s">
        <v>28</v>
      </c>
      <c r="B1369" s="3" t="s">
        <v>3155</v>
      </c>
      <c r="C1369" s="3" t="s">
        <v>3543</v>
      </c>
      <c r="D1369" s="3" t="e">
        <f>VLOOKUP(C1369,'[1]BNNX-XNP-2024'!$A$5:$A$669,1,0)</f>
        <v>#N/A</v>
      </c>
      <c r="E1369" s="3" t="s">
        <v>3172</v>
      </c>
      <c r="F1369" s="3" t="s">
        <v>3540</v>
      </c>
      <c r="G1369" s="3" t="s">
        <v>3541</v>
      </c>
      <c r="H1369" s="4">
        <v>2</v>
      </c>
      <c r="I1369" s="4"/>
      <c r="J1369" s="4">
        <v>15</v>
      </c>
      <c r="K1369" s="3" t="s">
        <v>34</v>
      </c>
      <c r="L1369" s="3" t="s">
        <v>35</v>
      </c>
      <c r="M1369" s="3" t="s">
        <v>3545</v>
      </c>
      <c r="N1369" s="3" t="s">
        <v>37</v>
      </c>
      <c r="O1369" s="3" t="s">
        <v>3548</v>
      </c>
      <c r="P1369" s="3" t="s">
        <v>39</v>
      </c>
      <c r="Q1369" s="3"/>
      <c r="R1369" s="3" t="s">
        <v>40</v>
      </c>
      <c r="S1369" s="4">
        <v>0</v>
      </c>
      <c r="T1369" s="4">
        <v>0</v>
      </c>
      <c r="U1369" s="3" t="s">
        <v>3161</v>
      </c>
      <c r="V1369" s="4">
        <v>0</v>
      </c>
      <c r="W1369" s="3"/>
      <c r="X1369" s="5">
        <v>45561.593379630001</v>
      </c>
      <c r="Y1369" s="3"/>
      <c r="Z1369" s="3"/>
      <c r="AA1369" s="3"/>
      <c r="AB1369" s="3"/>
      <c r="AC1369" s="3" t="s">
        <v>40</v>
      </c>
    </row>
    <row r="1370" spans="1:29" hidden="1" x14ac:dyDescent="0.25">
      <c r="A1370" s="2" t="s">
        <v>28</v>
      </c>
      <c r="B1370" s="3" t="s">
        <v>3155</v>
      </c>
      <c r="C1370" s="3" t="s">
        <v>3549</v>
      </c>
      <c r="D1370" s="3" t="e">
        <f>VLOOKUP(C1370,'[1]BNNX-XNP-2024'!$A$5:$A$669,1,0)</f>
        <v>#N/A</v>
      </c>
      <c r="E1370" s="3" t="s">
        <v>2930</v>
      </c>
      <c r="F1370" s="3" t="s">
        <v>3550</v>
      </c>
      <c r="G1370" s="3" t="s">
        <v>3551</v>
      </c>
      <c r="H1370" s="4">
        <v>2</v>
      </c>
      <c r="I1370" s="4"/>
      <c r="J1370" s="4">
        <v>15</v>
      </c>
      <c r="K1370" s="3" t="s">
        <v>34</v>
      </c>
      <c r="L1370" s="3" t="s">
        <v>35</v>
      </c>
      <c r="M1370" s="3" t="s">
        <v>3390</v>
      </c>
      <c r="N1370" s="3" t="s">
        <v>37</v>
      </c>
      <c r="O1370" s="3" t="s">
        <v>3552</v>
      </c>
      <c r="P1370" s="3" t="s">
        <v>39</v>
      </c>
      <c r="Q1370" s="3"/>
      <c r="R1370" s="3" t="s">
        <v>40</v>
      </c>
      <c r="S1370" s="4">
        <v>0</v>
      </c>
      <c r="T1370" s="4">
        <v>0</v>
      </c>
      <c r="U1370" s="3" t="s">
        <v>3161</v>
      </c>
      <c r="V1370" s="4">
        <v>0</v>
      </c>
      <c r="W1370" s="3"/>
      <c r="X1370" s="5">
        <v>45562.441608795998</v>
      </c>
      <c r="Y1370" s="3"/>
      <c r="Z1370" s="3"/>
      <c r="AA1370" s="3"/>
      <c r="AB1370" s="3"/>
      <c r="AC1370" s="3" t="s">
        <v>40</v>
      </c>
    </row>
    <row r="1371" spans="1:29" hidden="1" x14ac:dyDescent="0.25">
      <c r="A1371" s="2" t="s">
        <v>28</v>
      </c>
      <c r="B1371" s="3" t="s">
        <v>3155</v>
      </c>
      <c r="C1371" s="3" t="s">
        <v>3553</v>
      </c>
      <c r="D1371" s="3" t="e">
        <f>VLOOKUP(C1371,'[1]BNNX-XNP-2024'!$A$5:$A$669,1,0)</f>
        <v>#N/A</v>
      </c>
      <c r="E1371" s="3" t="s">
        <v>3554</v>
      </c>
      <c r="F1371" s="3" t="s">
        <v>3550</v>
      </c>
      <c r="G1371" s="3" t="s">
        <v>3551</v>
      </c>
      <c r="H1371" s="4"/>
      <c r="I1371" s="4">
        <v>10</v>
      </c>
      <c r="J1371" s="4">
        <v>20</v>
      </c>
      <c r="K1371" s="3" t="s">
        <v>34</v>
      </c>
      <c r="L1371" s="3" t="s">
        <v>35</v>
      </c>
      <c r="M1371" s="3" t="s">
        <v>3555</v>
      </c>
      <c r="N1371" s="3" t="s">
        <v>49</v>
      </c>
      <c r="O1371" s="3" t="s">
        <v>3556</v>
      </c>
      <c r="P1371" s="3" t="s">
        <v>39</v>
      </c>
      <c r="Q1371" s="3"/>
      <c r="R1371" s="3" t="s">
        <v>40</v>
      </c>
      <c r="S1371" s="4">
        <v>0</v>
      </c>
      <c r="T1371" s="4">
        <v>0</v>
      </c>
      <c r="U1371" s="3" t="s">
        <v>3161</v>
      </c>
      <c r="V1371" s="4">
        <v>0</v>
      </c>
      <c r="W1371" s="3"/>
      <c r="X1371" s="5">
        <v>45600.611412036997</v>
      </c>
      <c r="Y1371" s="3"/>
      <c r="Z1371" s="3"/>
      <c r="AA1371" s="3"/>
      <c r="AB1371" s="3"/>
      <c r="AC1371" s="3" t="s">
        <v>40</v>
      </c>
    </row>
    <row r="1372" spans="1:29" hidden="1" x14ac:dyDescent="0.25">
      <c r="A1372" s="2" t="s">
        <v>28</v>
      </c>
      <c r="B1372" s="3" t="s">
        <v>3155</v>
      </c>
      <c r="C1372" s="3" t="s">
        <v>3557</v>
      </c>
      <c r="D1372" s="3" t="e">
        <f>VLOOKUP(C1372,'[1]BNNX-XNP-2024'!$A$5:$A$669,1,0)</f>
        <v>#N/A</v>
      </c>
      <c r="E1372" s="3" t="s">
        <v>2930</v>
      </c>
      <c r="F1372" s="3" t="s">
        <v>3558</v>
      </c>
      <c r="G1372" s="3" t="s">
        <v>3559</v>
      </c>
      <c r="H1372" s="4">
        <v>2</v>
      </c>
      <c r="I1372" s="4"/>
      <c r="J1372" s="4">
        <v>15</v>
      </c>
      <c r="K1372" s="3" t="s">
        <v>34</v>
      </c>
      <c r="L1372" s="3" t="s">
        <v>35</v>
      </c>
      <c r="M1372" s="3" t="s">
        <v>3210</v>
      </c>
      <c r="N1372" s="3" t="s">
        <v>37</v>
      </c>
      <c r="O1372" s="3" t="s">
        <v>3560</v>
      </c>
      <c r="P1372" s="3" t="s">
        <v>39</v>
      </c>
      <c r="Q1372" s="3"/>
      <c r="R1372" s="3" t="s">
        <v>40</v>
      </c>
      <c r="S1372" s="4">
        <v>0</v>
      </c>
      <c r="T1372" s="4">
        <v>0</v>
      </c>
      <c r="U1372" s="3" t="s">
        <v>3161</v>
      </c>
      <c r="V1372" s="4">
        <v>0</v>
      </c>
      <c r="W1372" s="3"/>
      <c r="X1372" s="5">
        <v>45561.663553241</v>
      </c>
      <c r="Y1372" s="3"/>
      <c r="Z1372" s="3"/>
      <c r="AA1372" s="3"/>
      <c r="AB1372" s="3"/>
      <c r="AC1372" s="3" t="s">
        <v>40</v>
      </c>
    </row>
    <row r="1373" spans="1:29" hidden="1" x14ac:dyDescent="0.25">
      <c r="A1373" s="2" t="s">
        <v>28</v>
      </c>
      <c r="B1373" s="3" t="s">
        <v>3155</v>
      </c>
      <c r="C1373" s="3" t="s">
        <v>3561</v>
      </c>
      <c r="D1373" s="3" t="e">
        <f>VLOOKUP(C1373,'[1]BNNX-XNP-2024'!$A$5:$A$669,1,0)</f>
        <v>#N/A</v>
      </c>
      <c r="E1373" s="3" t="s">
        <v>1446</v>
      </c>
      <c r="F1373" s="3" t="s">
        <v>3562</v>
      </c>
      <c r="G1373" s="3" t="s">
        <v>3563</v>
      </c>
      <c r="H1373" s="4">
        <v>2</v>
      </c>
      <c r="I1373" s="4"/>
      <c r="J1373" s="4">
        <v>40</v>
      </c>
      <c r="K1373" s="3" t="s">
        <v>46</v>
      </c>
      <c r="L1373" s="3" t="s">
        <v>47</v>
      </c>
      <c r="M1373" s="3"/>
      <c r="N1373" s="3" t="s">
        <v>37</v>
      </c>
      <c r="O1373" s="3"/>
      <c r="P1373" s="3" t="s">
        <v>39</v>
      </c>
      <c r="Q1373" s="3"/>
      <c r="R1373" s="3" t="s">
        <v>40</v>
      </c>
      <c r="S1373" s="4">
        <v>0</v>
      </c>
      <c r="T1373" s="4">
        <v>0</v>
      </c>
      <c r="U1373" s="3" t="s">
        <v>3161</v>
      </c>
      <c r="V1373" s="4">
        <v>0</v>
      </c>
      <c r="W1373" s="3"/>
      <c r="X1373" s="5">
        <v>45572.464513888997</v>
      </c>
      <c r="Y1373" s="3"/>
      <c r="Z1373" s="3"/>
      <c r="AA1373" s="3"/>
      <c r="AB1373" s="3"/>
      <c r="AC1373" s="3" t="s">
        <v>40</v>
      </c>
    </row>
    <row r="1374" spans="1:29" hidden="1" x14ac:dyDescent="0.25">
      <c r="A1374" s="2" t="s">
        <v>28</v>
      </c>
      <c r="B1374" s="3" t="s">
        <v>3155</v>
      </c>
      <c r="C1374" s="3" t="s">
        <v>3564</v>
      </c>
      <c r="D1374" s="3" t="e">
        <f>VLOOKUP(C1374,'[1]BNNX-XNP-2024'!$A$5:$A$669,1,0)</f>
        <v>#N/A</v>
      </c>
      <c r="E1374" s="3" t="s">
        <v>2930</v>
      </c>
      <c r="F1374" s="3" t="s">
        <v>3565</v>
      </c>
      <c r="G1374" s="3" t="s">
        <v>3566</v>
      </c>
      <c r="H1374" s="4">
        <v>2</v>
      </c>
      <c r="I1374" s="4"/>
      <c r="J1374" s="4">
        <v>15</v>
      </c>
      <c r="K1374" s="3" t="s">
        <v>34</v>
      </c>
      <c r="L1374" s="3" t="s">
        <v>35</v>
      </c>
      <c r="M1374" s="3" t="s">
        <v>3205</v>
      </c>
      <c r="N1374" s="3" t="s">
        <v>37</v>
      </c>
      <c r="O1374" s="3" t="s">
        <v>3567</v>
      </c>
      <c r="P1374" s="3" t="s">
        <v>39</v>
      </c>
      <c r="Q1374" s="3"/>
      <c r="R1374" s="3" t="s">
        <v>40</v>
      </c>
      <c r="S1374" s="4">
        <v>0</v>
      </c>
      <c r="T1374" s="4">
        <v>0</v>
      </c>
      <c r="U1374" s="3" t="s">
        <v>3161</v>
      </c>
      <c r="V1374" s="4">
        <v>0</v>
      </c>
      <c r="W1374" s="3"/>
      <c r="X1374" s="5">
        <v>45561.594687500001</v>
      </c>
      <c r="Y1374" s="3"/>
      <c r="Z1374" s="3"/>
      <c r="AA1374" s="3"/>
      <c r="AB1374" s="3"/>
      <c r="AC1374" s="3" t="s">
        <v>40</v>
      </c>
    </row>
    <row r="1375" spans="1:29" hidden="1" x14ac:dyDescent="0.25">
      <c r="A1375" s="2" t="s">
        <v>28</v>
      </c>
      <c r="B1375" s="3" t="s">
        <v>3155</v>
      </c>
      <c r="C1375" s="3" t="s">
        <v>3564</v>
      </c>
      <c r="D1375" s="3" t="e">
        <f>VLOOKUP(C1375,'[1]BNNX-XNP-2024'!$A$5:$A$669,1,0)</f>
        <v>#N/A</v>
      </c>
      <c r="E1375" s="3" t="s">
        <v>3033</v>
      </c>
      <c r="F1375" s="3" t="s">
        <v>3565</v>
      </c>
      <c r="G1375" s="3" t="s">
        <v>3566</v>
      </c>
      <c r="H1375" s="4">
        <v>2</v>
      </c>
      <c r="I1375" s="4"/>
      <c r="J1375" s="4">
        <v>15</v>
      </c>
      <c r="K1375" s="3" t="s">
        <v>34</v>
      </c>
      <c r="L1375" s="3" t="s">
        <v>35</v>
      </c>
      <c r="M1375" s="3" t="s">
        <v>3205</v>
      </c>
      <c r="N1375" s="3" t="s">
        <v>37</v>
      </c>
      <c r="O1375" s="3" t="s">
        <v>3568</v>
      </c>
      <c r="P1375" s="3" t="s">
        <v>39</v>
      </c>
      <c r="Q1375" s="3"/>
      <c r="R1375" s="3" t="s">
        <v>40</v>
      </c>
      <c r="S1375" s="4">
        <v>0</v>
      </c>
      <c r="T1375" s="4">
        <v>0</v>
      </c>
      <c r="U1375" s="3" t="s">
        <v>3161</v>
      </c>
      <c r="V1375" s="4">
        <v>0</v>
      </c>
      <c r="W1375" s="3"/>
      <c r="X1375" s="5">
        <v>45561.594918980998</v>
      </c>
      <c r="Y1375" s="3"/>
      <c r="Z1375" s="3"/>
      <c r="AA1375" s="3"/>
      <c r="AB1375" s="3"/>
      <c r="AC1375" s="3" t="s">
        <v>40</v>
      </c>
    </row>
    <row r="1376" spans="1:29" hidden="1" x14ac:dyDescent="0.25">
      <c r="A1376" s="2" t="s">
        <v>28</v>
      </c>
      <c r="B1376" s="3" t="s">
        <v>3569</v>
      </c>
      <c r="C1376" s="3" t="s">
        <v>3570</v>
      </c>
      <c r="D1376" s="3" t="e">
        <f>VLOOKUP(C1376,'[1]BNNX-XNP-2024'!$A$5:$A$669,1,0)</f>
        <v>#N/A</v>
      </c>
      <c r="E1376" s="3" t="s">
        <v>3571</v>
      </c>
      <c r="F1376" s="3" t="s">
        <v>3572</v>
      </c>
      <c r="G1376" s="3" t="s">
        <v>3573</v>
      </c>
      <c r="H1376" s="4">
        <v>2</v>
      </c>
      <c r="I1376" s="4"/>
      <c r="J1376" s="4">
        <v>12</v>
      </c>
      <c r="K1376" s="3" t="s">
        <v>46</v>
      </c>
      <c r="L1376" s="3" t="s">
        <v>47</v>
      </c>
      <c r="M1376" s="3" t="s">
        <v>3574</v>
      </c>
      <c r="N1376" s="3" t="s">
        <v>37</v>
      </c>
      <c r="O1376" s="3" t="s">
        <v>3575</v>
      </c>
      <c r="P1376" s="3" t="s">
        <v>3576</v>
      </c>
      <c r="Q1376" s="3"/>
      <c r="R1376" s="3" t="s">
        <v>40</v>
      </c>
      <c r="S1376" s="4">
        <v>0</v>
      </c>
      <c r="T1376" s="4">
        <v>0</v>
      </c>
      <c r="U1376" s="3" t="s">
        <v>3577</v>
      </c>
      <c r="V1376" s="4">
        <v>0</v>
      </c>
      <c r="W1376" s="3"/>
      <c r="X1376" s="5">
        <v>45600.691111111002</v>
      </c>
      <c r="Y1376" s="3"/>
      <c r="Z1376" s="3"/>
      <c r="AA1376" s="3"/>
      <c r="AB1376" s="3"/>
      <c r="AC1376" s="3" t="s">
        <v>40</v>
      </c>
    </row>
    <row r="1377" spans="1:29" x14ac:dyDescent="0.25">
      <c r="A1377" s="2" t="s">
        <v>28</v>
      </c>
      <c r="B1377" s="3" t="s">
        <v>3569</v>
      </c>
      <c r="C1377" s="3" t="s">
        <v>3578</v>
      </c>
      <c r="D1377" s="3" t="str">
        <f>VLOOKUP(C1377,'[1]BNNX-XNP-2024'!$A$5:$A$669,1,0)</f>
        <v>BBNRS17300</v>
      </c>
      <c r="E1377" s="3" t="s">
        <v>3579</v>
      </c>
      <c r="F1377" s="3" t="s">
        <v>3580</v>
      </c>
      <c r="G1377" s="3" t="s">
        <v>3581</v>
      </c>
      <c r="H1377" s="4">
        <v>2</v>
      </c>
      <c r="I1377" s="4"/>
      <c r="J1377" s="4">
        <v>15</v>
      </c>
      <c r="K1377" s="3" t="s">
        <v>46</v>
      </c>
      <c r="L1377" s="3" t="s">
        <v>47</v>
      </c>
      <c r="M1377" s="3" t="s">
        <v>3582</v>
      </c>
      <c r="N1377" s="3" t="s">
        <v>37</v>
      </c>
      <c r="O1377" s="3" t="s">
        <v>3583</v>
      </c>
      <c r="P1377" s="3" t="s">
        <v>3584</v>
      </c>
      <c r="Q1377" s="3"/>
      <c r="R1377" s="3" t="s">
        <v>40</v>
      </c>
      <c r="S1377" s="4">
        <v>0</v>
      </c>
      <c r="T1377" s="4">
        <v>0</v>
      </c>
      <c r="U1377" s="3" t="s">
        <v>3577</v>
      </c>
      <c r="V1377" s="4">
        <v>0</v>
      </c>
      <c r="W1377" s="3"/>
      <c r="X1377" s="5">
        <v>45569.492534721998</v>
      </c>
      <c r="Y1377" s="3"/>
      <c r="Z1377" s="3"/>
      <c r="AA1377" s="3"/>
      <c r="AB1377" s="3"/>
      <c r="AC1377" s="3" t="s">
        <v>40</v>
      </c>
    </row>
    <row r="1378" spans="1:29" hidden="1" x14ac:dyDescent="0.25">
      <c r="A1378" s="2" t="s">
        <v>28</v>
      </c>
      <c r="B1378" s="3" t="s">
        <v>3569</v>
      </c>
      <c r="C1378" s="3" t="s">
        <v>3585</v>
      </c>
      <c r="D1378" s="3" t="e">
        <f>VLOOKUP(C1378,'[1]BNNX-XNP-2024'!$A$5:$A$669,1,0)</f>
        <v>#N/A</v>
      </c>
      <c r="E1378" s="3" t="s">
        <v>861</v>
      </c>
      <c r="F1378" s="3" t="s">
        <v>3586</v>
      </c>
      <c r="G1378" s="3" t="s">
        <v>3587</v>
      </c>
      <c r="H1378" s="4">
        <v>2</v>
      </c>
      <c r="I1378" s="4"/>
      <c r="J1378" s="4">
        <v>5</v>
      </c>
      <c r="K1378" s="3" t="s">
        <v>34</v>
      </c>
      <c r="L1378" s="3" t="s">
        <v>35</v>
      </c>
      <c r="M1378" s="3" t="s">
        <v>3588</v>
      </c>
      <c r="N1378" s="3" t="s">
        <v>37</v>
      </c>
      <c r="O1378" s="3"/>
      <c r="P1378" s="3" t="s">
        <v>3576</v>
      </c>
      <c r="Q1378" s="3"/>
      <c r="R1378" s="3" t="s">
        <v>40</v>
      </c>
      <c r="S1378" s="4">
        <v>0</v>
      </c>
      <c r="T1378" s="4">
        <v>0</v>
      </c>
      <c r="U1378" s="3" t="s">
        <v>3577</v>
      </c>
      <c r="V1378" s="4">
        <v>0</v>
      </c>
      <c r="W1378" s="3"/>
      <c r="X1378" s="5">
        <v>45600.691736111003</v>
      </c>
      <c r="Y1378" s="3"/>
      <c r="Z1378" s="3"/>
      <c r="AA1378" s="3"/>
      <c r="AB1378" s="3"/>
      <c r="AC1378" s="3" t="s">
        <v>40</v>
      </c>
    </row>
    <row r="1379" spans="1:29" hidden="1" x14ac:dyDescent="0.25">
      <c r="A1379" s="2" t="s">
        <v>28</v>
      </c>
      <c r="B1379" s="3" t="s">
        <v>3569</v>
      </c>
      <c r="C1379" s="3" t="s">
        <v>3589</v>
      </c>
      <c r="D1379" s="3" t="e">
        <f>VLOOKUP(C1379,'[1]BNNX-XNP-2024'!$A$5:$A$669,1,0)</f>
        <v>#N/A</v>
      </c>
      <c r="E1379" s="3" t="s">
        <v>3579</v>
      </c>
      <c r="F1379" s="3" t="s">
        <v>3590</v>
      </c>
      <c r="G1379" s="3" t="s">
        <v>3591</v>
      </c>
      <c r="H1379" s="4">
        <v>2</v>
      </c>
      <c r="I1379" s="4"/>
      <c r="J1379" s="4">
        <v>15</v>
      </c>
      <c r="K1379" s="3" t="s">
        <v>46</v>
      </c>
      <c r="L1379" s="3" t="s">
        <v>47</v>
      </c>
      <c r="M1379" s="3" t="s">
        <v>3592</v>
      </c>
      <c r="N1379" s="3" t="s">
        <v>37</v>
      </c>
      <c r="O1379" s="3" t="s">
        <v>3593</v>
      </c>
      <c r="P1379" s="3" t="s">
        <v>3584</v>
      </c>
      <c r="Q1379" s="3"/>
      <c r="R1379" s="3" t="s">
        <v>40</v>
      </c>
      <c r="S1379" s="4">
        <v>0</v>
      </c>
      <c r="T1379" s="4">
        <v>0</v>
      </c>
      <c r="U1379" s="3" t="s">
        <v>3577</v>
      </c>
      <c r="V1379" s="4">
        <v>0</v>
      </c>
      <c r="W1379" s="3"/>
      <c r="X1379" s="5">
        <v>45572.391053241001</v>
      </c>
      <c r="Y1379" s="3"/>
      <c r="Z1379" s="3"/>
      <c r="AA1379" s="3"/>
      <c r="AB1379" s="3"/>
      <c r="AC1379" s="3" t="s">
        <v>40</v>
      </c>
    </row>
    <row r="1380" spans="1:29" x14ac:dyDescent="0.25">
      <c r="A1380" s="2" t="s">
        <v>28</v>
      </c>
      <c r="B1380" s="3" t="s">
        <v>3569</v>
      </c>
      <c r="C1380" s="3" t="s">
        <v>3594</v>
      </c>
      <c r="D1380" s="3" t="str">
        <f>VLOOKUP(C1380,'[1]BNNX-XNP-2024'!$A$5:$A$669,1,0)</f>
        <v>BBNRS19100</v>
      </c>
      <c r="E1380" s="3" t="s">
        <v>861</v>
      </c>
      <c r="F1380" s="3" t="s">
        <v>3595</v>
      </c>
      <c r="G1380" s="3" t="s">
        <v>3596</v>
      </c>
      <c r="H1380" s="4">
        <v>2</v>
      </c>
      <c r="I1380" s="4"/>
      <c r="J1380" s="4">
        <v>10</v>
      </c>
      <c r="K1380" s="3" t="s">
        <v>46</v>
      </c>
      <c r="L1380" s="3" t="s">
        <v>47</v>
      </c>
      <c r="M1380" s="3" t="s">
        <v>3592</v>
      </c>
      <c r="N1380" s="3" t="s">
        <v>37</v>
      </c>
      <c r="O1380" s="3"/>
      <c r="P1380" s="3" t="s">
        <v>3584</v>
      </c>
      <c r="Q1380" s="3"/>
      <c r="R1380" s="3" t="s">
        <v>40</v>
      </c>
      <c r="S1380" s="4">
        <v>0</v>
      </c>
      <c r="T1380" s="4">
        <v>0</v>
      </c>
      <c r="U1380" s="3" t="s">
        <v>3577</v>
      </c>
      <c r="V1380" s="4">
        <v>0</v>
      </c>
      <c r="W1380" s="3"/>
      <c r="X1380" s="5">
        <v>45622.618472221999</v>
      </c>
      <c r="Y1380" s="3"/>
      <c r="Z1380" s="3"/>
      <c r="AA1380" s="3"/>
      <c r="AB1380" s="3"/>
      <c r="AC1380" s="3" t="s">
        <v>40</v>
      </c>
    </row>
    <row r="1381" spans="1:29" hidden="1" x14ac:dyDescent="0.25">
      <c r="A1381" s="2" t="s">
        <v>28</v>
      </c>
      <c r="B1381" s="3" t="s">
        <v>3569</v>
      </c>
      <c r="C1381" s="3" t="s">
        <v>3597</v>
      </c>
      <c r="D1381" s="3" t="e">
        <f>VLOOKUP(C1381,'[1]BNNX-XNP-2024'!$A$5:$A$669,1,0)</f>
        <v>#N/A</v>
      </c>
      <c r="E1381" s="3" t="s">
        <v>3579</v>
      </c>
      <c r="F1381" s="3" t="s">
        <v>3598</v>
      </c>
      <c r="G1381" s="3" t="s">
        <v>3599</v>
      </c>
      <c r="H1381" s="4">
        <v>2</v>
      </c>
      <c r="I1381" s="4"/>
      <c r="J1381" s="4">
        <v>10</v>
      </c>
      <c r="K1381" s="3" t="s">
        <v>46</v>
      </c>
      <c r="L1381" s="3" t="s">
        <v>47</v>
      </c>
      <c r="M1381" s="3" t="s">
        <v>3600</v>
      </c>
      <c r="N1381" s="3" t="s">
        <v>37</v>
      </c>
      <c r="O1381" s="3"/>
      <c r="P1381" s="3" t="s">
        <v>3601</v>
      </c>
      <c r="Q1381" s="3"/>
      <c r="R1381" s="3" t="s">
        <v>40</v>
      </c>
      <c r="S1381" s="4">
        <v>0</v>
      </c>
      <c r="T1381" s="4">
        <v>0</v>
      </c>
      <c r="U1381" s="3" t="s">
        <v>3577</v>
      </c>
      <c r="V1381" s="4">
        <v>0</v>
      </c>
      <c r="W1381" s="3"/>
      <c r="X1381" s="5">
        <v>45600.462500000001</v>
      </c>
      <c r="Y1381" s="3"/>
      <c r="Z1381" s="3"/>
      <c r="AA1381" s="3"/>
      <c r="AB1381" s="3"/>
      <c r="AC1381" s="3" t="s">
        <v>40</v>
      </c>
    </row>
    <row r="1382" spans="1:29" hidden="1" x14ac:dyDescent="0.25">
      <c r="A1382" s="2" t="s">
        <v>28</v>
      </c>
      <c r="B1382" s="3" t="s">
        <v>3569</v>
      </c>
      <c r="C1382" s="3" t="s">
        <v>3602</v>
      </c>
      <c r="D1382" s="3" t="e">
        <f>VLOOKUP(C1382,'[1]BNNX-XNP-2024'!$A$5:$A$669,1,0)</f>
        <v>#N/A</v>
      </c>
      <c r="E1382" s="3" t="s">
        <v>3579</v>
      </c>
      <c r="F1382" s="3" t="s">
        <v>3603</v>
      </c>
      <c r="G1382" s="3" t="s">
        <v>3604</v>
      </c>
      <c r="H1382" s="4">
        <v>2</v>
      </c>
      <c r="I1382" s="4"/>
      <c r="J1382" s="4">
        <v>21</v>
      </c>
      <c r="K1382" s="3" t="s">
        <v>46</v>
      </c>
      <c r="L1382" s="3" t="s">
        <v>47</v>
      </c>
      <c r="M1382" s="3" t="s">
        <v>3605</v>
      </c>
      <c r="N1382" s="3" t="s">
        <v>37</v>
      </c>
      <c r="O1382" s="3" t="s">
        <v>3606</v>
      </c>
      <c r="P1382" s="3" t="s">
        <v>3607</v>
      </c>
      <c r="Q1382" s="3"/>
      <c r="R1382" s="3" t="s">
        <v>40</v>
      </c>
      <c r="S1382" s="4">
        <v>0</v>
      </c>
      <c r="T1382" s="4">
        <v>0</v>
      </c>
      <c r="U1382" s="3" t="s">
        <v>3577</v>
      </c>
      <c r="V1382" s="4">
        <v>0</v>
      </c>
      <c r="W1382" s="3"/>
      <c r="X1382" s="5">
        <v>45572.572303241002</v>
      </c>
      <c r="Y1382" s="3"/>
      <c r="Z1382" s="3"/>
      <c r="AA1382" s="3"/>
      <c r="AB1382" s="3"/>
      <c r="AC1382" s="3" t="s">
        <v>40</v>
      </c>
    </row>
    <row r="1383" spans="1:29" hidden="1" x14ac:dyDescent="0.25">
      <c r="A1383" s="2" t="s">
        <v>28</v>
      </c>
      <c r="B1383" s="3" t="s">
        <v>3569</v>
      </c>
      <c r="C1383" s="3" t="s">
        <v>3608</v>
      </c>
      <c r="D1383" s="3" t="e">
        <f>VLOOKUP(C1383,'[1]BNNX-XNP-2024'!$A$5:$A$669,1,0)</f>
        <v>#N/A</v>
      </c>
      <c r="E1383" s="3" t="s">
        <v>3579</v>
      </c>
      <c r="F1383" s="3" t="s">
        <v>3609</v>
      </c>
      <c r="G1383" s="3" t="s">
        <v>3610</v>
      </c>
      <c r="H1383" s="4">
        <v>2</v>
      </c>
      <c r="I1383" s="4"/>
      <c r="J1383" s="4">
        <v>15</v>
      </c>
      <c r="K1383" s="3" t="s">
        <v>34</v>
      </c>
      <c r="L1383" s="3" t="s">
        <v>35</v>
      </c>
      <c r="M1383" s="3" t="s">
        <v>3611</v>
      </c>
      <c r="N1383" s="3" t="s">
        <v>37</v>
      </c>
      <c r="O1383" s="3" t="s">
        <v>3612</v>
      </c>
      <c r="P1383" s="3" t="s">
        <v>3601</v>
      </c>
      <c r="Q1383" s="3"/>
      <c r="R1383" s="3" t="s">
        <v>40</v>
      </c>
      <c r="S1383" s="4">
        <v>0</v>
      </c>
      <c r="T1383" s="4">
        <v>0</v>
      </c>
      <c r="U1383" s="3" t="s">
        <v>3577</v>
      </c>
      <c r="V1383" s="4">
        <v>0</v>
      </c>
      <c r="W1383" s="3"/>
      <c r="X1383" s="5">
        <v>45600.376921296003</v>
      </c>
      <c r="Y1383" s="3"/>
      <c r="Z1383" s="3"/>
      <c r="AA1383" s="3"/>
      <c r="AB1383" s="3"/>
      <c r="AC1383" s="3" t="s">
        <v>40</v>
      </c>
    </row>
    <row r="1384" spans="1:29" hidden="1" x14ac:dyDescent="0.25">
      <c r="A1384" s="2" t="s">
        <v>28</v>
      </c>
      <c r="B1384" s="3" t="s">
        <v>3569</v>
      </c>
      <c r="C1384" s="3" t="s">
        <v>3613</v>
      </c>
      <c r="D1384" s="3" t="e">
        <f>VLOOKUP(C1384,'[1]BNNX-XNP-2024'!$A$5:$A$669,1,0)</f>
        <v>#N/A</v>
      </c>
      <c r="E1384" s="3" t="s">
        <v>3579</v>
      </c>
      <c r="F1384" s="3" t="s">
        <v>3614</v>
      </c>
      <c r="G1384" s="3" t="s">
        <v>3615</v>
      </c>
      <c r="H1384" s="4">
        <v>3</v>
      </c>
      <c r="I1384" s="4"/>
      <c r="J1384" s="4">
        <v>10</v>
      </c>
      <c r="K1384" s="3" t="s">
        <v>46</v>
      </c>
      <c r="L1384" s="3" t="s">
        <v>47</v>
      </c>
      <c r="M1384" s="3"/>
      <c r="N1384" s="3" t="s">
        <v>37</v>
      </c>
      <c r="O1384" s="3"/>
      <c r="P1384" s="3" t="s">
        <v>3601</v>
      </c>
      <c r="Q1384" s="3"/>
      <c r="R1384" s="3" t="s">
        <v>40</v>
      </c>
      <c r="S1384" s="4">
        <v>0</v>
      </c>
      <c r="T1384" s="4">
        <v>0</v>
      </c>
      <c r="U1384" s="3" t="s">
        <v>3577</v>
      </c>
      <c r="V1384" s="4">
        <v>0</v>
      </c>
      <c r="W1384" s="3"/>
      <c r="X1384" s="5">
        <v>45600.463715277998</v>
      </c>
      <c r="Y1384" s="3"/>
      <c r="Z1384" s="3"/>
      <c r="AA1384" s="3"/>
      <c r="AB1384" s="3"/>
      <c r="AC1384" s="3" t="s">
        <v>40</v>
      </c>
    </row>
    <row r="1385" spans="1:29" hidden="1" x14ac:dyDescent="0.25">
      <c r="A1385" s="2" t="s">
        <v>28</v>
      </c>
      <c r="B1385" s="3" t="s">
        <v>3569</v>
      </c>
      <c r="C1385" s="3" t="s">
        <v>3616</v>
      </c>
      <c r="D1385" s="3" t="e">
        <f>VLOOKUP(C1385,'[1]BNNX-XNP-2024'!$A$5:$A$669,1,0)</f>
        <v>#N/A</v>
      </c>
      <c r="E1385" s="3" t="s">
        <v>3571</v>
      </c>
      <c r="F1385" s="3" t="s">
        <v>3617</v>
      </c>
      <c r="G1385" s="3" t="s">
        <v>3618</v>
      </c>
      <c r="H1385" s="4">
        <v>0</v>
      </c>
      <c r="I1385" s="4"/>
      <c r="J1385" s="4">
        <v>5</v>
      </c>
      <c r="K1385" s="3" t="s">
        <v>486</v>
      </c>
      <c r="L1385" s="3" t="s">
        <v>729</v>
      </c>
      <c r="M1385" s="3" t="s">
        <v>3588</v>
      </c>
      <c r="N1385" s="3" t="s">
        <v>37</v>
      </c>
      <c r="O1385" s="3"/>
      <c r="P1385" s="3" t="s">
        <v>3576</v>
      </c>
      <c r="Q1385" s="3"/>
      <c r="R1385" s="3" t="s">
        <v>40</v>
      </c>
      <c r="S1385" s="4">
        <v>0</v>
      </c>
      <c r="T1385" s="4">
        <v>0</v>
      </c>
      <c r="U1385" s="3" t="s">
        <v>3577</v>
      </c>
      <c r="V1385" s="4">
        <v>0</v>
      </c>
      <c r="W1385" s="3"/>
      <c r="X1385" s="5">
        <v>45600.687731480997</v>
      </c>
      <c r="Y1385" s="3"/>
      <c r="Z1385" s="3"/>
      <c r="AA1385" s="3"/>
      <c r="AB1385" s="3"/>
      <c r="AC1385" s="3" t="s">
        <v>40</v>
      </c>
    </row>
    <row r="1386" spans="1:29" hidden="1" x14ac:dyDescent="0.25">
      <c r="A1386" s="2" t="s">
        <v>28</v>
      </c>
      <c r="B1386" s="3" t="s">
        <v>3569</v>
      </c>
      <c r="C1386" s="3" t="s">
        <v>3619</v>
      </c>
      <c r="D1386" s="3" t="e">
        <f>VLOOKUP(C1386,'[1]BNNX-XNP-2024'!$A$5:$A$669,1,0)</f>
        <v>#N/A</v>
      </c>
      <c r="E1386" s="3" t="s">
        <v>3579</v>
      </c>
      <c r="F1386" s="3" t="s">
        <v>3620</v>
      </c>
      <c r="G1386" s="3" t="s">
        <v>3621</v>
      </c>
      <c r="H1386" s="4">
        <v>0</v>
      </c>
      <c r="I1386" s="4"/>
      <c r="J1386" s="4">
        <v>20</v>
      </c>
      <c r="K1386" s="3" t="s">
        <v>486</v>
      </c>
      <c r="L1386" s="3" t="s">
        <v>729</v>
      </c>
      <c r="M1386" s="3" t="s">
        <v>3622</v>
      </c>
      <c r="N1386" s="3" t="s">
        <v>37</v>
      </c>
      <c r="O1386" s="3"/>
      <c r="P1386" s="3" t="s">
        <v>3601</v>
      </c>
      <c r="Q1386" s="3"/>
      <c r="R1386" s="3" t="s">
        <v>40</v>
      </c>
      <c r="S1386" s="4">
        <v>0</v>
      </c>
      <c r="T1386" s="4">
        <v>0</v>
      </c>
      <c r="U1386" s="3" t="s">
        <v>3577</v>
      </c>
      <c r="V1386" s="4">
        <v>0</v>
      </c>
      <c r="W1386" s="3"/>
      <c r="X1386" s="5">
        <v>45572.573240741003</v>
      </c>
      <c r="Y1386" s="3"/>
      <c r="Z1386" s="3"/>
      <c r="AA1386" s="3"/>
      <c r="AB1386" s="3"/>
      <c r="AC1386" s="3" t="s">
        <v>40</v>
      </c>
    </row>
    <row r="1387" spans="1:29" hidden="1" x14ac:dyDescent="0.25">
      <c r="A1387" s="2" t="s">
        <v>28</v>
      </c>
      <c r="B1387" s="3" t="s">
        <v>3569</v>
      </c>
      <c r="C1387" s="3" t="s">
        <v>3623</v>
      </c>
      <c r="D1387" s="3" t="e">
        <f>VLOOKUP(C1387,'[1]BNNX-XNP-2024'!$A$5:$A$669,1,0)</f>
        <v>#N/A</v>
      </c>
      <c r="E1387" s="3" t="s">
        <v>3579</v>
      </c>
      <c r="F1387" s="3" t="s">
        <v>3624</v>
      </c>
      <c r="G1387" s="3" t="s">
        <v>3625</v>
      </c>
      <c r="H1387" s="4">
        <v>0</v>
      </c>
      <c r="I1387" s="4"/>
      <c r="J1387" s="4">
        <v>10</v>
      </c>
      <c r="K1387" s="3" t="s">
        <v>486</v>
      </c>
      <c r="L1387" s="3" t="s">
        <v>729</v>
      </c>
      <c r="M1387" s="3" t="s">
        <v>3592</v>
      </c>
      <c r="N1387" s="3" t="s">
        <v>37</v>
      </c>
      <c r="O1387" s="3"/>
      <c r="P1387" s="3" t="s">
        <v>3584</v>
      </c>
      <c r="Q1387" s="3"/>
      <c r="R1387" s="3" t="s">
        <v>40</v>
      </c>
      <c r="S1387" s="4">
        <v>0</v>
      </c>
      <c r="T1387" s="4">
        <v>0</v>
      </c>
      <c r="U1387" s="3" t="s">
        <v>3577</v>
      </c>
      <c r="V1387" s="4">
        <v>0</v>
      </c>
      <c r="W1387" s="3"/>
      <c r="X1387" s="5">
        <v>45569.387719906998</v>
      </c>
      <c r="Y1387" s="3"/>
      <c r="Z1387" s="3"/>
      <c r="AA1387" s="3"/>
      <c r="AB1387" s="3"/>
      <c r="AC1387" s="3" t="s">
        <v>40</v>
      </c>
    </row>
    <row r="1388" spans="1:29" x14ac:dyDescent="0.25">
      <c r="A1388" s="2" t="s">
        <v>28</v>
      </c>
      <c r="B1388" s="3" t="s">
        <v>3569</v>
      </c>
      <c r="C1388" s="3" t="s">
        <v>3626</v>
      </c>
      <c r="D1388" s="3" t="str">
        <f>VLOOKUP(C1388,'[1]BNNX-XNP-2024'!$A$5:$A$669,1,0)</f>
        <v>BBNRO00100</v>
      </c>
      <c r="E1388" s="3" t="s">
        <v>3579</v>
      </c>
      <c r="F1388" s="3" t="s">
        <v>3627</v>
      </c>
      <c r="G1388" s="3" t="s">
        <v>3628</v>
      </c>
      <c r="H1388" s="4">
        <v>2</v>
      </c>
      <c r="I1388" s="4"/>
      <c r="J1388" s="4">
        <v>30</v>
      </c>
      <c r="K1388" s="3" t="s">
        <v>46</v>
      </c>
      <c r="L1388" s="3" t="s">
        <v>47</v>
      </c>
      <c r="M1388" s="3" t="s">
        <v>3629</v>
      </c>
      <c r="N1388" s="3" t="s">
        <v>37</v>
      </c>
      <c r="O1388" s="3" t="s">
        <v>3630</v>
      </c>
      <c r="P1388" s="3" t="s">
        <v>39</v>
      </c>
      <c r="Q1388" s="3"/>
      <c r="R1388" s="3" t="s">
        <v>40</v>
      </c>
      <c r="S1388" s="4">
        <v>0</v>
      </c>
      <c r="T1388" s="4">
        <v>0</v>
      </c>
      <c r="U1388" s="3" t="s">
        <v>3577</v>
      </c>
      <c r="V1388" s="4">
        <v>0</v>
      </c>
      <c r="W1388" s="3"/>
      <c r="X1388" s="5">
        <v>45569.376990741002</v>
      </c>
      <c r="Y1388" s="3"/>
      <c r="Z1388" s="3"/>
      <c r="AA1388" s="3"/>
      <c r="AB1388" s="3"/>
      <c r="AC1388" s="3" t="s">
        <v>40</v>
      </c>
    </row>
    <row r="1389" spans="1:29" hidden="1" x14ac:dyDescent="0.25">
      <c r="A1389" s="2" t="s">
        <v>28</v>
      </c>
      <c r="B1389" s="3" t="s">
        <v>3569</v>
      </c>
      <c r="C1389" s="3" t="s">
        <v>3631</v>
      </c>
      <c r="D1389" s="3" t="e">
        <f>VLOOKUP(C1389,'[1]BNNX-XNP-2024'!$A$5:$A$669,1,0)</f>
        <v>#N/A</v>
      </c>
      <c r="E1389" s="3" t="s">
        <v>3579</v>
      </c>
      <c r="F1389" s="3" t="s">
        <v>3632</v>
      </c>
      <c r="G1389" s="3" t="s">
        <v>3633</v>
      </c>
      <c r="H1389" s="4">
        <v>2</v>
      </c>
      <c r="I1389" s="4"/>
      <c r="J1389" s="4">
        <v>15</v>
      </c>
      <c r="K1389" s="3" t="s">
        <v>46</v>
      </c>
      <c r="L1389" s="3" t="s">
        <v>47</v>
      </c>
      <c r="M1389" s="3"/>
      <c r="N1389" s="3" t="s">
        <v>37</v>
      </c>
      <c r="O1389" s="3"/>
      <c r="P1389" s="3" t="s">
        <v>3601</v>
      </c>
      <c r="Q1389" s="3"/>
      <c r="R1389" s="3" t="s">
        <v>40</v>
      </c>
      <c r="S1389" s="4">
        <v>0</v>
      </c>
      <c r="T1389" s="4">
        <v>0</v>
      </c>
      <c r="U1389" s="3" t="s">
        <v>3577</v>
      </c>
      <c r="V1389" s="4">
        <v>0</v>
      </c>
      <c r="W1389" s="3"/>
      <c r="X1389" s="5">
        <v>45600.386898147997</v>
      </c>
      <c r="Y1389" s="3"/>
      <c r="Z1389" s="3"/>
      <c r="AA1389" s="3"/>
      <c r="AB1389" s="3"/>
      <c r="AC1389" s="3" t="s">
        <v>40</v>
      </c>
    </row>
    <row r="1390" spans="1:29" hidden="1" x14ac:dyDescent="0.25">
      <c r="A1390" s="2" t="s">
        <v>28</v>
      </c>
      <c r="B1390" s="3" t="s">
        <v>3569</v>
      </c>
      <c r="C1390" s="3" t="s">
        <v>3634</v>
      </c>
      <c r="D1390" s="3" t="e">
        <f>VLOOKUP(C1390,'[1]BNNX-XNP-2024'!$A$5:$A$669,1,0)</f>
        <v>#N/A</v>
      </c>
      <c r="E1390" s="3" t="s">
        <v>3579</v>
      </c>
      <c r="F1390" s="3" t="s">
        <v>3635</v>
      </c>
      <c r="G1390" s="3" t="s">
        <v>3636</v>
      </c>
      <c r="H1390" s="4">
        <v>2</v>
      </c>
      <c r="I1390" s="4"/>
      <c r="J1390" s="4">
        <v>15</v>
      </c>
      <c r="K1390" s="3" t="s">
        <v>46</v>
      </c>
      <c r="L1390" s="3" t="s">
        <v>47</v>
      </c>
      <c r="M1390" s="3" t="s">
        <v>3592</v>
      </c>
      <c r="N1390" s="3" t="s">
        <v>37</v>
      </c>
      <c r="O1390" s="3" t="s">
        <v>3637</v>
      </c>
      <c r="P1390" s="3" t="s">
        <v>3584</v>
      </c>
      <c r="Q1390" s="3"/>
      <c r="R1390" s="3" t="s">
        <v>40</v>
      </c>
      <c r="S1390" s="4">
        <v>0</v>
      </c>
      <c r="T1390" s="4">
        <v>0</v>
      </c>
      <c r="U1390" s="3" t="s">
        <v>3577</v>
      </c>
      <c r="V1390" s="4">
        <v>0</v>
      </c>
      <c r="W1390" s="3"/>
      <c r="X1390" s="5">
        <v>45569.491168981003</v>
      </c>
      <c r="Y1390" s="3"/>
      <c r="Z1390" s="3"/>
      <c r="AA1390" s="3"/>
      <c r="AB1390" s="3"/>
      <c r="AC1390" s="3" t="s">
        <v>40</v>
      </c>
    </row>
    <row r="1391" spans="1:29" hidden="1" x14ac:dyDescent="0.25">
      <c r="A1391" s="2" t="s">
        <v>28</v>
      </c>
      <c r="B1391" s="3" t="s">
        <v>3569</v>
      </c>
      <c r="C1391" s="3" t="s">
        <v>3638</v>
      </c>
      <c r="D1391" s="3" t="e">
        <f>VLOOKUP(C1391,'[1]BNNX-XNP-2024'!$A$5:$A$669,1,0)</f>
        <v>#N/A</v>
      </c>
      <c r="E1391" s="3" t="s">
        <v>861</v>
      </c>
      <c r="F1391" s="3" t="s">
        <v>3639</v>
      </c>
      <c r="G1391" s="3" t="s">
        <v>3640</v>
      </c>
      <c r="H1391" s="4">
        <v>2</v>
      </c>
      <c r="I1391" s="4"/>
      <c r="J1391" s="4">
        <v>15</v>
      </c>
      <c r="K1391" s="3" t="s">
        <v>46</v>
      </c>
      <c r="L1391" s="3" t="s">
        <v>47</v>
      </c>
      <c r="M1391" s="3" t="s">
        <v>3592</v>
      </c>
      <c r="N1391" s="3" t="s">
        <v>37</v>
      </c>
      <c r="O1391" s="3"/>
      <c r="P1391" s="3" t="s">
        <v>3584</v>
      </c>
      <c r="Q1391" s="3"/>
      <c r="R1391" s="3" t="s">
        <v>40</v>
      </c>
      <c r="S1391" s="4">
        <v>0</v>
      </c>
      <c r="T1391" s="4">
        <v>0</v>
      </c>
      <c r="U1391" s="3" t="s">
        <v>3577</v>
      </c>
      <c r="V1391" s="4">
        <v>0</v>
      </c>
      <c r="W1391" s="3"/>
      <c r="X1391" s="5">
        <v>45572.391631944003</v>
      </c>
      <c r="Y1391" s="3"/>
      <c r="Z1391" s="3"/>
      <c r="AA1391" s="3"/>
      <c r="AB1391" s="3"/>
      <c r="AC1391" s="3" t="s">
        <v>40</v>
      </c>
    </row>
    <row r="1392" spans="1:29" hidden="1" x14ac:dyDescent="0.25">
      <c r="A1392" s="2" t="s">
        <v>28</v>
      </c>
      <c r="B1392" s="3" t="s">
        <v>3569</v>
      </c>
      <c r="C1392" s="3" t="s">
        <v>3641</v>
      </c>
      <c r="D1392" s="3" t="e">
        <f>VLOOKUP(C1392,'[1]BNNX-XNP-2024'!$A$5:$A$669,1,0)</f>
        <v>#N/A</v>
      </c>
      <c r="E1392" s="3" t="s">
        <v>3579</v>
      </c>
      <c r="F1392" s="3" t="s">
        <v>3642</v>
      </c>
      <c r="G1392" s="3" t="s">
        <v>3643</v>
      </c>
      <c r="H1392" s="4">
        <v>2</v>
      </c>
      <c r="I1392" s="4"/>
      <c r="J1392" s="4">
        <v>15</v>
      </c>
      <c r="K1392" s="3" t="s">
        <v>46</v>
      </c>
      <c r="L1392" s="3" t="s">
        <v>47</v>
      </c>
      <c r="M1392" s="3" t="s">
        <v>3644</v>
      </c>
      <c r="N1392" s="3" t="s">
        <v>37</v>
      </c>
      <c r="O1392" s="3" t="s">
        <v>3645</v>
      </c>
      <c r="P1392" s="3" t="s">
        <v>3601</v>
      </c>
      <c r="Q1392" s="3"/>
      <c r="R1392" s="3" t="s">
        <v>40</v>
      </c>
      <c r="S1392" s="4">
        <v>0</v>
      </c>
      <c r="T1392" s="4">
        <v>0</v>
      </c>
      <c r="U1392" s="3" t="s">
        <v>3577</v>
      </c>
      <c r="V1392" s="4">
        <v>0</v>
      </c>
      <c r="W1392" s="3"/>
      <c r="X1392" s="5">
        <v>45600.379803240998</v>
      </c>
      <c r="Y1392" s="3"/>
      <c r="Z1392" s="3"/>
      <c r="AA1392" s="3"/>
      <c r="AB1392" s="3"/>
      <c r="AC1392" s="3" t="s">
        <v>40</v>
      </c>
    </row>
    <row r="1393" spans="1:29" hidden="1" x14ac:dyDescent="0.25">
      <c r="A1393" s="2" t="s">
        <v>28</v>
      </c>
      <c r="B1393" s="3" t="s">
        <v>3569</v>
      </c>
      <c r="C1393" s="3" t="s">
        <v>3646</v>
      </c>
      <c r="D1393" s="3" t="e">
        <f>VLOOKUP(C1393,'[1]BNNX-XNP-2024'!$A$5:$A$669,1,0)</f>
        <v>#N/A</v>
      </c>
      <c r="E1393" s="3" t="s">
        <v>3579</v>
      </c>
      <c r="F1393" s="3" t="s">
        <v>3647</v>
      </c>
      <c r="G1393" s="3" t="s">
        <v>3648</v>
      </c>
      <c r="H1393" s="4">
        <v>2</v>
      </c>
      <c r="I1393" s="4"/>
      <c r="J1393" s="4">
        <v>15</v>
      </c>
      <c r="K1393" s="3" t="s">
        <v>34</v>
      </c>
      <c r="L1393" s="3" t="s">
        <v>35</v>
      </c>
      <c r="M1393" s="3" t="s">
        <v>3644</v>
      </c>
      <c r="N1393" s="3" t="s">
        <v>37</v>
      </c>
      <c r="O1393" s="3" t="s">
        <v>3649</v>
      </c>
      <c r="P1393" s="3" t="s">
        <v>3601</v>
      </c>
      <c r="Q1393" s="3"/>
      <c r="R1393" s="3" t="s">
        <v>40</v>
      </c>
      <c r="S1393" s="4">
        <v>0</v>
      </c>
      <c r="T1393" s="4">
        <v>0</v>
      </c>
      <c r="U1393" s="3" t="s">
        <v>3577</v>
      </c>
      <c r="V1393" s="4">
        <v>0</v>
      </c>
      <c r="W1393" s="3"/>
      <c r="X1393" s="5">
        <v>45600.380914351997</v>
      </c>
      <c r="Y1393" s="3"/>
      <c r="Z1393" s="3"/>
      <c r="AA1393" s="3"/>
      <c r="AB1393" s="3"/>
      <c r="AC1393" s="3" t="s">
        <v>40</v>
      </c>
    </row>
    <row r="1394" spans="1:29" hidden="1" x14ac:dyDescent="0.25">
      <c r="A1394" s="2" t="s">
        <v>28</v>
      </c>
      <c r="B1394" s="3" t="s">
        <v>3569</v>
      </c>
      <c r="C1394" s="3" t="s">
        <v>3650</v>
      </c>
      <c r="D1394" s="3" t="e">
        <f>VLOOKUP(C1394,'[1]BNNX-XNP-2024'!$A$5:$A$669,1,0)</f>
        <v>#N/A</v>
      </c>
      <c r="E1394" s="3" t="s">
        <v>3579</v>
      </c>
      <c r="F1394" s="3" t="s">
        <v>3651</v>
      </c>
      <c r="G1394" s="3" t="s">
        <v>3652</v>
      </c>
      <c r="H1394" s="4">
        <v>2</v>
      </c>
      <c r="I1394" s="4"/>
      <c r="J1394" s="4">
        <v>15</v>
      </c>
      <c r="K1394" s="3" t="s">
        <v>34</v>
      </c>
      <c r="L1394" s="3" t="s">
        <v>35</v>
      </c>
      <c r="M1394" s="3" t="s">
        <v>3611</v>
      </c>
      <c r="N1394" s="3" t="s">
        <v>37</v>
      </c>
      <c r="O1394" s="3" t="s">
        <v>3653</v>
      </c>
      <c r="P1394" s="3" t="s">
        <v>3601</v>
      </c>
      <c r="Q1394" s="3"/>
      <c r="R1394" s="3" t="s">
        <v>40</v>
      </c>
      <c r="S1394" s="4">
        <v>0</v>
      </c>
      <c r="T1394" s="4">
        <v>0</v>
      </c>
      <c r="U1394" s="3" t="s">
        <v>3577</v>
      </c>
      <c r="V1394" s="4">
        <v>0</v>
      </c>
      <c r="W1394" s="3"/>
      <c r="X1394" s="5">
        <v>45600.379027777999</v>
      </c>
      <c r="Y1394" s="3"/>
      <c r="Z1394" s="3"/>
      <c r="AA1394" s="3"/>
      <c r="AB1394" s="3"/>
      <c r="AC1394" s="3" t="s">
        <v>40</v>
      </c>
    </row>
    <row r="1395" spans="1:29" hidden="1" x14ac:dyDescent="0.25">
      <c r="A1395" s="2" t="s">
        <v>28</v>
      </c>
      <c r="B1395" s="3" t="s">
        <v>3569</v>
      </c>
      <c r="C1395" s="3" t="s">
        <v>3654</v>
      </c>
      <c r="D1395" s="3" t="e">
        <f>VLOOKUP(C1395,'[1]BNNX-XNP-2024'!$A$5:$A$669,1,0)</f>
        <v>#N/A</v>
      </c>
      <c r="E1395" s="3" t="s">
        <v>3579</v>
      </c>
      <c r="F1395" s="3" t="s">
        <v>3655</v>
      </c>
      <c r="G1395" s="3" t="s">
        <v>3656</v>
      </c>
      <c r="H1395" s="4">
        <v>2</v>
      </c>
      <c r="I1395" s="4"/>
      <c r="J1395" s="4">
        <v>15</v>
      </c>
      <c r="K1395" s="3" t="s">
        <v>46</v>
      </c>
      <c r="L1395" s="3" t="s">
        <v>47</v>
      </c>
      <c r="M1395" s="3" t="s">
        <v>3657</v>
      </c>
      <c r="N1395" s="3" t="s">
        <v>37</v>
      </c>
      <c r="O1395" s="3" t="s">
        <v>3658</v>
      </c>
      <c r="P1395" s="3" t="s">
        <v>3601</v>
      </c>
      <c r="Q1395" s="3"/>
      <c r="R1395" s="3" t="s">
        <v>40</v>
      </c>
      <c r="S1395" s="4">
        <v>0</v>
      </c>
      <c r="T1395" s="4">
        <v>0</v>
      </c>
      <c r="U1395" s="3" t="s">
        <v>3577</v>
      </c>
      <c r="V1395" s="4">
        <v>0</v>
      </c>
      <c r="W1395" s="3"/>
      <c r="X1395" s="5">
        <v>45600.375486110999</v>
      </c>
      <c r="Y1395" s="3"/>
      <c r="Z1395" s="3"/>
      <c r="AA1395" s="3"/>
      <c r="AB1395" s="3"/>
      <c r="AC1395" s="3" t="s">
        <v>40</v>
      </c>
    </row>
    <row r="1396" spans="1:29" hidden="1" x14ac:dyDescent="0.25">
      <c r="A1396" s="2" t="s">
        <v>28</v>
      </c>
      <c r="B1396" s="3" t="s">
        <v>3569</v>
      </c>
      <c r="C1396" s="3" t="s">
        <v>3659</v>
      </c>
      <c r="D1396" s="3" t="e">
        <f>VLOOKUP(C1396,'[1]BNNX-XNP-2024'!$A$5:$A$669,1,0)</f>
        <v>#N/A</v>
      </c>
      <c r="E1396" s="3" t="s">
        <v>861</v>
      </c>
      <c r="F1396" s="3" t="s">
        <v>3660</v>
      </c>
      <c r="G1396" s="3" t="s">
        <v>3661</v>
      </c>
      <c r="H1396" s="4">
        <v>2</v>
      </c>
      <c r="I1396" s="4"/>
      <c r="J1396" s="4">
        <v>15</v>
      </c>
      <c r="K1396" s="3" t="s">
        <v>34</v>
      </c>
      <c r="L1396" s="3" t="s">
        <v>35</v>
      </c>
      <c r="M1396" s="3" t="s">
        <v>3662</v>
      </c>
      <c r="N1396" s="3" t="s">
        <v>37</v>
      </c>
      <c r="O1396" s="3"/>
      <c r="P1396" s="3" t="s">
        <v>3584</v>
      </c>
      <c r="Q1396" s="3"/>
      <c r="R1396" s="3" t="s">
        <v>40</v>
      </c>
      <c r="S1396" s="4">
        <v>0</v>
      </c>
      <c r="T1396" s="4">
        <v>0</v>
      </c>
      <c r="U1396" s="3" t="s">
        <v>3577</v>
      </c>
      <c r="V1396" s="4">
        <v>0</v>
      </c>
      <c r="W1396" s="3"/>
      <c r="X1396" s="5">
        <v>45572.392199073998</v>
      </c>
      <c r="Y1396" s="3"/>
      <c r="Z1396" s="3"/>
      <c r="AA1396" s="3"/>
      <c r="AB1396" s="3"/>
      <c r="AC1396" s="3" t="s">
        <v>40</v>
      </c>
    </row>
    <row r="1397" spans="1:29" hidden="1" x14ac:dyDescent="0.25">
      <c r="A1397" s="2" t="s">
        <v>28</v>
      </c>
      <c r="B1397" s="3" t="s">
        <v>3569</v>
      </c>
      <c r="C1397" s="3" t="s">
        <v>3663</v>
      </c>
      <c r="D1397" s="3" t="e">
        <f>VLOOKUP(C1397,'[1]BNNX-XNP-2024'!$A$5:$A$669,1,0)</f>
        <v>#N/A</v>
      </c>
      <c r="E1397" s="3" t="s">
        <v>3571</v>
      </c>
      <c r="F1397" s="3" t="s">
        <v>3664</v>
      </c>
      <c r="G1397" s="3" t="s">
        <v>3665</v>
      </c>
      <c r="H1397" s="4">
        <v>2</v>
      </c>
      <c r="I1397" s="4">
        <v>0</v>
      </c>
      <c r="J1397" s="4">
        <v>12</v>
      </c>
      <c r="K1397" s="3" t="s">
        <v>34</v>
      </c>
      <c r="L1397" s="3" t="s">
        <v>35</v>
      </c>
      <c r="M1397" s="3" t="s">
        <v>3666</v>
      </c>
      <c r="N1397" s="3" t="s">
        <v>37</v>
      </c>
      <c r="O1397" s="3" t="s">
        <v>3667</v>
      </c>
      <c r="P1397" s="3" t="s">
        <v>3576</v>
      </c>
      <c r="Q1397" s="3"/>
      <c r="R1397" s="3" t="s">
        <v>40</v>
      </c>
      <c r="S1397" s="4">
        <v>0</v>
      </c>
      <c r="T1397" s="4">
        <v>0</v>
      </c>
      <c r="U1397" s="3" t="s">
        <v>3577</v>
      </c>
      <c r="V1397" s="4">
        <v>0</v>
      </c>
      <c r="W1397" s="3"/>
      <c r="X1397" s="5">
        <v>45600.689050925997</v>
      </c>
      <c r="Y1397" s="3"/>
      <c r="Z1397" s="3"/>
      <c r="AA1397" s="3"/>
      <c r="AB1397" s="3"/>
      <c r="AC1397" s="3" t="s">
        <v>40</v>
      </c>
    </row>
    <row r="1398" spans="1:29" hidden="1" x14ac:dyDescent="0.25">
      <c r="A1398" s="2" t="s">
        <v>28</v>
      </c>
      <c r="B1398" s="3" t="s">
        <v>3569</v>
      </c>
      <c r="C1398" s="3" t="s">
        <v>3668</v>
      </c>
      <c r="D1398" s="3" t="e">
        <f>VLOOKUP(C1398,'[1]BNNX-XNP-2024'!$A$5:$A$669,1,0)</f>
        <v>#N/A</v>
      </c>
      <c r="E1398" s="3" t="s">
        <v>3571</v>
      </c>
      <c r="F1398" s="3" t="s">
        <v>3669</v>
      </c>
      <c r="G1398" s="3" t="s">
        <v>3670</v>
      </c>
      <c r="H1398" s="4">
        <v>2</v>
      </c>
      <c r="I1398" s="4"/>
      <c r="J1398" s="4">
        <v>12</v>
      </c>
      <c r="K1398" s="3" t="s">
        <v>34</v>
      </c>
      <c r="L1398" s="3" t="s">
        <v>35</v>
      </c>
      <c r="M1398" s="3" t="s">
        <v>3574</v>
      </c>
      <c r="N1398" s="3" t="s">
        <v>37</v>
      </c>
      <c r="O1398" s="3" t="s">
        <v>3671</v>
      </c>
      <c r="P1398" s="3" t="s">
        <v>3576</v>
      </c>
      <c r="Q1398" s="3"/>
      <c r="R1398" s="3" t="s">
        <v>40</v>
      </c>
      <c r="S1398" s="4">
        <v>0</v>
      </c>
      <c r="T1398" s="4">
        <v>0</v>
      </c>
      <c r="U1398" s="3" t="s">
        <v>3577</v>
      </c>
      <c r="V1398" s="4">
        <v>0</v>
      </c>
      <c r="W1398" s="3"/>
      <c r="X1398" s="5">
        <v>45600.684629629999</v>
      </c>
      <c r="Y1398" s="3"/>
      <c r="Z1398" s="3"/>
      <c r="AA1398" s="3"/>
      <c r="AB1398" s="3"/>
      <c r="AC1398" s="3" t="s">
        <v>40</v>
      </c>
    </row>
    <row r="1399" spans="1:29" hidden="1" x14ac:dyDescent="0.25">
      <c r="A1399" s="2" t="s">
        <v>28</v>
      </c>
      <c r="B1399" s="3" t="s">
        <v>3569</v>
      </c>
      <c r="C1399" s="3" t="s">
        <v>3672</v>
      </c>
      <c r="D1399" s="3" t="e">
        <f>VLOOKUP(C1399,'[1]BNNX-XNP-2024'!$A$5:$A$669,1,0)</f>
        <v>#N/A</v>
      </c>
      <c r="E1399" s="3" t="s">
        <v>3571</v>
      </c>
      <c r="F1399" s="3" t="s">
        <v>3673</v>
      </c>
      <c r="G1399" s="3" t="s">
        <v>3674</v>
      </c>
      <c r="H1399" s="4">
        <v>1</v>
      </c>
      <c r="I1399" s="4"/>
      <c r="J1399" s="4">
        <v>12</v>
      </c>
      <c r="K1399" s="3" t="s">
        <v>46</v>
      </c>
      <c r="L1399" s="3" t="s">
        <v>47</v>
      </c>
      <c r="M1399" s="3" t="s">
        <v>3675</v>
      </c>
      <c r="N1399" s="3" t="s">
        <v>37</v>
      </c>
      <c r="O1399" s="3" t="s">
        <v>3676</v>
      </c>
      <c r="P1399" s="3" t="s">
        <v>3576</v>
      </c>
      <c r="Q1399" s="3"/>
      <c r="R1399" s="3" t="s">
        <v>40</v>
      </c>
      <c r="S1399" s="4">
        <v>0</v>
      </c>
      <c r="T1399" s="4">
        <v>0</v>
      </c>
      <c r="U1399" s="3" t="s">
        <v>3577</v>
      </c>
      <c r="V1399" s="4">
        <v>0</v>
      </c>
      <c r="W1399" s="3"/>
      <c r="X1399" s="5">
        <v>45600.686006944001</v>
      </c>
      <c r="Y1399" s="3"/>
      <c r="Z1399" s="3"/>
      <c r="AA1399" s="3"/>
      <c r="AB1399" s="3"/>
      <c r="AC1399" s="3" t="s">
        <v>40</v>
      </c>
    </row>
    <row r="1400" spans="1:29" hidden="1" x14ac:dyDescent="0.25">
      <c r="A1400" s="2" t="s">
        <v>28</v>
      </c>
      <c r="B1400" s="3" t="s">
        <v>3569</v>
      </c>
      <c r="C1400" s="3" t="s">
        <v>3677</v>
      </c>
      <c r="D1400" s="3" t="e">
        <f>VLOOKUP(C1400,'[1]BNNX-XNP-2024'!$A$5:$A$669,1,0)</f>
        <v>#N/A</v>
      </c>
      <c r="E1400" s="3" t="s">
        <v>3571</v>
      </c>
      <c r="F1400" s="3" t="s">
        <v>3673</v>
      </c>
      <c r="G1400" s="3" t="s">
        <v>3678</v>
      </c>
      <c r="H1400" s="4">
        <v>2</v>
      </c>
      <c r="I1400" s="4"/>
      <c r="J1400" s="4">
        <v>12</v>
      </c>
      <c r="K1400" s="3" t="s">
        <v>34</v>
      </c>
      <c r="L1400" s="3" t="s">
        <v>35</v>
      </c>
      <c r="M1400" s="3" t="s">
        <v>3675</v>
      </c>
      <c r="N1400" s="3" t="s">
        <v>37</v>
      </c>
      <c r="O1400" s="3" t="s">
        <v>3679</v>
      </c>
      <c r="P1400" s="3" t="s">
        <v>3576</v>
      </c>
      <c r="Q1400" s="3"/>
      <c r="R1400" s="3" t="s">
        <v>40</v>
      </c>
      <c r="S1400" s="4">
        <v>0</v>
      </c>
      <c r="T1400" s="4">
        <v>0</v>
      </c>
      <c r="U1400" s="3" t="s">
        <v>3577</v>
      </c>
      <c r="V1400" s="4">
        <v>0</v>
      </c>
      <c r="W1400" s="3"/>
      <c r="X1400" s="5">
        <v>45600.686828703998</v>
      </c>
      <c r="Y1400" s="3"/>
      <c r="Z1400" s="3"/>
      <c r="AA1400" s="3"/>
      <c r="AB1400" s="3"/>
      <c r="AC1400" s="3" t="s">
        <v>40</v>
      </c>
    </row>
    <row r="1401" spans="1:29" hidden="1" x14ac:dyDescent="0.25">
      <c r="A1401" s="2" t="s">
        <v>28</v>
      </c>
      <c r="B1401" s="3" t="s">
        <v>3569</v>
      </c>
      <c r="C1401" s="3" t="s">
        <v>3680</v>
      </c>
      <c r="D1401" s="3" t="e">
        <f>VLOOKUP(C1401,'[1]BNNX-XNP-2024'!$A$5:$A$669,1,0)</f>
        <v>#N/A</v>
      </c>
      <c r="E1401" s="3" t="s">
        <v>3681</v>
      </c>
      <c r="F1401" s="3" t="s">
        <v>3682</v>
      </c>
      <c r="G1401" s="3" t="s">
        <v>3683</v>
      </c>
      <c r="H1401" s="4">
        <v>2</v>
      </c>
      <c r="I1401" s="4"/>
      <c r="J1401" s="4">
        <v>12</v>
      </c>
      <c r="K1401" s="3" t="s">
        <v>34</v>
      </c>
      <c r="L1401" s="3" t="s">
        <v>35</v>
      </c>
      <c r="M1401" s="3" t="s">
        <v>3684</v>
      </c>
      <c r="N1401" s="3" t="s">
        <v>37</v>
      </c>
      <c r="O1401" s="3" t="s">
        <v>3685</v>
      </c>
      <c r="P1401" s="3" t="s">
        <v>3576</v>
      </c>
      <c r="Q1401" s="3"/>
      <c r="R1401" s="3" t="s">
        <v>40</v>
      </c>
      <c r="S1401" s="4">
        <v>0</v>
      </c>
      <c r="T1401" s="4">
        <v>0</v>
      </c>
      <c r="U1401" s="3" t="s">
        <v>3577</v>
      </c>
      <c r="V1401" s="4">
        <v>0</v>
      </c>
      <c r="W1401" s="3"/>
      <c r="X1401" s="5">
        <v>45600.692662037</v>
      </c>
      <c r="Y1401" s="3"/>
      <c r="Z1401" s="3"/>
      <c r="AA1401" s="3"/>
      <c r="AB1401" s="3"/>
      <c r="AC1401" s="3" t="s">
        <v>40</v>
      </c>
    </row>
    <row r="1402" spans="1:29" hidden="1" x14ac:dyDescent="0.25">
      <c r="A1402" s="2" t="s">
        <v>28</v>
      </c>
      <c r="B1402" s="3" t="s">
        <v>3569</v>
      </c>
      <c r="C1402" s="3" t="s">
        <v>3686</v>
      </c>
      <c r="D1402" s="3" t="e">
        <f>VLOOKUP(C1402,'[1]BNNX-XNP-2024'!$A$5:$A$669,1,0)</f>
        <v>#N/A</v>
      </c>
      <c r="E1402" s="3" t="s">
        <v>3571</v>
      </c>
      <c r="F1402" s="3" t="s">
        <v>3687</v>
      </c>
      <c r="G1402" s="3" t="s">
        <v>3688</v>
      </c>
      <c r="H1402" s="4">
        <v>2</v>
      </c>
      <c r="I1402" s="4">
        <v>0</v>
      </c>
      <c r="J1402" s="4">
        <v>12</v>
      </c>
      <c r="K1402" s="3" t="s">
        <v>34</v>
      </c>
      <c r="L1402" s="3" t="s">
        <v>35</v>
      </c>
      <c r="M1402" s="3" t="s">
        <v>3684</v>
      </c>
      <c r="N1402" s="3" t="s">
        <v>37</v>
      </c>
      <c r="O1402" s="3" t="s">
        <v>3689</v>
      </c>
      <c r="P1402" s="3" t="s">
        <v>3576</v>
      </c>
      <c r="Q1402" s="3"/>
      <c r="R1402" s="3" t="s">
        <v>40</v>
      </c>
      <c r="S1402" s="4">
        <v>0</v>
      </c>
      <c r="T1402" s="4">
        <v>0</v>
      </c>
      <c r="U1402" s="3" t="s">
        <v>3577</v>
      </c>
      <c r="V1402" s="4">
        <v>0</v>
      </c>
      <c r="W1402" s="3"/>
      <c r="X1402" s="5">
        <v>45600.685266203996</v>
      </c>
      <c r="Y1402" s="3"/>
      <c r="Z1402" s="3"/>
      <c r="AA1402" s="3"/>
      <c r="AB1402" s="3"/>
      <c r="AC1402" s="3" t="s">
        <v>40</v>
      </c>
    </row>
    <row r="1403" spans="1:29" hidden="1" x14ac:dyDescent="0.25">
      <c r="A1403" s="2" t="s">
        <v>28</v>
      </c>
      <c r="B1403" s="3" t="s">
        <v>3569</v>
      </c>
      <c r="C1403" s="3" t="s">
        <v>3690</v>
      </c>
      <c r="D1403" s="3" t="e">
        <f>VLOOKUP(C1403,'[1]BNNX-XNP-2024'!$A$5:$A$669,1,0)</f>
        <v>#N/A</v>
      </c>
      <c r="E1403" s="3" t="s">
        <v>3579</v>
      </c>
      <c r="F1403" s="3" t="s">
        <v>3691</v>
      </c>
      <c r="G1403" s="3" t="s">
        <v>3692</v>
      </c>
      <c r="H1403" s="4">
        <v>2</v>
      </c>
      <c r="I1403" s="4"/>
      <c r="J1403" s="4">
        <v>12</v>
      </c>
      <c r="K1403" s="3" t="s">
        <v>46</v>
      </c>
      <c r="L1403" s="3" t="s">
        <v>47</v>
      </c>
      <c r="M1403" s="3"/>
      <c r="N1403" s="3" t="s">
        <v>37</v>
      </c>
      <c r="O1403" s="3"/>
      <c r="P1403" s="3" t="s">
        <v>39</v>
      </c>
      <c r="Q1403" s="3"/>
      <c r="R1403" s="3" t="s">
        <v>40</v>
      </c>
      <c r="S1403" s="4">
        <v>0</v>
      </c>
      <c r="T1403" s="4">
        <v>0</v>
      </c>
      <c r="U1403" s="3" t="s">
        <v>3577</v>
      </c>
      <c r="V1403" s="4">
        <v>0</v>
      </c>
      <c r="W1403" s="3"/>
      <c r="X1403" s="5">
        <v>45572.418078704002</v>
      </c>
      <c r="Y1403" s="3"/>
      <c r="Z1403" s="3"/>
      <c r="AA1403" s="3"/>
      <c r="AB1403" s="3"/>
      <c r="AC1403" s="3" t="s">
        <v>40</v>
      </c>
    </row>
    <row r="1404" spans="1:29" hidden="1" x14ac:dyDescent="0.25">
      <c r="A1404" s="2" t="s">
        <v>28</v>
      </c>
      <c r="B1404" s="3" t="s">
        <v>3569</v>
      </c>
      <c r="C1404" s="3" t="s">
        <v>3693</v>
      </c>
      <c r="D1404" s="3" t="e">
        <f>VLOOKUP(C1404,'[1]BNNX-XNP-2024'!$A$5:$A$669,1,0)</f>
        <v>#N/A</v>
      </c>
      <c r="E1404" s="3" t="s">
        <v>3694</v>
      </c>
      <c r="F1404" s="3" t="s">
        <v>3695</v>
      </c>
      <c r="G1404" s="3" t="s">
        <v>3696</v>
      </c>
      <c r="H1404" s="4">
        <v>4</v>
      </c>
      <c r="I1404" s="4"/>
      <c r="J1404" s="4">
        <v>15</v>
      </c>
      <c r="K1404" s="3" t="s">
        <v>34</v>
      </c>
      <c r="L1404" s="3" t="s">
        <v>35</v>
      </c>
      <c r="M1404" s="3" t="s">
        <v>3697</v>
      </c>
      <c r="N1404" s="3" t="s">
        <v>37</v>
      </c>
      <c r="O1404" s="3" t="s">
        <v>3698</v>
      </c>
      <c r="P1404" s="3" t="s">
        <v>39</v>
      </c>
      <c r="Q1404" s="3"/>
      <c r="R1404" s="3" t="s">
        <v>40</v>
      </c>
      <c r="S1404" s="4">
        <v>0</v>
      </c>
      <c r="T1404" s="4">
        <v>0</v>
      </c>
      <c r="U1404" s="3" t="s">
        <v>3577</v>
      </c>
      <c r="V1404" s="4">
        <v>0</v>
      </c>
      <c r="W1404" s="3"/>
      <c r="X1404" s="5">
        <v>45572.414594907001</v>
      </c>
      <c r="Y1404" s="3"/>
      <c r="Z1404" s="3"/>
      <c r="AA1404" s="3"/>
      <c r="AB1404" s="3"/>
      <c r="AC1404" s="3" t="s">
        <v>40</v>
      </c>
    </row>
    <row r="1405" spans="1:29" hidden="1" x14ac:dyDescent="0.25">
      <c r="A1405" s="2" t="s">
        <v>28</v>
      </c>
      <c r="B1405" s="3" t="s">
        <v>3569</v>
      </c>
      <c r="C1405" s="3" t="s">
        <v>3693</v>
      </c>
      <c r="D1405" s="3" t="e">
        <f>VLOOKUP(C1405,'[1]BNNX-XNP-2024'!$A$5:$A$669,1,0)</f>
        <v>#N/A</v>
      </c>
      <c r="E1405" s="3" t="s">
        <v>3699</v>
      </c>
      <c r="F1405" s="3" t="s">
        <v>3695</v>
      </c>
      <c r="G1405" s="3" t="s">
        <v>3696</v>
      </c>
      <c r="H1405" s="4">
        <v>4</v>
      </c>
      <c r="I1405" s="4"/>
      <c r="J1405" s="4">
        <v>15</v>
      </c>
      <c r="K1405" s="3" t="s">
        <v>34</v>
      </c>
      <c r="L1405" s="3" t="s">
        <v>35</v>
      </c>
      <c r="M1405" s="3" t="s">
        <v>3697</v>
      </c>
      <c r="N1405" s="3" t="s">
        <v>37</v>
      </c>
      <c r="O1405" s="3" t="s">
        <v>3700</v>
      </c>
      <c r="P1405" s="3" t="s">
        <v>39</v>
      </c>
      <c r="Q1405" s="3"/>
      <c r="R1405" s="3" t="s">
        <v>40</v>
      </c>
      <c r="S1405" s="4">
        <v>0</v>
      </c>
      <c r="T1405" s="4">
        <v>0</v>
      </c>
      <c r="U1405" s="3" t="s">
        <v>3577</v>
      </c>
      <c r="V1405" s="4">
        <v>0</v>
      </c>
      <c r="W1405" s="3"/>
      <c r="X1405" s="5">
        <v>45572.414826389002</v>
      </c>
      <c r="Y1405" s="3"/>
      <c r="Z1405" s="3"/>
      <c r="AA1405" s="3"/>
      <c r="AB1405" s="3"/>
      <c r="AC1405" s="3" t="s">
        <v>40</v>
      </c>
    </row>
    <row r="1406" spans="1:29" hidden="1" x14ac:dyDescent="0.25">
      <c r="A1406" s="2" t="s">
        <v>28</v>
      </c>
      <c r="B1406" s="3" t="s">
        <v>3569</v>
      </c>
      <c r="C1406" s="3" t="s">
        <v>3701</v>
      </c>
      <c r="D1406" s="3" t="e">
        <f>VLOOKUP(C1406,'[1]BNNX-XNP-2024'!$A$5:$A$669,1,0)</f>
        <v>#N/A</v>
      </c>
      <c r="E1406" s="3" t="s">
        <v>3579</v>
      </c>
      <c r="F1406" s="3" t="s">
        <v>3702</v>
      </c>
      <c r="G1406" s="3" t="s">
        <v>3703</v>
      </c>
      <c r="H1406" s="4">
        <v>2</v>
      </c>
      <c r="I1406" s="4"/>
      <c r="J1406" s="4">
        <v>12</v>
      </c>
      <c r="K1406" s="3" t="s">
        <v>34</v>
      </c>
      <c r="L1406" s="3" t="s">
        <v>35</v>
      </c>
      <c r="M1406" s="3" t="s">
        <v>3697</v>
      </c>
      <c r="N1406" s="3" t="s">
        <v>37</v>
      </c>
      <c r="O1406" s="3" t="s">
        <v>3704</v>
      </c>
      <c r="P1406" s="3" t="s">
        <v>39</v>
      </c>
      <c r="Q1406" s="3"/>
      <c r="R1406" s="3" t="s">
        <v>40</v>
      </c>
      <c r="S1406" s="4">
        <v>0</v>
      </c>
      <c r="T1406" s="4">
        <v>0</v>
      </c>
      <c r="U1406" s="3" t="s">
        <v>3577</v>
      </c>
      <c r="V1406" s="4">
        <v>0</v>
      </c>
      <c r="W1406" s="3"/>
      <c r="X1406" s="5">
        <v>45572.420960648</v>
      </c>
      <c r="Y1406" s="3"/>
      <c r="Z1406" s="3"/>
      <c r="AA1406" s="3"/>
      <c r="AB1406" s="3"/>
      <c r="AC1406" s="3" t="s">
        <v>40</v>
      </c>
    </row>
    <row r="1407" spans="1:29" hidden="1" x14ac:dyDescent="0.25">
      <c r="A1407" s="2" t="s">
        <v>28</v>
      </c>
      <c r="B1407" s="3" t="s">
        <v>3569</v>
      </c>
      <c r="C1407" s="3" t="s">
        <v>3705</v>
      </c>
      <c r="D1407" s="3" t="e">
        <f>VLOOKUP(C1407,'[1]BNNX-XNP-2024'!$A$5:$A$669,1,0)</f>
        <v>#N/A</v>
      </c>
      <c r="E1407" s="3" t="s">
        <v>861</v>
      </c>
      <c r="F1407" s="3" t="s">
        <v>3706</v>
      </c>
      <c r="G1407" s="3" t="s">
        <v>3707</v>
      </c>
      <c r="H1407" s="4">
        <v>2</v>
      </c>
      <c r="I1407" s="4"/>
      <c r="J1407" s="4">
        <v>15</v>
      </c>
      <c r="K1407" s="3" t="s">
        <v>34</v>
      </c>
      <c r="L1407" s="3" t="s">
        <v>35</v>
      </c>
      <c r="M1407" s="3" t="s">
        <v>3662</v>
      </c>
      <c r="N1407" s="3" t="s">
        <v>37</v>
      </c>
      <c r="O1407" s="3"/>
      <c r="P1407" s="3" t="s">
        <v>3584</v>
      </c>
      <c r="Q1407" s="3"/>
      <c r="R1407" s="3" t="s">
        <v>40</v>
      </c>
      <c r="S1407" s="4">
        <v>0</v>
      </c>
      <c r="T1407" s="4">
        <v>0</v>
      </c>
      <c r="U1407" s="3" t="s">
        <v>3577</v>
      </c>
      <c r="V1407" s="4">
        <v>0</v>
      </c>
      <c r="W1407" s="3"/>
      <c r="X1407" s="5">
        <v>45572.393888888997</v>
      </c>
      <c r="Y1407" s="3"/>
      <c r="Z1407" s="3"/>
      <c r="AA1407" s="3"/>
      <c r="AB1407" s="3"/>
      <c r="AC1407" s="3" t="s">
        <v>40</v>
      </c>
    </row>
    <row r="1408" spans="1:29" hidden="1" x14ac:dyDescent="0.25">
      <c r="A1408" s="2" t="s">
        <v>28</v>
      </c>
      <c r="B1408" s="3" t="s">
        <v>3569</v>
      </c>
      <c r="C1408" s="3" t="s">
        <v>3708</v>
      </c>
      <c r="D1408" s="3" t="e">
        <f>VLOOKUP(C1408,'[1]BNNX-XNP-2024'!$A$5:$A$669,1,0)</f>
        <v>#N/A</v>
      </c>
      <c r="E1408" s="3" t="s">
        <v>3579</v>
      </c>
      <c r="F1408" s="3" t="s">
        <v>3709</v>
      </c>
      <c r="G1408" s="3" t="s">
        <v>3710</v>
      </c>
      <c r="H1408" s="4">
        <v>2</v>
      </c>
      <c r="I1408" s="4"/>
      <c r="J1408" s="4">
        <v>15</v>
      </c>
      <c r="K1408" s="3" t="s">
        <v>34</v>
      </c>
      <c r="L1408" s="3" t="s">
        <v>35</v>
      </c>
      <c r="M1408" s="3" t="s">
        <v>3711</v>
      </c>
      <c r="N1408" s="3" t="s">
        <v>37</v>
      </c>
      <c r="O1408" s="3" t="s">
        <v>3712</v>
      </c>
      <c r="P1408" s="3" t="s">
        <v>3601</v>
      </c>
      <c r="Q1408" s="3"/>
      <c r="R1408" s="3" t="s">
        <v>40</v>
      </c>
      <c r="S1408" s="4">
        <v>0</v>
      </c>
      <c r="T1408" s="4">
        <v>0</v>
      </c>
      <c r="U1408" s="3" t="s">
        <v>3577</v>
      </c>
      <c r="V1408" s="4">
        <v>0</v>
      </c>
      <c r="W1408" s="3"/>
      <c r="X1408" s="5">
        <v>45572.589895833</v>
      </c>
      <c r="Y1408" s="3"/>
      <c r="Z1408" s="3"/>
      <c r="AA1408" s="3"/>
      <c r="AB1408" s="3"/>
      <c r="AC1408" s="3" t="s">
        <v>40</v>
      </c>
    </row>
    <row r="1409" spans="1:29" hidden="1" x14ac:dyDescent="0.25">
      <c r="A1409" s="2" t="s">
        <v>28</v>
      </c>
      <c r="B1409" s="3" t="s">
        <v>3569</v>
      </c>
      <c r="C1409" s="3" t="s">
        <v>3713</v>
      </c>
      <c r="D1409" s="3" t="e">
        <f>VLOOKUP(C1409,'[1]BNNX-XNP-2024'!$A$5:$A$669,1,0)</f>
        <v>#N/A</v>
      </c>
      <c r="E1409" s="3" t="s">
        <v>3579</v>
      </c>
      <c r="F1409" s="3" t="s">
        <v>3714</v>
      </c>
      <c r="G1409" s="3" t="s">
        <v>3715</v>
      </c>
      <c r="H1409" s="4">
        <v>2</v>
      </c>
      <c r="I1409" s="4"/>
      <c r="J1409" s="4">
        <v>21</v>
      </c>
      <c r="K1409" s="3" t="s">
        <v>46</v>
      </c>
      <c r="L1409" s="3" t="s">
        <v>47</v>
      </c>
      <c r="M1409" s="3" t="s">
        <v>3611</v>
      </c>
      <c r="N1409" s="3" t="s">
        <v>37</v>
      </c>
      <c r="O1409" s="3" t="s">
        <v>3716</v>
      </c>
      <c r="P1409" s="3" t="s">
        <v>3601</v>
      </c>
      <c r="Q1409" s="3"/>
      <c r="R1409" s="3" t="s">
        <v>40</v>
      </c>
      <c r="S1409" s="4">
        <v>0</v>
      </c>
      <c r="T1409" s="4">
        <v>0</v>
      </c>
      <c r="U1409" s="3" t="s">
        <v>3577</v>
      </c>
      <c r="V1409" s="4">
        <v>0</v>
      </c>
      <c r="W1409" s="3"/>
      <c r="X1409" s="5">
        <v>45572.583472222002</v>
      </c>
      <c r="Y1409" s="3"/>
      <c r="Z1409" s="3"/>
      <c r="AA1409" s="3"/>
      <c r="AB1409" s="3"/>
      <c r="AC1409" s="3" t="s">
        <v>40</v>
      </c>
    </row>
    <row r="1410" spans="1:29" hidden="1" x14ac:dyDescent="0.25">
      <c r="A1410" s="2" t="s">
        <v>28</v>
      </c>
      <c r="B1410" s="3" t="s">
        <v>3569</v>
      </c>
      <c r="C1410" s="3" t="s">
        <v>3717</v>
      </c>
      <c r="D1410" s="3" t="e">
        <f>VLOOKUP(C1410,'[1]BNNX-XNP-2024'!$A$5:$A$669,1,0)</f>
        <v>#N/A</v>
      </c>
      <c r="E1410" s="3" t="s">
        <v>3579</v>
      </c>
      <c r="F1410" s="3" t="s">
        <v>3718</v>
      </c>
      <c r="G1410" s="3" t="s">
        <v>3719</v>
      </c>
      <c r="H1410" s="4">
        <v>2</v>
      </c>
      <c r="I1410" s="4"/>
      <c r="J1410" s="4">
        <v>15</v>
      </c>
      <c r="K1410" s="3" t="s">
        <v>34</v>
      </c>
      <c r="L1410" s="3" t="s">
        <v>35</v>
      </c>
      <c r="M1410" s="3"/>
      <c r="N1410" s="3" t="s">
        <v>37</v>
      </c>
      <c r="O1410" s="3"/>
      <c r="P1410" s="3" t="s">
        <v>3601</v>
      </c>
      <c r="Q1410" s="3"/>
      <c r="R1410" s="3" t="s">
        <v>40</v>
      </c>
      <c r="S1410" s="4">
        <v>0</v>
      </c>
      <c r="T1410" s="4">
        <v>0</v>
      </c>
      <c r="U1410" s="3" t="s">
        <v>3577</v>
      </c>
      <c r="V1410" s="4">
        <v>0</v>
      </c>
      <c r="W1410" s="3"/>
      <c r="X1410" s="5">
        <v>45600.381539351998</v>
      </c>
      <c r="Y1410" s="3"/>
      <c r="Z1410" s="3"/>
      <c r="AA1410" s="3"/>
      <c r="AB1410" s="3"/>
      <c r="AC1410" s="3" t="s">
        <v>40</v>
      </c>
    </row>
    <row r="1411" spans="1:29" hidden="1" x14ac:dyDescent="0.25">
      <c r="A1411" s="2" t="s">
        <v>28</v>
      </c>
      <c r="B1411" s="3" t="s">
        <v>3569</v>
      </c>
      <c r="C1411" s="3" t="s">
        <v>3720</v>
      </c>
      <c r="D1411" s="3" t="e">
        <f>VLOOKUP(C1411,'[1]BNNX-XNP-2024'!$A$5:$A$669,1,0)</f>
        <v>#N/A</v>
      </c>
      <c r="E1411" s="3" t="s">
        <v>3579</v>
      </c>
      <c r="F1411" s="3" t="s">
        <v>3721</v>
      </c>
      <c r="G1411" s="3" t="s">
        <v>3722</v>
      </c>
      <c r="H1411" s="4">
        <v>2</v>
      </c>
      <c r="I1411" s="4"/>
      <c r="J1411" s="4">
        <v>15</v>
      </c>
      <c r="K1411" s="3" t="s">
        <v>34</v>
      </c>
      <c r="L1411" s="3" t="s">
        <v>35</v>
      </c>
      <c r="M1411" s="3" t="s">
        <v>3711</v>
      </c>
      <c r="N1411" s="3" t="s">
        <v>37</v>
      </c>
      <c r="O1411" s="3" t="s">
        <v>3723</v>
      </c>
      <c r="P1411" s="3" t="s">
        <v>3601</v>
      </c>
      <c r="Q1411" s="3"/>
      <c r="R1411" s="3" t="s">
        <v>40</v>
      </c>
      <c r="S1411" s="4">
        <v>0</v>
      </c>
      <c r="T1411" s="4">
        <v>0</v>
      </c>
      <c r="U1411" s="3" t="s">
        <v>3577</v>
      </c>
      <c r="V1411" s="4">
        <v>0</v>
      </c>
      <c r="W1411" s="3"/>
      <c r="X1411" s="5">
        <v>45600.382291667003</v>
      </c>
      <c r="Y1411" s="3"/>
      <c r="Z1411" s="3"/>
      <c r="AA1411" s="3"/>
      <c r="AB1411" s="3"/>
      <c r="AC1411" s="3" t="s">
        <v>40</v>
      </c>
    </row>
    <row r="1412" spans="1:29" x14ac:dyDescent="0.25">
      <c r="A1412" s="2" t="s">
        <v>28</v>
      </c>
      <c r="B1412" s="3" t="s">
        <v>3569</v>
      </c>
      <c r="C1412" s="3" t="s">
        <v>3724</v>
      </c>
      <c r="D1412" s="3" t="str">
        <f>VLOOKUP(C1412,'[1]BNNX-XNP-2024'!$A$5:$A$669,1,0)</f>
        <v>BBNKF21400</v>
      </c>
      <c r="E1412" s="3" t="s">
        <v>3694</v>
      </c>
      <c r="F1412" s="3" t="s">
        <v>3725</v>
      </c>
      <c r="G1412" s="3" t="s">
        <v>3726</v>
      </c>
      <c r="H1412" s="4">
        <v>2</v>
      </c>
      <c r="I1412" s="4"/>
      <c r="J1412" s="4">
        <v>12</v>
      </c>
      <c r="K1412" s="3" t="s">
        <v>34</v>
      </c>
      <c r="L1412" s="3" t="s">
        <v>35</v>
      </c>
      <c r="M1412" s="3" t="s">
        <v>2569</v>
      </c>
      <c r="N1412" s="3" t="s">
        <v>37</v>
      </c>
      <c r="O1412" s="3" t="s">
        <v>3727</v>
      </c>
      <c r="P1412" s="3" t="s">
        <v>3728</v>
      </c>
      <c r="Q1412" s="3"/>
      <c r="R1412" s="3" t="s">
        <v>40</v>
      </c>
      <c r="S1412" s="4">
        <v>0</v>
      </c>
      <c r="T1412" s="4">
        <v>0</v>
      </c>
      <c r="U1412" s="3" t="s">
        <v>3577</v>
      </c>
      <c r="V1412" s="4">
        <v>0</v>
      </c>
      <c r="W1412" s="3"/>
      <c r="X1412" s="5">
        <v>45572.409131943998</v>
      </c>
      <c r="Y1412" s="3"/>
      <c r="Z1412" s="3"/>
      <c r="AA1412" s="3"/>
      <c r="AB1412" s="3"/>
      <c r="AC1412" s="3" t="s">
        <v>40</v>
      </c>
    </row>
    <row r="1413" spans="1:29" x14ac:dyDescent="0.25">
      <c r="A1413" s="2" t="s">
        <v>28</v>
      </c>
      <c r="B1413" s="3" t="s">
        <v>3569</v>
      </c>
      <c r="C1413" s="3" t="s">
        <v>3724</v>
      </c>
      <c r="D1413" s="3" t="str">
        <f>VLOOKUP(C1413,'[1]BNNX-XNP-2024'!$A$5:$A$669,1,0)</f>
        <v>BBNKF21400</v>
      </c>
      <c r="E1413" s="3" t="s">
        <v>3699</v>
      </c>
      <c r="F1413" s="3" t="s">
        <v>3725</v>
      </c>
      <c r="G1413" s="3" t="s">
        <v>3726</v>
      </c>
      <c r="H1413" s="4">
        <v>2</v>
      </c>
      <c r="I1413" s="4"/>
      <c r="J1413" s="4">
        <v>12</v>
      </c>
      <c r="K1413" s="3" t="s">
        <v>34</v>
      </c>
      <c r="L1413" s="3" t="s">
        <v>35</v>
      </c>
      <c r="M1413" s="3" t="s">
        <v>2569</v>
      </c>
      <c r="N1413" s="3" t="s">
        <v>37</v>
      </c>
      <c r="O1413" s="3" t="s">
        <v>3729</v>
      </c>
      <c r="P1413" s="3" t="s">
        <v>3728</v>
      </c>
      <c r="Q1413" s="3"/>
      <c r="R1413" s="3" t="s">
        <v>40</v>
      </c>
      <c r="S1413" s="4">
        <v>0</v>
      </c>
      <c r="T1413" s="4">
        <v>0</v>
      </c>
      <c r="U1413" s="3" t="s">
        <v>3577</v>
      </c>
      <c r="V1413" s="4">
        <v>0</v>
      </c>
      <c r="W1413" s="3"/>
      <c r="X1413" s="5">
        <v>45572.409895833</v>
      </c>
      <c r="Y1413" s="3"/>
      <c r="Z1413" s="3"/>
      <c r="AA1413" s="3"/>
      <c r="AB1413" s="3"/>
      <c r="AC1413" s="3" t="s">
        <v>40</v>
      </c>
    </row>
    <row r="1414" spans="1:29" x14ac:dyDescent="0.25">
      <c r="A1414" s="2" t="s">
        <v>28</v>
      </c>
      <c r="B1414" s="3" t="s">
        <v>3569</v>
      </c>
      <c r="C1414" s="3" t="s">
        <v>3724</v>
      </c>
      <c r="D1414" s="3" t="str">
        <f>VLOOKUP(C1414,'[1]BNNX-XNP-2024'!$A$5:$A$669,1,0)</f>
        <v>BBNKF21400</v>
      </c>
      <c r="E1414" s="3" t="s">
        <v>3730</v>
      </c>
      <c r="F1414" s="3" t="s">
        <v>3725</v>
      </c>
      <c r="G1414" s="3" t="s">
        <v>3726</v>
      </c>
      <c r="H1414" s="4">
        <v>2</v>
      </c>
      <c r="I1414" s="4"/>
      <c r="J1414" s="4">
        <v>12</v>
      </c>
      <c r="K1414" s="3" t="s">
        <v>34</v>
      </c>
      <c r="L1414" s="3" t="s">
        <v>35</v>
      </c>
      <c r="M1414" s="3" t="s">
        <v>3731</v>
      </c>
      <c r="N1414" s="3" t="s">
        <v>37</v>
      </c>
      <c r="O1414" s="3" t="s">
        <v>3732</v>
      </c>
      <c r="P1414" s="3" t="s">
        <v>3728</v>
      </c>
      <c r="Q1414" s="3" t="s">
        <v>3733</v>
      </c>
      <c r="R1414" s="3" t="s">
        <v>40</v>
      </c>
      <c r="S1414" s="4">
        <v>0</v>
      </c>
      <c r="T1414" s="4">
        <v>0</v>
      </c>
      <c r="U1414" s="3" t="s">
        <v>3577</v>
      </c>
      <c r="V1414" s="4">
        <v>0</v>
      </c>
      <c r="W1414" s="3"/>
      <c r="X1414" s="5">
        <v>45572.410243056001</v>
      </c>
      <c r="Y1414" s="3"/>
      <c r="Z1414" s="3"/>
      <c r="AA1414" s="3"/>
      <c r="AB1414" s="3"/>
      <c r="AC1414" s="3" t="s">
        <v>40</v>
      </c>
    </row>
    <row r="1415" spans="1:29" x14ac:dyDescent="0.25">
      <c r="A1415" s="2" t="s">
        <v>28</v>
      </c>
      <c r="B1415" s="3" t="s">
        <v>3569</v>
      </c>
      <c r="C1415" s="3" t="s">
        <v>3724</v>
      </c>
      <c r="D1415" s="3" t="str">
        <f>VLOOKUP(C1415,'[1]BNNX-XNP-2024'!$A$5:$A$669,1,0)</f>
        <v>BBNKF21400</v>
      </c>
      <c r="E1415" s="3" t="s">
        <v>3734</v>
      </c>
      <c r="F1415" s="3" t="s">
        <v>3725</v>
      </c>
      <c r="G1415" s="3" t="s">
        <v>3726</v>
      </c>
      <c r="H1415" s="4">
        <v>2</v>
      </c>
      <c r="I1415" s="4"/>
      <c r="J1415" s="4">
        <v>12</v>
      </c>
      <c r="K1415" s="3" t="s">
        <v>34</v>
      </c>
      <c r="L1415" s="3" t="s">
        <v>35</v>
      </c>
      <c r="M1415" s="3" t="s">
        <v>3731</v>
      </c>
      <c r="N1415" s="3" t="s">
        <v>37</v>
      </c>
      <c r="O1415" s="3" t="s">
        <v>3735</v>
      </c>
      <c r="P1415" s="3" t="s">
        <v>3728</v>
      </c>
      <c r="Q1415" s="3" t="s">
        <v>3736</v>
      </c>
      <c r="R1415" s="3" t="s">
        <v>40</v>
      </c>
      <c r="S1415" s="4">
        <v>0</v>
      </c>
      <c r="T1415" s="4">
        <v>0</v>
      </c>
      <c r="U1415" s="3" t="s">
        <v>3577</v>
      </c>
      <c r="V1415" s="4">
        <v>0</v>
      </c>
      <c r="W1415" s="3"/>
      <c r="X1415" s="5">
        <v>45572.410694443999</v>
      </c>
      <c r="Y1415" s="3"/>
      <c r="Z1415" s="3"/>
      <c r="AA1415" s="3"/>
      <c r="AB1415" s="3"/>
      <c r="AC1415" s="3" t="s">
        <v>40</v>
      </c>
    </row>
    <row r="1416" spans="1:29" x14ac:dyDescent="0.25">
      <c r="A1416" s="2" t="s">
        <v>28</v>
      </c>
      <c r="B1416" s="3" t="s">
        <v>3569</v>
      </c>
      <c r="C1416" s="3" t="s">
        <v>3724</v>
      </c>
      <c r="D1416" s="3" t="str">
        <f>VLOOKUP(C1416,'[1]BNNX-XNP-2024'!$A$5:$A$669,1,0)</f>
        <v>BBNKF21400</v>
      </c>
      <c r="E1416" s="3" t="s">
        <v>3737</v>
      </c>
      <c r="F1416" s="3" t="s">
        <v>3725</v>
      </c>
      <c r="G1416" s="3" t="s">
        <v>3726</v>
      </c>
      <c r="H1416" s="4">
        <v>2</v>
      </c>
      <c r="I1416" s="4"/>
      <c r="J1416" s="4">
        <v>12</v>
      </c>
      <c r="K1416" s="3" t="s">
        <v>34</v>
      </c>
      <c r="L1416" s="3" t="s">
        <v>35</v>
      </c>
      <c r="M1416" s="3" t="s">
        <v>3731</v>
      </c>
      <c r="N1416" s="3" t="s">
        <v>37</v>
      </c>
      <c r="O1416" s="3" t="s">
        <v>3738</v>
      </c>
      <c r="P1416" s="3" t="s">
        <v>3728</v>
      </c>
      <c r="Q1416" s="3"/>
      <c r="R1416" s="3" t="s">
        <v>40</v>
      </c>
      <c r="S1416" s="4">
        <v>0</v>
      </c>
      <c r="T1416" s="4">
        <v>0</v>
      </c>
      <c r="U1416" s="3" t="s">
        <v>3577</v>
      </c>
      <c r="V1416" s="4">
        <v>0</v>
      </c>
      <c r="W1416" s="3"/>
      <c r="X1416" s="5">
        <v>45572.411099536999</v>
      </c>
      <c r="Y1416" s="3"/>
      <c r="Z1416" s="3"/>
      <c r="AA1416" s="3"/>
      <c r="AB1416" s="3"/>
      <c r="AC1416" s="3" t="s">
        <v>40</v>
      </c>
    </row>
    <row r="1417" spans="1:29" x14ac:dyDescent="0.25">
      <c r="A1417" s="2" t="s">
        <v>28</v>
      </c>
      <c r="B1417" s="3" t="s">
        <v>3569</v>
      </c>
      <c r="C1417" s="3" t="s">
        <v>3724</v>
      </c>
      <c r="D1417" s="3" t="str">
        <f>VLOOKUP(C1417,'[1]BNNX-XNP-2024'!$A$5:$A$669,1,0)</f>
        <v>BBNKF21400</v>
      </c>
      <c r="E1417" s="3" t="s">
        <v>3739</v>
      </c>
      <c r="F1417" s="3" t="s">
        <v>3725</v>
      </c>
      <c r="G1417" s="3" t="s">
        <v>3726</v>
      </c>
      <c r="H1417" s="4">
        <v>2</v>
      </c>
      <c r="I1417" s="4"/>
      <c r="J1417" s="4">
        <v>12</v>
      </c>
      <c r="K1417" s="3" t="s">
        <v>34</v>
      </c>
      <c r="L1417" s="3" t="s">
        <v>35</v>
      </c>
      <c r="M1417" s="3" t="s">
        <v>3731</v>
      </c>
      <c r="N1417" s="3" t="s">
        <v>37</v>
      </c>
      <c r="O1417" s="3" t="s">
        <v>3740</v>
      </c>
      <c r="P1417" s="3" t="s">
        <v>3728</v>
      </c>
      <c r="Q1417" s="3"/>
      <c r="R1417" s="3" t="s">
        <v>40</v>
      </c>
      <c r="S1417" s="4">
        <v>0</v>
      </c>
      <c r="T1417" s="4">
        <v>0</v>
      </c>
      <c r="U1417" s="3" t="s">
        <v>3577</v>
      </c>
      <c r="V1417" s="4">
        <v>0</v>
      </c>
      <c r="W1417" s="3"/>
      <c r="X1417" s="5">
        <v>45572.411469906998</v>
      </c>
      <c r="Y1417" s="3"/>
      <c r="Z1417" s="3"/>
      <c r="AA1417" s="3"/>
      <c r="AB1417" s="3"/>
      <c r="AC1417" s="3" t="s">
        <v>40</v>
      </c>
    </row>
    <row r="1418" spans="1:29" x14ac:dyDescent="0.25">
      <c r="A1418" s="2" t="s">
        <v>28</v>
      </c>
      <c r="B1418" s="3" t="s">
        <v>3569</v>
      </c>
      <c r="C1418" s="3" t="s">
        <v>3724</v>
      </c>
      <c r="D1418" s="3" t="str">
        <f>VLOOKUP(C1418,'[1]BNNX-XNP-2024'!$A$5:$A$669,1,0)</f>
        <v>BBNKF21400</v>
      </c>
      <c r="E1418" s="3" t="s">
        <v>3741</v>
      </c>
      <c r="F1418" s="3" t="s">
        <v>3725</v>
      </c>
      <c r="G1418" s="3" t="s">
        <v>3726</v>
      </c>
      <c r="H1418" s="4">
        <v>2</v>
      </c>
      <c r="I1418" s="4"/>
      <c r="J1418" s="4">
        <v>12</v>
      </c>
      <c r="K1418" s="3" t="s">
        <v>34</v>
      </c>
      <c r="L1418" s="3" t="s">
        <v>35</v>
      </c>
      <c r="M1418" s="3" t="s">
        <v>3742</v>
      </c>
      <c r="N1418" s="3" t="s">
        <v>37</v>
      </c>
      <c r="O1418" s="3" t="s">
        <v>3743</v>
      </c>
      <c r="P1418" s="3" t="s">
        <v>3728</v>
      </c>
      <c r="Q1418" s="3"/>
      <c r="R1418" s="3" t="s">
        <v>40</v>
      </c>
      <c r="S1418" s="4">
        <v>0</v>
      </c>
      <c r="T1418" s="4">
        <v>0</v>
      </c>
      <c r="U1418" s="3" t="s">
        <v>3577</v>
      </c>
      <c r="V1418" s="4">
        <v>0</v>
      </c>
      <c r="W1418" s="3"/>
      <c r="X1418" s="5">
        <v>45572.411805556003</v>
      </c>
      <c r="Y1418" s="3"/>
      <c r="Z1418" s="3"/>
      <c r="AA1418" s="3"/>
      <c r="AB1418" s="3"/>
      <c r="AC1418" s="3" t="s">
        <v>40</v>
      </c>
    </row>
    <row r="1419" spans="1:29" x14ac:dyDescent="0.25">
      <c r="A1419" s="2" t="s">
        <v>28</v>
      </c>
      <c r="B1419" s="3" t="s">
        <v>3569</v>
      </c>
      <c r="C1419" s="3" t="s">
        <v>3724</v>
      </c>
      <c r="D1419" s="3" t="str">
        <f>VLOOKUP(C1419,'[1]BNNX-XNP-2024'!$A$5:$A$669,1,0)</f>
        <v>BBNKF21400</v>
      </c>
      <c r="E1419" s="3" t="s">
        <v>3744</v>
      </c>
      <c r="F1419" s="3" t="s">
        <v>3725</v>
      </c>
      <c r="G1419" s="3" t="s">
        <v>3726</v>
      </c>
      <c r="H1419" s="4">
        <v>2</v>
      </c>
      <c r="I1419" s="4"/>
      <c r="J1419" s="4">
        <v>12</v>
      </c>
      <c r="K1419" s="3" t="s">
        <v>34</v>
      </c>
      <c r="L1419" s="3" t="s">
        <v>35</v>
      </c>
      <c r="M1419" s="3" t="s">
        <v>3742</v>
      </c>
      <c r="N1419" s="3" t="s">
        <v>37</v>
      </c>
      <c r="O1419" s="3" t="s">
        <v>3745</v>
      </c>
      <c r="P1419" s="3" t="s">
        <v>3728</v>
      </c>
      <c r="Q1419" s="3"/>
      <c r="R1419" s="3" t="s">
        <v>40</v>
      </c>
      <c r="S1419" s="4">
        <v>0</v>
      </c>
      <c r="T1419" s="4">
        <v>0</v>
      </c>
      <c r="U1419" s="3" t="s">
        <v>3577</v>
      </c>
      <c r="V1419" s="4">
        <v>0</v>
      </c>
      <c r="W1419" s="3"/>
      <c r="X1419" s="5">
        <v>45572.412118056003</v>
      </c>
      <c r="Y1419" s="3"/>
      <c r="Z1419" s="3"/>
      <c r="AA1419" s="3"/>
      <c r="AB1419" s="3"/>
      <c r="AC1419" s="3" t="s">
        <v>40</v>
      </c>
    </row>
    <row r="1420" spans="1:29" x14ac:dyDescent="0.25">
      <c r="A1420" s="2" t="s">
        <v>28</v>
      </c>
      <c r="B1420" s="3" t="s">
        <v>3569</v>
      </c>
      <c r="C1420" s="3" t="s">
        <v>3724</v>
      </c>
      <c r="D1420" s="3" t="str">
        <f>VLOOKUP(C1420,'[1]BNNX-XNP-2024'!$A$5:$A$669,1,0)</f>
        <v>BBNKF21400</v>
      </c>
      <c r="E1420" s="3" t="s">
        <v>3746</v>
      </c>
      <c r="F1420" s="3" t="s">
        <v>3725</v>
      </c>
      <c r="G1420" s="3" t="s">
        <v>3726</v>
      </c>
      <c r="H1420" s="4">
        <v>2</v>
      </c>
      <c r="I1420" s="4"/>
      <c r="J1420" s="4">
        <v>12</v>
      </c>
      <c r="K1420" s="3" t="s">
        <v>34</v>
      </c>
      <c r="L1420" s="3" t="s">
        <v>35</v>
      </c>
      <c r="M1420" s="3" t="s">
        <v>1530</v>
      </c>
      <c r="N1420" s="3" t="s">
        <v>37</v>
      </c>
      <c r="O1420" s="3" t="s">
        <v>3747</v>
      </c>
      <c r="P1420" s="3" t="s">
        <v>3728</v>
      </c>
      <c r="Q1420" s="3"/>
      <c r="R1420" s="3" t="s">
        <v>40</v>
      </c>
      <c r="S1420" s="4">
        <v>0</v>
      </c>
      <c r="T1420" s="4">
        <v>0</v>
      </c>
      <c r="U1420" s="3" t="s">
        <v>3577</v>
      </c>
      <c r="V1420" s="4">
        <v>0</v>
      </c>
      <c r="W1420" s="3"/>
      <c r="X1420" s="5">
        <v>45572.412395833002</v>
      </c>
      <c r="Y1420" s="3"/>
      <c r="Z1420" s="3"/>
      <c r="AA1420" s="3"/>
      <c r="AB1420" s="3"/>
      <c r="AC1420" s="3" t="s">
        <v>40</v>
      </c>
    </row>
    <row r="1421" spans="1:29" x14ac:dyDescent="0.25">
      <c r="A1421" s="2" t="s">
        <v>28</v>
      </c>
      <c r="B1421" s="3" t="s">
        <v>3569</v>
      </c>
      <c r="C1421" s="3" t="s">
        <v>3724</v>
      </c>
      <c r="D1421" s="3" t="str">
        <f>VLOOKUP(C1421,'[1]BNNX-XNP-2024'!$A$5:$A$669,1,0)</f>
        <v>BBNKF21400</v>
      </c>
      <c r="E1421" s="3" t="s">
        <v>3748</v>
      </c>
      <c r="F1421" s="3" t="s">
        <v>3725</v>
      </c>
      <c r="G1421" s="3" t="s">
        <v>3726</v>
      </c>
      <c r="H1421" s="4">
        <v>2</v>
      </c>
      <c r="I1421" s="4"/>
      <c r="J1421" s="4">
        <v>12</v>
      </c>
      <c r="K1421" s="3" t="s">
        <v>34</v>
      </c>
      <c r="L1421" s="3" t="s">
        <v>35</v>
      </c>
      <c r="M1421" s="3" t="s">
        <v>3749</v>
      </c>
      <c r="N1421" s="3" t="s">
        <v>37</v>
      </c>
      <c r="O1421" s="3" t="s">
        <v>3750</v>
      </c>
      <c r="P1421" s="3" t="s">
        <v>3728</v>
      </c>
      <c r="Q1421" s="3"/>
      <c r="R1421" s="3" t="s">
        <v>40</v>
      </c>
      <c r="S1421" s="4">
        <v>0</v>
      </c>
      <c r="T1421" s="4">
        <v>0</v>
      </c>
      <c r="U1421" s="3" t="s">
        <v>3577</v>
      </c>
      <c r="V1421" s="4">
        <v>0</v>
      </c>
      <c r="W1421" s="3"/>
      <c r="X1421" s="5">
        <v>45572.413206019002</v>
      </c>
      <c r="Y1421" s="3"/>
      <c r="Z1421" s="3"/>
      <c r="AA1421" s="3"/>
      <c r="AB1421" s="3"/>
      <c r="AC1421" s="3" t="s">
        <v>40</v>
      </c>
    </row>
    <row r="1422" spans="1:29" hidden="1" x14ac:dyDescent="0.25">
      <c r="A1422" s="2" t="s">
        <v>28</v>
      </c>
      <c r="B1422" s="3" t="s">
        <v>3569</v>
      </c>
      <c r="C1422" s="3" t="s">
        <v>3751</v>
      </c>
      <c r="D1422" s="3" t="e">
        <f>VLOOKUP(C1422,'[1]BNNX-XNP-2024'!$A$5:$A$669,1,0)</f>
        <v>#N/A</v>
      </c>
      <c r="E1422" s="3" t="s">
        <v>3752</v>
      </c>
      <c r="F1422" s="3" t="s">
        <v>3753</v>
      </c>
      <c r="G1422" s="3" t="s">
        <v>3754</v>
      </c>
      <c r="H1422" s="4">
        <v>0</v>
      </c>
      <c r="I1422" s="4">
        <v>15</v>
      </c>
      <c r="J1422" s="4">
        <v>15</v>
      </c>
      <c r="K1422" s="3" t="s">
        <v>34</v>
      </c>
      <c r="L1422" s="3" t="s">
        <v>35</v>
      </c>
      <c r="M1422" s="3" t="s">
        <v>3742</v>
      </c>
      <c r="N1422" s="3" t="s">
        <v>49</v>
      </c>
      <c r="O1422" s="3"/>
      <c r="P1422" s="3" t="s">
        <v>3728</v>
      </c>
      <c r="Q1422" s="3"/>
      <c r="R1422" s="3" t="s">
        <v>40</v>
      </c>
      <c r="S1422" s="4">
        <v>0</v>
      </c>
      <c r="T1422" s="4">
        <v>0</v>
      </c>
      <c r="U1422" s="3" t="s">
        <v>3577</v>
      </c>
      <c r="V1422" s="4">
        <v>0</v>
      </c>
      <c r="W1422" s="3"/>
      <c r="X1422" s="5">
        <v>45440.481296295999</v>
      </c>
      <c r="Y1422" s="3"/>
      <c r="Z1422" s="3"/>
      <c r="AA1422" s="3"/>
      <c r="AB1422" s="3"/>
      <c r="AC1422" s="3" t="s">
        <v>40</v>
      </c>
    </row>
    <row r="1423" spans="1:29" hidden="1" x14ac:dyDescent="0.25">
      <c r="A1423" s="2" t="s">
        <v>28</v>
      </c>
      <c r="B1423" s="3" t="s">
        <v>3569</v>
      </c>
      <c r="C1423" s="3" t="s">
        <v>3755</v>
      </c>
      <c r="D1423" s="3" t="e">
        <f>VLOOKUP(C1423,'[1]BNNX-XNP-2024'!$A$5:$A$669,1,0)</f>
        <v>#N/A</v>
      </c>
      <c r="E1423" s="3" t="s">
        <v>3579</v>
      </c>
      <c r="F1423" s="3" t="s">
        <v>3756</v>
      </c>
      <c r="G1423" s="3" t="s">
        <v>3757</v>
      </c>
      <c r="H1423" s="4">
        <v>2</v>
      </c>
      <c r="I1423" s="4"/>
      <c r="J1423" s="4">
        <v>12</v>
      </c>
      <c r="K1423" s="3" t="s">
        <v>34</v>
      </c>
      <c r="L1423" s="3" t="s">
        <v>35</v>
      </c>
      <c r="M1423" s="3" t="s">
        <v>3731</v>
      </c>
      <c r="N1423" s="3" t="s">
        <v>37</v>
      </c>
      <c r="O1423" s="3" t="s">
        <v>3758</v>
      </c>
      <c r="P1423" s="3" t="s">
        <v>39</v>
      </c>
      <c r="Q1423" s="3"/>
      <c r="R1423" s="3" t="s">
        <v>40</v>
      </c>
      <c r="S1423" s="4">
        <v>0</v>
      </c>
      <c r="T1423" s="4">
        <v>0</v>
      </c>
      <c r="U1423" s="3" t="s">
        <v>3577</v>
      </c>
      <c r="V1423" s="4">
        <v>0</v>
      </c>
      <c r="W1423" s="3"/>
      <c r="X1423" s="5">
        <v>45572.420219906999</v>
      </c>
      <c r="Y1423" s="3"/>
      <c r="Z1423" s="3"/>
      <c r="AA1423" s="3"/>
      <c r="AB1423" s="3"/>
      <c r="AC1423" s="3" t="s">
        <v>40</v>
      </c>
    </row>
    <row r="1424" spans="1:29" hidden="1" x14ac:dyDescent="0.25">
      <c r="A1424" s="2" t="s">
        <v>28</v>
      </c>
      <c r="B1424" s="3" t="s">
        <v>3569</v>
      </c>
      <c r="C1424" s="3" t="s">
        <v>3759</v>
      </c>
      <c r="D1424" s="3" t="e">
        <f>VLOOKUP(C1424,'[1]BNNX-XNP-2024'!$A$5:$A$669,1,0)</f>
        <v>#N/A</v>
      </c>
      <c r="E1424" s="3" t="s">
        <v>3571</v>
      </c>
      <c r="F1424" s="3" t="s">
        <v>3760</v>
      </c>
      <c r="G1424" s="3" t="s">
        <v>3761</v>
      </c>
      <c r="H1424" s="4">
        <v>2</v>
      </c>
      <c r="I1424" s="4"/>
      <c r="J1424" s="4">
        <v>14</v>
      </c>
      <c r="K1424" s="3" t="s">
        <v>34</v>
      </c>
      <c r="L1424" s="3" t="s">
        <v>35</v>
      </c>
      <c r="M1424" s="3" t="s">
        <v>3657</v>
      </c>
      <c r="N1424" s="3" t="s">
        <v>37</v>
      </c>
      <c r="O1424" s="3" t="s">
        <v>3762</v>
      </c>
      <c r="P1424" s="3" t="s">
        <v>3601</v>
      </c>
      <c r="Q1424" s="3"/>
      <c r="R1424" s="3" t="s">
        <v>40</v>
      </c>
      <c r="S1424" s="4">
        <v>0</v>
      </c>
      <c r="T1424" s="4">
        <v>0</v>
      </c>
      <c r="U1424" s="3" t="s">
        <v>3577</v>
      </c>
      <c r="V1424" s="4">
        <v>0</v>
      </c>
      <c r="W1424" s="3"/>
      <c r="X1424" s="5">
        <v>45623.391782407001</v>
      </c>
      <c r="Y1424" s="3"/>
      <c r="Z1424" s="3"/>
      <c r="AA1424" s="3"/>
      <c r="AB1424" s="3"/>
      <c r="AC1424" s="3" t="s">
        <v>40</v>
      </c>
    </row>
    <row r="1425" spans="1:29" hidden="1" x14ac:dyDescent="0.25">
      <c r="A1425" s="2" t="s">
        <v>28</v>
      </c>
      <c r="B1425" s="3" t="s">
        <v>3569</v>
      </c>
      <c r="C1425" s="3" t="s">
        <v>3763</v>
      </c>
      <c r="D1425" s="3" t="e">
        <f>VLOOKUP(C1425,'[1]BNNX-XNP-2024'!$A$5:$A$669,1,0)</f>
        <v>#N/A</v>
      </c>
      <c r="E1425" s="3" t="s">
        <v>3579</v>
      </c>
      <c r="F1425" s="3" t="s">
        <v>3764</v>
      </c>
      <c r="G1425" s="3" t="s">
        <v>3765</v>
      </c>
      <c r="H1425" s="4">
        <v>2</v>
      </c>
      <c r="I1425" s="4"/>
      <c r="J1425" s="4">
        <v>15</v>
      </c>
      <c r="K1425" s="3" t="s">
        <v>34</v>
      </c>
      <c r="L1425" s="3" t="s">
        <v>35</v>
      </c>
      <c r="M1425" s="3" t="s">
        <v>3605</v>
      </c>
      <c r="N1425" s="3" t="s">
        <v>37</v>
      </c>
      <c r="O1425" s="3" t="s">
        <v>3766</v>
      </c>
      <c r="P1425" s="3" t="s">
        <v>3601</v>
      </c>
      <c r="Q1425" s="3"/>
      <c r="R1425" s="3" t="s">
        <v>40</v>
      </c>
      <c r="S1425" s="4">
        <v>0</v>
      </c>
      <c r="T1425" s="4">
        <v>0</v>
      </c>
      <c r="U1425" s="3" t="s">
        <v>3577</v>
      </c>
      <c r="V1425" s="4">
        <v>0</v>
      </c>
      <c r="W1425" s="3"/>
      <c r="X1425" s="5">
        <v>45572.589120370001</v>
      </c>
      <c r="Y1425" s="3"/>
      <c r="Z1425" s="3"/>
      <c r="AA1425" s="3"/>
      <c r="AB1425" s="3"/>
      <c r="AC1425" s="3" t="s">
        <v>40</v>
      </c>
    </row>
    <row r="1426" spans="1:29" hidden="1" x14ac:dyDescent="0.25">
      <c r="A1426" s="2" t="s">
        <v>28</v>
      </c>
      <c r="B1426" s="3" t="s">
        <v>3569</v>
      </c>
      <c r="C1426" s="3" t="s">
        <v>3767</v>
      </c>
      <c r="D1426" s="3" t="e">
        <f>VLOOKUP(C1426,'[1]BNNX-XNP-2024'!$A$5:$A$669,1,0)</f>
        <v>#N/A</v>
      </c>
      <c r="E1426" s="3" t="s">
        <v>3579</v>
      </c>
      <c r="F1426" s="3" t="s">
        <v>3768</v>
      </c>
      <c r="G1426" s="3" t="s">
        <v>3769</v>
      </c>
      <c r="H1426" s="4">
        <v>2</v>
      </c>
      <c r="I1426" s="4"/>
      <c r="J1426" s="4">
        <v>10</v>
      </c>
      <c r="K1426" s="3" t="s">
        <v>34</v>
      </c>
      <c r="L1426" s="3" t="s">
        <v>35</v>
      </c>
      <c r="M1426" s="3"/>
      <c r="N1426" s="3" t="s">
        <v>37</v>
      </c>
      <c r="O1426" s="3"/>
      <c r="P1426" s="3" t="s">
        <v>3601</v>
      </c>
      <c r="Q1426" s="3"/>
      <c r="R1426" s="3" t="s">
        <v>40</v>
      </c>
      <c r="S1426" s="4">
        <v>0</v>
      </c>
      <c r="T1426" s="4">
        <v>0</v>
      </c>
      <c r="U1426" s="3" t="s">
        <v>3577</v>
      </c>
      <c r="V1426" s="4">
        <v>0</v>
      </c>
      <c r="W1426" s="3"/>
      <c r="X1426" s="5">
        <v>45600.460520833003</v>
      </c>
      <c r="Y1426" s="3"/>
      <c r="Z1426" s="3"/>
      <c r="AA1426" s="3"/>
      <c r="AB1426" s="3"/>
      <c r="AC1426" s="3" t="s">
        <v>40</v>
      </c>
    </row>
    <row r="1427" spans="1:29" hidden="1" x14ac:dyDescent="0.25">
      <c r="A1427" s="2" t="s">
        <v>28</v>
      </c>
      <c r="B1427" s="3" t="s">
        <v>3569</v>
      </c>
      <c r="C1427" s="3" t="s">
        <v>3770</v>
      </c>
      <c r="D1427" s="3" t="e">
        <f>VLOOKUP(C1427,'[1]BNNX-XNP-2024'!$A$5:$A$669,1,0)</f>
        <v>#N/A</v>
      </c>
      <c r="E1427" s="3" t="s">
        <v>3571</v>
      </c>
      <c r="F1427" s="3" t="s">
        <v>3771</v>
      </c>
      <c r="G1427" s="3" t="s">
        <v>3772</v>
      </c>
      <c r="H1427" s="4">
        <v>2</v>
      </c>
      <c r="I1427" s="4"/>
      <c r="J1427" s="4">
        <v>12</v>
      </c>
      <c r="K1427" s="3" t="s">
        <v>34</v>
      </c>
      <c r="L1427" s="3" t="s">
        <v>35</v>
      </c>
      <c r="M1427" s="3" t="s">
        <v>3666</v>
      </c>
      <c r="N1427" s="3" t="s">
        <v>37</v>
      </c>
      <c r="O1427" s="3" t="s">
        <v>3773</v>
      </c>
      <c r="P1427" s="3" t="s">
        <v>3576</v>
      </c>
      <c r="Q1427" s="3"/>
      <c r="R1427" s="3" t="s">
        <v>40</v>
      </c>
      <c r="S1427" s="4">
        <v>0</v>
      </c>
      <c r="T1427" s="4">
        <v>0</v>
      </c>
      <c r="U1427" s="3" t="s">
        <v>3577</v>
      </c>
      <c r="V1427" s="4">
        <v>0</v>
      </c>
      <c r="W1427" s="3"/>
      <c r="X1427" s="5">
        <v>45600.693425926002</v>
      </c>
      <c r="Y1427" s="3"/>
      <c r="Z1427" s="3"/>
      <c r="AA1427" s="3"/>
      <c r="AB1427" s="3"/>
      <c r="AC1427" s="3" t="s">
        <v>40</v>
      </c>
    </row>
    <row r="1428" spans="1:29" hidden="1" x14ac:dyDescent="0.25">
      <c r="A1428" s="2" t="s">
        <v>28</v>
      </c>
      <c r="B1428" s="3" t="s">
        <v>3569</v>
      </c>
      <c r="C1428" s="3" t="s">
        <v>3774</v>
      </c>
      <c r="D1428" s="3" t="e">
        <f>VLOOKUP(C1428,'[1]BNNX-XNP-2024'!$A$5:$A$669,1,0)</f>
        <v>#N/A</v>
      </c>
      <c r="E1428" s="3" t="s">
        <v>3579</v>
      </c>
      <c r="F1428" s="3" t="s">
        <v>3775</v>
      </c>
      <c r="G1428" s="3" t="s">
        <v>3776</v>
      </c>
      <c r="H1428" s="4">
        <v>2</v>
      </c>
      <c r="I1428" s="4"/>
      <c r="J1428" s="4">
        <v>10</v>
      </c>
      <c r="K1428" s="3" t="s">
        <v>34</v>
      </c>
      <c r="L1428" s="3" t="s">
        <v>35</v>
      </c>
      <c r="M1428" s="3"/>
      <c r="N1428" s="3" t="s">
        <v>37</v>
      </c>
      <c r="O1428" s="3"/>
      <c r="P1428" s="3" t="s">
        <v>3601</v>
      </c>
      <c r="Q1428" s="3"/>
      <c r="R1428" s="3" t="s">
        <v>40</v>
      </c>
      <c r="S1428" s="4">
        <v>0</v>
      </c>
      <c r="T1428" s="4">
        <v>0</v>
      </c>
      <c r="U1428" s="3" t="s">
        <v>3577</v>
      </c>
      <c r="V1428" s="4">
        <v>0</v>
      </c>
      <c r="W1428" s="3"/>
      <c r="X1428" s="5">
        <v>45600.461770832997</v>
      </c>
      <c r="Y1428" s="3"/>
      <c r="Z1428" s="3"/>
      <c r="AA1428" s="3"/>
      <c r="AB1428" s="3"/>
      <c r="AC1428" s="3" t="s">
        <v>40</v>
      </c>
    </row>
    <row r="1429" spans="1:29" hidden="1" x14ac:dyDescent="0.25">
      <c r="A1429" s="2" t="s">
        <v>28</v>
      </c>
      <c r="B1429" s="3" t="s">
        <v>3569</v>
      </c>
      <c r="C1429" s="3" t="s">
        <v>3777</v>
      </c>
      <c r="D1429" s="3" t="e">
        <f>VLOOKUP(C1429,'[1]BNNX-XNP-2024'!$A$5:$A$669,1,0)</f>
        <v>#N/A</v>
      </c>
      <c r="E1429" s="3" t="s">
        <v>3579</v>
      </c>
      <c r="F1429" s="3" t="s">
        <v>3778</v>
      </c>
      <c r="G1429" s="3" t="s">
        <v>3779</v>
      </c>
      <c r="H1429" s="4">
        <v>2</v>
      </c>
      <c r="I1429" s="4"/>
      <c r="J1429" s="4">
        <v>21</v>
      </c>
      <c r="K1429" s="3" t="s">
        <v>34</v>
      </c>
      <c r="L1429" s="3" t="s">
        <v>35</v>
      </c>
      <c r="M1429" s="3" t="s">
        <v>3711</v>
      </c>
      <c r="N1429" s="3" t="s">
        <v>37</v>
      </c>
      <c r="O1429" s="3" t="s">
        <v>3780</v>
      </c>
      <c r="P1429" s="3" t="s">
        <v>3601</v>
      </c>
      <c r="Q1429" s="3"/>
      <c r="R1429" s="3" t="s">
        <v>40</v>
      </c>
      <c r="S1429" s="4">
        <v>0</v>
      </c>
      <c r="T1429" s="4">
        <v>0</v>
      </c>
      <c r="U1429" s="3" t="s">
        <v>3577</v>
      </c>
      <c r="V1429" s="4">
        <v>0</v>
      </c>
      <c r="W1429" s="3"/>
      <c r="X1429" s="5">
        <v>45572.571446759001</v>
      </c>
      <c r="Y1429" s="3"/>
      <c r="Z1429" s="3"/>
      <c r="AA1429" s="3"/>
      <c r="AB1429" s="3"/>
      <c r="AC1429" s="3" t="s">
        <v>40</v>
      </c>
    </row>
    <row r="1430" spans="1:29" hidden="1" x14ac:dyDescent="0.25">
      <c r="A1430" s="2" t="s">
        <v>28</v>
      </c>
      <c r="B1430" s="3" t="s">
        <v>3569</v>
      </c>
      <c r="C1430" s="3" t="s">
        <v>3781</v>
      </c>
      <c r="D1430" s="3" t="e">
        <f>VLOOKUP(C1430,'[1]BNNX-XNP-2024'!$A$5:$A$669,1,0)</f>
        <v>#N/A</v>
      </c>
      <c r="E1430" s="3" t="s">
        <v>3579</v>
      </c>
      <c r="F1430" s="3" t="s">
        <v>3782</v>
      </c>
      <c r="G1430" s="3" t="s">
        <v>3783</v>
      </c>
      <c r="H1430" s="4">
        <v>2</v>
      </c>
      <c r="I1430" s="4"/>
      <c r="J1430" s="4">
        <v>10</v>
      </c>
      <c r="K1430" s="3" t="s">
        <v>46</v>
      </c>
      <c r="L1430" s="3" t="s">
        <v>47</v>
      </c>
      <c r="M1430" s="3"/>
      <c r="N1430" s="3" t="s">
        <v>37</v>
      </c>
      <c r="O1430" s="3"/>
      <c r="P1430" s="3" t="s">
        <v>3601</v>
      </c>
      <c r="Q1430" s="3"/>
      <c r="R1430" s="3" t="s">
        <v>40</v>
      </c>
      <c r="S1430" s="4">
        <v>0</v>
      </c>
      <c r="T1430" s="4">
        <v>0</v>
      </c>
      <c r="U1430" s="3" t="s">
        <v>3577</v>
      </c>
      <c r="V1430" s="4">
        <v>0</v>
      </c>
      <c r="W1430" s="3"/>
      <c r="X1430" s="5">
        <v>45600.463090277997</v>
      </c>
      <c r="Y1430" s="3"/>
      <c r="Z1430" s="3"/>
      <c r="AA1430" s="3"/>
      <c r="AB1430" s="3"/>
      <c r="AC1430" s="3" t="s">
        <v>40</v>
      </c>
    </row>
    <row r="1431" spans="1:29" hidden="1" x14ac:dyDescent="0.25">
      <c r="A1431" s="2" t="s">
        <v>28</v>
      </c>
      <c r="B1431" s="3" t="s">
        <v>3569</v>
      </c>
      <c r="C1431" s="3" t="s">
        <v>3784</v>
      </c>
      <c r="D1431" s="3" t="e">
        <f>VLOOKUP(C1431,'[1]BNNX-XNP-2024'!$A$5:$A$669,1,0)</f>
        <v>#N/A</v>
      </c>
      <c r="E1431" s="3" t="s">
        <v>3579</v>
      </c>
      <c r="F1431" s="3" t="s">
        <v>3785</v>
      </c>
      <c r="G1431" s="3" t="s">
        <v>3786</v>
      </c>
      <c r="H1431" s="4">
        <v>2</v>
      </c>
      <c r="I1431" s="4"/>
      <c r="J1431" s="4">
        <v>21</v>
      </c>
      <c r="K1431" s="3" t="s">
        <v>34</v>
      </c>
      <c r="L1431" s="3" t="s">
        <v>35</v>
      </c>
      <c r="M1431" s="3" t="s">
        <v>3657</v>
      </c>
      <c r="N1431" s="3" t="s">
        <v>37</v>
      </c>
      <c r="O1431" s="3" t="s">
        <v>3787</v>
      </c>
      <c r="P1431" s="3" t="s">
        <v>3601</v>
      </c>
      <c r="Q1431" s="3"/>
      <c r="R1431" s="3" t="s">
        <v>40</v>
      </c>
      <c r="S1431" s="4">
        <v>0</v>
      </c>
      <c r="T1431" s="4">
        <v>0</v>
      </c>
      <c r="U1431" s="3" t="s">
        <v>3577</v>
      </c>
      <c r="V1431" s="4">
        <v>0</v>
      </c>
      <c r="W1431" s="3"/>
      <c r="X1431" s="5">
        <v>45572.580694443997</v>
      </c>
      <c r="Y1431" s="3"/>
      <c r="Z1431" s="3"/>
      <c r="AA1431" s="3"/>
      <c r="AB1431" s="3"/>
      <c r="AC1431" s="3" t="s">
        <v>40</v>
      </c>
    </row>
    <row r="1432" spans="1:29" hidden="1" x14ac:dyDescent="0.25">
      <c r="A1432" s="2" t="s">
        <v>28</v>
      </c>
      <c r="B1432" s="3" t="s">
        <v>3569</v>
      </c>
      <c r="C1432" s="3" t="s">
        <v>3788</v>
      </c>
      <c r="D1432" s="3" t="e">
        <f>VLOOKUP(C1432,'[1]BNNX-XNP-2024'!$A$5:$A$669,1,0)</f>
        <v>#N/A</v>
      </c>
      <c r="E1432" s="3" t="s">
        <v>3579</v>
      </c>
      <c r="F1432" s="3" t="s">
        <v>3789</v>
      </c>
      <c r="G1432" s="3" t="s">
        <v>3790</v>
      </c>
      <c r="H1432" s="4">
        <v>2</v>
      </c>
      <c r="I1432" s="4"/>
      <c r="J1432" s="4">
        <v>15</v>
      </c>
      <c r="K1432" s="3" t="s">
        <v>34</v>
      </c>
      <c r="L1432" s="3" t="s">
        <v>35</v>
      </c>
      <c r="M1432" s="3" t="s">
        <v>3605</v>
      </c>
      <c r="N1432" s="3" t="s">
        <v>37</v>
      </c>
      <c r="O1432" s="3" t="s">
        <v>3791</v>
      </c>
      <c r="P1432" s="3" t="s">
        <v>3601</v>
      </c>
      <c r="Q1432" s="3"/>
      <c r="R1432" s="3" t="s">
        <v>40</v>
      </c>
      <c r="S1432" s="4">
        <v>0</v>
      </c>
      <c r="T1432" s="4">
        <v>0</v>
      </c>
      <c r="U1432" s="3" t="s">
        <v>3577</v>
      </c>
      <c r="V1432" s="4">
        <v>0</v>
      </c>
      <c r="W1432" s="3"/>
      <c r="X1432" s="5">
        <v>45572.587719907002</v>
      </c>
      <c r="Y1432" s="3"/>
      <c r="Z1432" s="3"/>
      <c r="AA1432" s="3"/>
      <c r="AB1432" s="3"/>
      <c r="AC1432" s="3" t="s">
        <v>40</v>
      </c>
    </row>
    <row r="1433" spans="1:29" hidden="1" x14ac:dyDescent="0.25">
      <c r="A1433" s="2" t="s">
        <v>28</v>
      </c>
      <c r="B1433" s="3" t="s">
        <v>3569</v>
      </c>
      <c r="C1433" s="3" t="s">
        <v>3792</v>
      </c>
      <c r="D1433" s="3" t="e">
        <f>VLOOKUP(C1433,'[1]BNNX-XNP-2024'!$A$5:$A$669,1,0)</f>
        <v>#N/A</v>
      </c>
      <c r="E1433" s="3" t="s">
        <v>3579</v>
      </c>
      <c r="F1433" s="3" t="s">
        <v>3793</v>
      </c>
      <c r="G1433" s="3" t="s">
        <v>3794</v>
      </c>
      <c r="H1433" s="4">
        <v>2</v>
      </c>
      <c r="I1433" s="4"/>
      <c r="J1433" s="4">
        <v>21</v>
      </c>
      <c r="K1433" s="3" t="s">
        <v>34</v>
      </c>
      <c r="L1433" s="3" t="s">
        <v>35</v>
      </c>
      <c r="M1433" s="3" t="s">
        <v>3644</v>
      </c>
      <c r="N1433" s="3" t="s">
        <v>37</v>
      </c>
      <c r="O1433" s="3" t="s">
        <v>3795</v>
      </c>
      <c r="P1433" s="3" t="s">
        <v>3601</v>
      </c>
      <c r="Q1433" s="3"/>
      <c r="R1433" s="3" t="s">
        <v>40</v>
      </c>
      <c r="S1433" s="4">
        <v>0</v>
      </c>
      <c r="T1433" s="4">
        <v>0</v>
      </c>
      <c r="U1433" s="3" t="s">
        <v>3577</v>
      </c>
      <c r="V1433" s="4">
        <v>0</v>
      </c>
      <c r="W1433" s="3"/>
      <c r="X1433" s="5">
        <v>45572.579988425998</v>
      </c>
      <c r="Y1433" s="3"/>
      <c r="Z1433" s="3"/>
      <c r="AA1433" s="3"/>
      <c r="AB1433" s="3"/>
      <c r="AC1433" s="3" t="s">
        <v>40</v>
      </c>
    </row>
    <row r="1434" spans="1:29" hidden="1" x14ac:dyDescent="0.25">
      <c r="A1434" s="2" t="s">
        <v>28</v>
      </c>
      <c r="B1434" s="3" t="s">
        <v>3569</v>
      </c>
      <c r="C1434" s="3" t="s">
        <v>3796</v>
      </c>
      <c r="D1434" s="3" t="e">
        <f>VLOOKUP(C1434,'[1]BNNX-XNP-2024'!$A$5:$A$669,1,0)</f>
        <v>#N/A</v>
      </c>
      <c r="E1434" s="3" t="s">
        <v>3579</v>
      </c>
      <c r="F1434" s="3" t="s">
        <v>3797</v>
      </c>
      <c r="G1434" s="3" t="s">
        <v>3798</v>
      </c>
      <c r="H1434" s="4">
        <v>3</v>
      </c>
      <c r="I1434" s="4"/>
      <c r="J1434" s="4">
        <v>10</v>
      </c>
      <c r="K1434" s="3" t="s">
        <v>34</v>
      </c>
      <c r="L1434" s="3" t="s">
        <v>35</v>
      </c>
      <c r="M1434" s="3"/>
      <c r="N1434" s="3" t="s">
        <v>37</v>
      </c>
      <c r="O1434" s="3"/>
      <c r="P1434" s="3" t="s">
        <v>3601</v>
      </c>
      <c r="Q1434" s="3"/>
      <c r="R1434" s="3" t="s">
        <v>40</v>
      </c>
      <c r="S1434" s="4">
        <v>0</v>
      </c>
      <c r="T1434" s="4">
        <v>0</v>
      </c>
      <c r="U1434" s="3" t="s">
        <v>3577</v>
      </c>
      <c r="V1434" s="4">
        <v>0</v>
      </c>
      <c r="W1434" s="3"/>
      <c r="X1434" s="5">
        <v>45600.459699074003</v>
      </c>
      <c r="Y1434" s="3"/>
      <c r="Z1434" s="3"/>
      <c r="AA1434" s="3"/>
      <c r="AB1434" s="3"/>
      <c r="AC1434" s="3" t="s">
        <v>40</v>
      </c>
    </row>
    <row r="1435" spans="1:29" hidden="1" x14ac:dyDescent="0.25">
      <c r="A1435" s="2" t="s">
        <v>28</v>
      </c>
      <c r="B1435" s="3" t="s">
        <v>3569</v>
      </c>
      <c r="C1435" s="3" t="s">
        <v>3799</v>
      </c>
      <c r="D1435" s="3" t="e">
        <f>VLOOKUP(C1435,'[1]BNNX-XNP-2024'!$A$5:$A$669,1,0)</f>
        <v>#N/A</v>
      </c>
      <c r="E1435" s="3" t="s">
        <v>3579</v>
      </c>
      <c r="F1435" s="3" t="s">
        <v>3800</v>
      </c>
      <c r="G1435" s="3" t="s">
        <v>3801</v>
      </c>
      <c r="H1435" s="4">
        <v>2</v>
      </c>
      <c r="I1435" s="4"/>
      <c r="J1435" s="4">
        <v>10</v>
      </c>
      <c r="K1435" s="3" t="s">
        <v>34</v>
      </c>
      <c r="L1435" s="3" t="s">
        <v>35</v>
      </c>
      <c r="M1435" s="3"/>
      <c r="N1435" s="3" t="s">
        <v>37</v>
      </c>
      <c r="O1435" s="3"/>
      <c r="P1435" s="3" t="s">
        <v>3601</v>
      </c>
      <c r="Q1435" s="3"/>
      <c r="R1435" s="3" t="s">
        <v>40</v>
      </c>
      <c r="S1435" s="4">
        <v>0</v>
      </c>
      <c r="T1435" s="4">
        <v>0</v>
      </c>
      <c r="U1435" s="3" t="s">
        <v>3577</v>
      </c>
      <c r="V1435" s="4">
        <v>0</v>
      </c>
      <c r="W1435" s="3"/>
      <c r="X1435" s="5">
        <v>45600.464340277998</v>
      </c>
      <c r="Y1435" s="3"/>
      <c r="Z1435" s="3"/>
      <c r="AA1435" s="3"/>
      <c r="AB1435" s="3"/>
      <c r="AC1435" s="3" t="s">
        <v>40</v>
      </c>
    </row>
    <row r="1436" spans="1:29" hidden="1" x14ac:dyDescent="0.25">
      <c r="A1436" s="2" t="s">
        <v>28</v>
      </c>
      <c r="B1436" s="3" t="s">
        <v>3569</v>
      </c>
      <c r="C1436" s="3" t="s">
        <v>3802</v>
      </c>
      <c r="D1436" s="3" t="e">
        <f>VLOOKUP(C1436,'[1]BNNX-XNP-2024'!$A$5:$A$669,1,0)</f>
        <v>#N/A</v>
      </c>
      <c r="E1436" s="3" t="s">
        <v>3579</v>
      </c>
      <c r="F1436" s="3" t="s">
        <v>3803</v>
      </c>
      <c r="G1436" s="3" t="s">
        <v>3804</v>
      </c>
      <c r="H1436" s="4">
        <v>2</v>
      </c>
      <c r="I1436" s="4"/>
      <c r="J1436" s="4">
        <v>15</v>
      </c>
      <c r="K1436" s="3" t="s">
        <v>34</v>
      </c>
      <c r="L1436" s="3" t="s">
        <v>35</v>
      </c>
      <c r="M1436" s="3" t="s">
        <v>3711</v>
      </c>
      <c r="N1436" s="3" t="s">
        <v>37</v>
      </c>
      <c r="O1436" s="3" t="s">
        <v>3805</v>
      </c>
      <c r="P1436" s="3" t="s">
        <v>3601</v>
      </c>
      <c r="Q1436" s="3"/>
      <c r="R1436" s="3" t="s">
        <v>40</v>
      </c>
      <c r="S1436" s="4">
        <v>0</v>
      </c>
      <c r="T1436" s="4">
        <v>0</v>
      </c>
      <c r="U1436" s="3" t="s">
        <v>3577</v>
      </c>
      <c r="V1436" s="4">
        <v>0</v>
      </c>
      <c r="W1436" s="3"/>
      <c r="X1436" s="5">
        <v>45572.587129630003</v>
      </c>
      <c r="Y1436" s="3"/>
      <c r="Z1436" s="3"/>
      <c r="AA1436" s="3"/>
      <c r="AB1436" s="3"/>
      <c r="AC1436" s="3" t="s">
        <v>40</v>
      </c>
    </row>
    <row r="1437" spans="1:29" hidden="1" x14ac:dyDescent="0.25">
      <c r="A1437" s="2" t="s">
        <v>28</v>
      </c>
      <c r="B1437" s="3" t="s">
        <v>3569</v>
      </c>
      <c r="C1437" s="3" t="s">
        <v>3806</v>
      </c>
      <c r="D1437" s="3" t="e">
        <f>VLOOKUP(C1437,'[1]BNNX-XNP-2024'!$A$5:$A$669,1,0)</f>
        <v>#N/A</v>
      </c>
      <c r="E1437" s="3" t="s">
        <v>3571</v>
      </c>
      <c r="F1437" s="3" t="s">
        <v>3807</v>
      </c>
      <c r="G1437" s="3" t="s">
        <v>3808</v>
      </c>
      <c r="H1437" s="4">
        <v>2</v>
      </c>
      <c r="I1437" s="4"/>
      <c r="J1437" s="4">
        <v>12</v>
      </c>
      <c r="K1437" s="3" t="s">
        <v>34</v>
      </c>
      <c r="L1437" s="3" t="s">
        <v>35</v>
      </c>
      <c r="M1437" s="3" t="s">
        <v>3657</v>
      </c>
      <c r="N1437" s="3" t="s">
        <v>37</v>
      </c>
      <c r="O1437" s="3" t="s">
        <v>3809</v>
      </c>
      <c r="P1437" s="3" t="s">
        <v>3601</v>
      </c>
      <c r="Q1437" s="3"/>
      <c r="R1437" s="3" t="s">
        <v>40</v>
      </c>
      <c r="S1437" s="4">
        <v>0</v>
      </c>
      <c r="T1437" s="4">
        <v>0</v>
      </c>
      <c r="U1437" s="3" t="s">
        <v>3577</v>
      </c>
      <c r="V1437" s="4">
        <v>0</v>
      </c>
      <c r="W1437" s="3"/>
      <c r="X1437" s="5">
        <v>45623.395995370003</v>
      </c>
      <c r="Y1437" s="3"/>
      <c r="Z1437" s="3"/>
      <c r="AA1437" s="3"/>
      <c r="AB1437" s="3"/>
      <c r="AC1437" s="3" t="s">
        <v>40</v>
      </c>
    </row>
    <row r="1438" spans="1:29" hidden="1" x14ac:dyDescent="0.25">
      <c r="A1438" s="2" t="s">
        <v>28</v>
      </c>
      <c r="B1438" s="3" t="s">
        <v>3569</v>
      </c>
      <c r="C1438" s="3" t="s">
        <v>3810</v>
      </c>
      <c r="D1438" s="3" t="e">
        <f>VLOOKUP(C1438,'[1]BNNX-XNP-2024'!$A$5:$A$669,1,0)</f>
        <v>#N/A</v>
      </c>
      <c r="E1438" s="3" t="s">
        <v>3579</v>
      </c>
      <c r="F1438" s="3" t="s">
        <v>3811</v>
      </c>
      <c r="G1438" s="3" t="s">
        <v>3812</v>
      </c>
      <c r="H1438" s="4">
        <v>3</v>
      </c>
      <c r="I1438" s="4"/>
      <c r="J1438" s="4">
        <v>15</v>
      </c>
      <c r="K1438" s="3" t="s">
        <v>34</v>
      </c>
      <c r="L1438" s="3" t="s">
        <v>35</v>
      </c>
      <c r="M1438" s="3"/>
      <c r="N1438" s="3" t="s">
        <v>37</v>
      </c>
      <c r="O1438" s="3"/>
      <c r="P1438" s="3" t="s">
        <v>3601</v>
      </c>
      <c r="Q1438" s="3"/>
      <c r="R1438" s="3" t="s">
        <v>40</v>
      </c>
      <c r="S1438" s="4">
        <v>0</v>
      </c>
      <c r="T1438" s="4">
        <v>0</v>
      </c>
      <c r="U1438" s="3" t="s">
        <v>3577</v>
      </c>
      <c r="V1438" s="4">
        <v>0</v>
      </c>
      <c r="W1438" s="3"/>
      <c r="X1438" s="5">
        <v>45600.383726852</v>
      </c>
      <c r="Y1438" s="3"/>
      <c r="Z1438" s="3"/>
      <c r="AA1438" s="3"/>
      <c r="AB1438" s="3"/>
      <c r="AC1438" s="3" t="s">
        <v>40</v>
      </c>
    </row>
    <row r="1439" spans="1:29" hidden="1" x14ac:dyDescent="0.25">
      <c r="A1439" s="2" t="s">
        <v>28</v>
      </c>
      <c r="B1439" s="3" t="s">
        <v>3569</v>
      </c>
      <c r="C1439" s="3" t="s">
        <v>3813</v>
      </c>
      <c r="D1439" s="3" t="e">
        <f>VLOOKUP(C1439,'[1]BNNX-XNP-2024'!$A$5:$A$669,1,0)</f>
        <v>#N/A</v>
      </c>
      <c r="E1439" s="3" t="s">
        <v>3579</v>
      </c>
      <c r="F1439" s="3" t="s">
        <v>3814</v>
      </c>
      <c r="G1439" s="3" t="s">
        <v>3815</v>
      </c>
      <c r="H1439" s="4">
        <v>3</v>
      </c>
      <c r="I1439" s="4"/>
      <c r="J1439" s="4">
        <v>15</v>
      </c>
      <c r="K1439" s="3" t="s">
        <v>34</v>
      </c>
      <c r="L1439" s="3" t="s">
        <v>35</v>
      </c>
      <c r="M1439" s="3" t="s">
        <v>3657</v>
      </c>
      <c r="N1439" s="3" t="s">
        <v>37</v>
      </c>
      <c r="O1439" s="3" t="s">
        <v>3816</v>
      </c>
      <c r="P1439" s="3" t="s">
        <v>3601</v>
      </c>
      <c r="Q1439" s="3"/>
      <c r="R1439" s="3" t="s">
        <v>40</v>
      </c>
      <c r="S1439" s="4">
        <v>0</v>
      </c>
      <c r="T1439" s="4">
        <v>0</v>
      </c>
      <c r="U1439" s="3" t="s">
        <v>3577</v>
      </c>
      <c r="V1439" s="4">
        <v>0</v>
      </c>
      <c r="W1439" s="3"/>
      <c r="X1439" s="5">
        <v>45600.378287036998</v>
      </c>
      <c r="Y1439" s="3"/>
      <c r="Z1439" s="3"/>
      <c r="AA1439" s="3"/>
      <c r="AB1439" s="3"/>
      <c r="AC1439" s="3" t="s">
        <v>40</v>
      </c>
    </row>
    <row r="1440" spans="1:29" hidden="1" x14ac:dyDescent="0.25">
      <c r="A1440" s="2" t="s">
        <v>28</v>
      </c>
      <c r="B1440" s="3" t="s">
        <v>3569</v>
      </c>
      <c r="C1440" s="3" t="s">
        <v>3817</v>
      </c>
      <c r="D1440" s="3" t="e">
        <f>VLOOKUP(C1440,'[1]BNNX-XNP-2024'!$A$5:$A$669,1,0)</f>
        <v>#N/A</v>
      </c>
      <c r="E1440" s="3" t="s">
        <v>3579</v>
      </c>
      <c r="F1440" s="3" t="s">
        <v>3818</v>
      </c>
      <c r="G1440" s="3" t="s">
        <v>3819</v>
      </c>
      <c r="H1440" s="4">
        <v>2</v>
      </c>
      <c r="I1440" s="4"/>
      <c r="J1440" s="4">
        <v>15</v>
      </c>
      <c r="K1440" s="3" t="s">
        <v>34</v>
      </c>
      <c r="L1440" s="3" t="s">
        <v>35</v>
      </c>
      <c r="M1440" s="3" t="s">
        <v>3644</v>
      </c>
      <c r="N1440" s="3" t="s">
        <v>37</v>
      </c>
      <c r="O1440" s="3" t="s">
        <v>3820</v>
      </c>
      <c r="P1440" s="3" t="s">
        <v>3601</v>
      </c>
      <c r="Q1440" s="3"/>
      <c r="R1440" s="3" t="s">
        <v>40</v>
      </c>
      <c r="S1440" s="4">
        <v>0</v>
      </c>
      <c r="T1440" s="4">
        <v>0</v>
      </c>
      <c r="U1440" s="3" t="s">
        <v>3577</v>
      </c>
      <c r="V1440" s="4">
        <v>0</v>
      </c>
      <c r="W1440" s="3"/>
      <c r="X1440" s="5">
        <v>45600.377719907003</v>
      </c>
      <c r="Y1440" s="3"/>
      <c r="Z1440" s="3"/>
      <c r="AA1440" s="3"/>
      <c r="AB1440" s="3"/>
      <c r="AC1440" s="3" t="s">
        <v>40</v>
      </c>
    </row>
    <row r="1441" spans="1:29" hidden="1" x14ac:dyDescent="0.25">
      <c r="A1441" s="2" t="s">
        <v>28</v>
      </c>
      <c r="B1441" s="3" t="s">
        <v>3569</v>
      </c>
      <c r="C1441" s="3" t="s">
        <v>3821</v>
      </c>
      <c r="D1441" s="3" t="e">
        <f>VLOOKUP(C1441,'[1]BNNX-XNP-2024'!$A$5:$A$669,1,0)</f>
        <v>#N/A</v>
      </c>
      <c r="E1441" s="3" t="s">
        <v>3571</v>
      </c>
      <c r="F1441" s="3" t="s">
        <v>3822</v>
      </c>
      <c r="G1441" s="3" t="s">
        <v>3823</v>
      </c>
      <c r="H1441" s="4">
        <v>2</v>
      </c>
      <c r="I1441" s="4"/>
      <c r="J1441" s="4">
        <v>15</v>
      </c>
      <c r="K1441" s="3" t="s">
        <v>34</v>
      </c>
      <c r="L1441" s="3" t="s">
        <v>35</v>
      </c>
      <c r="M1441" s="3" t="s">
        <v>3605</v>
      </c>
      <c r="N1441" s="3" t="s">
        <v>37</v>
      </c>
      <c r="O1441" s="3" t="s">
        <v>3824</v>
      </c>
      <c r="P1441" s="3" t="s">
        <v>3601</v>
      </c>
      <c r="Q1441" s="3"/>
      <c r="R1441" s="3" t="s">
        <v>40</v>
      </c>
      <c r="S1441" s="4">
        <v>0</v>
      </c>
      <c r="T1441" s="4">
        <v>0</v>
      </c>
      <c r="U1441" s="3" t="s">
        <v>3577</v>
      </c>
      <c r="V1441" s="4">
        <v>0</v>
      </c>
      <c r="W1441" s="3"/>
      <c r="X1441" s="5">
        <v>45623.404768519002</v>
      </c>
      <c r="Y1441" s="3"/>
      <c r="Z1441" s="3"/>
      <c r="AA1441" s="3"/>
      <c r="AB1441" s="3"/>
      <c r="AC1441" s="3" t="s">
        <v>40</v>
      </c>
    </row>
    <row r="1442" spans="1:29" hidden="1" x14ac:dyDescent="0.25">
      <c r="A1442" s="2" t="s">
        <v>28</v>
      </c>
      <c r="B1442" s="3" t="s">
        <v>3569</v>
      </c>
      <c r="C1442" s="3" t="s">
        <v>3825</v>
      </c>
      <c r="D1442" s="3" t="e">
        <f>VLOOKUP(C1442,'[1]BNNX-XNP-2024'!$A$5:$A$669,1,0)</f>
        <v>#N/A</v>
      </c>
      <c r="E1442" s="3" t="s">
        <v>3571</v>
      </c>
      <c r="F1442" s="3" t="s">
        <v>3826</v>
      </c>
      <c r="G1442" s="3" t="s">
        <v>3827</v>
      </c>
      <c r="H1442" s="4">
        <v>2</v>
      </c>
      <c r="I1442" s="4"/>
      <c r="J1442" s="4">
        <v>12</v>
      </c>
      <c r="K1442" s="3" t="s">
        <v>34</v>
      </c>
      <c r="L1442" s="3" t="s">
        <v>35</v>
      </c>
      <c r="M1442" s="3" t="s">
        <v>3605</v>
      </c>
      <c r="N1442" s="3" t="s">
        <v>37</v>
      </c>
      <c r="O1442" s="3" t="s">
        <v>3828</v>
      </c>
      <c r="P1442" s="3" t="s">
        <v>3601</v>
      </c>
      <c r="Q1442" s="3"/>
      <c r="R1442" s="3" t="s">
        <v>40</v>
      </c>
      <c r="S1442" s="4">
        <v>0</v>
      </c>
      <c r="T1442" s="4">
        <v>0</v>
      </c>
      <c r="U1442" s="3" t="s">
        <v>3577</v>
      </c>
      <c r="V1442" s="4">
        <v>0</v>
      </c>
      <c r="W1442" s="3"/>
      <c r="X1442" s="5">
        <v>45623.405833333003</v>
      </c>
      <c r="Y1442" s="3"/>
      <c r="Z1442" s="3"/>
      <c r="AA1442" s="3"/>
      <c r="AB1442" s="3"/>
      <c r="AC1442" s="3" t="s">
        <v>40</v>
      </c>
    </row>
    <row r="1443" spans="1:29" hidden="1" x14ac:dyDescent="0.25">
      <c r="A1443" s="2" t="s">
        <v>28</v>
      </c>
      <c r="B1443" s="3" t="s">
        <v>3569</v>
      </c>
      <c r="C1443" s="3" t="s">
        <v>3829</v>
      </c>
      <c r="D1443" s="3" t="e">
        <f>VLOOKUP(C1443,'[1]BNNX-XNP-2024'!$A$5:$A$669,1,0)</f>
        <v>#N/A</v>
      </c>
      <c r="E1443" s="3" t="s">
        <v>3579</v>
      </c>
      <c r="F1443" s="3" t="s">
        <v>3830</v>
      </c>
      <c r="G1443" s="3" t="s">
        <v>3831</v>
      </c>
      <c r="H1443" s="4">
        <v>2</v>
      </c>
      <c r="I1443" s="4"/>
      <c r="J1443" s="4">
        <v>15</v>
      </c>
      <c r="K1443" s="3" t="s">
        <v>34</v>
      </c>
      <c r="L1443" s="3" t="s">
        <v>35</v>
      </c>
      <c r="M1443" s="3" t="s">
        <v>3832</v>
      </c>
      <c r="N1443" s="3" t="s">
        <v>37</v>
      </c>
      <c r="O1443" s="3" t="s">
        <v>3833</v>
      </c>
      <c r="P1443" s="3" t="s">
        <v>3601</v>
      </c>
      <c r="Q1443" s="3"/>
      <c r="R1443" s="3" t="s">
        <v>40</v>
      </c>
      <c r="S1443" s="4">
        <v>0</v>
      </c>
      <c r="T1443" s="4">
        <v>0</v>
      </c>
      <c r="U1443" s="3" t="s">
        <v>3577</v>
      </c>
      <c r="V1443" s="4">
        <v>0</v>
      </c>
      <c r="W1443" s="3"/>
      <c r="X1443" s="5">
        <v>45572.588437500002</v>
      </c>
      <c r="Y1443" s="3"/>
      <c r="Z1443" s="3"/>
      <c r="AA1443" s="3"/>
      <c r="AB1443" s="3"/>
      <c r="AC1443" s="3" t="s">
        <v>40</v>
      </c>
    </row>
    <row r="1444" spans="1:29" hidden="1" x14ac:dyDescent="0.25">
      <c r="A1444" s="2" t="s">
        <v>28</v>
      </c>
      <c r="B1444" s="3" t="s">
        <v>3569</v>
      </c>
      <c r="C1444" s="3" t="s">
        <v>3834</v>
      </c>
      <c r="D1444" s="3" t="e">
        <f>VLOOKUP(C1444,'[1]BNNX-XNP-2024'!$A$5:$A$669,1,0)</f>
        <v>#N/A</v>
      </c>
      <c r="E1444" s="3" t="s">
        <v>3579</v>
      </c>
      <c r="F1444" s="3" t="s">
        <v>3835</v>
      </c>
      <c r="G1444" s="3" t="s">
        <v>3836</v>
      </c>
      <c r="H1444" s="4">
        <v>2</v>
      </c>
      <c r="I1444" s="4"/>
      <c r="J1444" s="4">
        <v>21</v>
      </c>
      <c r="K1444" s="3" t="s">
        <v>46</v>
      </c>
      <c r="L1444" s="3" t="s">
        <v>47</v>
      </c>
      <c r="M1444" s="3" t="s">
        <v>3611</v>
      </c>
      <c r="N1444" s="3" t="s">
        <v>37</v>
      </c>
      <c r="O1444" s="3" t="s">
        <v>3837</v>
      </c>
      <c r="P1444" s="3" t="s">
        <v>3601</v>
      </c>
      <c r="Q1444" s="3"/>
      <c r="R1444" s="3" t="s">
        <v>40</v>
      </c>
      <c r="S1444" s="4">
        <v>0</v>
      </c>
      <c r="T1444" s="4">
        <v>0</v>
      </c>
      <c r="U1444" s="3" t="s">
        <v>3577</v>
      </c>
      <c r="V1444" s="4">
        <v>0</v>
      </c>
      <c r="W1444" s="3"/>
      <c r="X1444" s="5">
        <v>45572.581597222001</v>
      </c>
      <c r="Y1444" s="3"/>
      <c r="Z1444" s="3"/>
      <c r="AA1444" s="3"/>
      <c r="AB1444" s="3"/>
      <c r="AC1444" s="3" t="s">
        <v>40</v>
      </c>
    </row>
    <row r="1445" spans="1:29" hidden="1" x14ac:dyDescent="0.25">
      <c r="A1445" s="2" t="s">
        <v>28</v>
      </c>
      <c r="B1445" s="3" t="s">
        <v>3569</v>
      </c>
      <c r="C1445" s="3" t="s">
        <v>3838</v>
      </c>
      <c r="D1445" s="3" t="e">
        <f>VLOOKUP(C1445,'[1]BNNX-XNP-2024'!$A$5:$A$669,1,0)</f>
        <v>#N/A</v>
      </c>
      <c r="E1445" s="3" t="s">
        <v>3579</v>
      </c>
      <c r="F1445" s="3" t="s">
        <v>3839</v>
      </c>
      <c r="G1445" s="3" t="s">
        <v>3840</v>
      </c>
      <c r="H1445" s="4">
        <v>2</v>
      </c>
      <c r="I1445" s="4"/>
      <c r="J1445" s="4">
        <v>21</v>
      </c>
      <c r="K1445" s="3" t="s">
        <v>34</v>
      </c>
      <c r="L1445" s="3" t="s">
        <v>35</v>
      </c>
      <c r="M1445" s="3" t="s">
        <v>3832</v>
      </c>
      <c r="N1445" s="3" t="s">
        <v>37</v>
      </c>
      <c r="O1445" s="3" t="s">
        <v>3841</v>
      </c>
      <c r="P1445" s="3" t="s">
        <v>3601</v>
      </c>
      <c r="Q1445" s="3"/>
      <c r="R1445" s="3" t="s">
        <v>40</v>
      </c>
      <c r="S1445" s="4">
        <v>0</v>
      </c>
      <c r="T1445" s="4">
        <v>0</v>
      </c>
      <c r="U1445" s="3" t="s">
        <v>3577</v>
      </c>
      <c r="V1445" s="4">
        <v>0</v>
      </c>
      <c r="W1445" s="3"/>
      <c r="X1445" s="5">
        <v>45572.582337963002</v>
      </c>
      <c r="Y1445" s="3"/>
      <c r="Z1445" s="3"/>
      <c r="AA1445" s="3"/>
      <c r="AB1445" s="3"/>
      <c r="AC1445" s="3" t="s">
        <v>40</v>
      </c>
    </row>
    <row r="1446" spans="1:29" hidden="1" x14ac:dyDescent="0.25">
      <c r="A1446" s="2" t="s">
        <v>28</v>
      </c>
      <c r="B1446" s="3" t="s">
        <v>3569</v>
      </c>
      <c r="C1446" s="3" t="s">
        <v>3842</v>
      </c>
      <c r="D1446" s="3" t="e">
        <f>VLOOKUP(C1446,'[1]BNNX-XNP-2024'!$A$5:$A$669,1,0)</f>
        <v>#N/A</v>
      </c>
      <c r="E1446" s="3" t="s">
        <v>3579</v>
      </c>
      <c r="F1446" s="3" t="s">
        <v>3843</v>
      </c>
      <c r="G1446" s="3" t="s">
        <v>3844</v>
      </c>
      <c r="H1446" s="4">
        <v>2</v>
      </c>
      <c r="I1446" s="4"/>
      <c r="J1446" s="4">
        <v>12</v>
      </c>
      <c r="K1446" s="3" t="s">
        <v>46</v>
      </c>
      <c r="L1446" s="3" t="s">
        <v>47</v>
      </c>
      <c r="M1446" s="3" t="s">
        <v>3749</v>
      </c>
      <c r="N1446" s="3" t="s">
        <v>37</v>
      </c>
      <c r="O1446" s="3" t="s">
        <v>3845</v>
      </c>
      <c r="P1446" s="3" t="s">
        <v>39</v>
      </c>
      <c r="Q1446" s="3"/>
      <c r="R1446" s="3" t="s">
        <v>40</v>
      </c>
      <c r="S1446" s="4">
        <v>0</v>
      </c>
      <c r="T1446" s="4">
        <v>0</v>
      </c>
      <c r="U1446" s="3" t="s">
        <v>3577</v>
      </c>
      <c r="V1446" s="4">
        <v>0</v>
      </c>
      <c r="W1446" s="3"/>
      <c r="X1446" s="5">
        <v>45572.417048611002</v>
      </c>
      <c r="Y1446" s="3"/>
      <c r="Z1446" s="3"/>
      <c r="AA1446" s="3"/>
      <c r="AB1446" s="3"/>
      <c r="AC1446" s="3" t="s">
        <v>40</v>
      </c>
    </row>
    <row r="1447" spans="1:29" hidden="1" x14ac:dyDescent="0.25">
      <c r="A1447" s="2" t="s">
        <v>28</v>
      </c>
      <c r="B1447" s="3" t="s">
        <v>3569</v>
      </c>
      <c r="C1447" s="3" t="s">
        <v>3846</v>
      </c>
      <c r="D1447" s="3" t="e">
        <f>VLOOKUP(C1447,'[1]BNNX-XNP-2024'!$A$5:$A$669,1,0)</f>
        <v>#N/A</v>
      </c>
      <c r="E1447" s="3" t="s">
        <v>3579</v>
      </c>
      <c r="F1447" s="3" t="s">
        <v>3847</v>
      </c>
      <c r="G1447" s="3" t="s">
        <v>3848</v>
      </c>
      <c r="H1447" s="4">
        <v>2</v>
      </c>
      <c r="I1447" s="4"/>
      <c r="J1447" s="4">
        <v>12</v>
      </c>
      <c r="K1447" s="3" t="s">
        <v>46</v>
      </c>
      <c r="L1447" s="3" t="s">
        <v>47</v>
      </c>
      <c r="M1447" s="3" t="s">
        <v>3697</v>
      </c>
      <c r="N1447" s="3" t="s">
        <v>37</v>
      </c>
      <c r="O1447" s="3" t="s">
        <v>3849</v>
      </c>
      <c r="P1447" s="3" t="s">
        <v>39</v>
      </c>
      <c r="Q1447" s="3"/>
      <c r="R1447" s="3" t="s">
        <v>40</v>
      </c>
      <c r="S1447" s="4">
        <v>0</v>
      </c>
      <c r="T1447" s="4">
        <v>0</v>
      </c>
      <c r="U1447" s="3" t="s">
        <v>3577</v>
      </c>
      <c r="V1447" s="4">
        <v>0</v>
      </c>
      <c r="W1447" s="3"/>
      <c r="X1447" s="5">
        <v>45572.416342593002</v>
      </c>
      <c r="Y1447" s="3"/>
      <c r="Z1447" s="3"/>
      <c r="AA1447" s="3"/>
      <c r="AB1447" s="3"/>
      <c r="AC1447" s="3" t="s">
        <v>40</v>
      </c>
    </row>
    <row r="1448" spans="1:29" x14ac:dyDescent="0.25">
      <c r="A1448" s="2" t="s">
        <v>28</v>
      </c>
      <c r="B1448" s="3" t="s">
        <v>3569</v>
      </c>
      <c r="C1448" s="3" t="s">
        <v>3850</v>
      </c>
      <c r="D1448" s="3" t="str">
        <f>VLOOKUP(C1448,'[1]BNNX-XNP-2024'!$A$5:$A$669,1,0)</f>
        <v>BBNRS16800</v>
      </c>
      <c r="E1448" s="3" t="s">
        <v>3579</v>
      </c>
      <c r="F1448" s="3" t="s">
        <v>3851</v>
      </c>
      <c r="G1448" s="3" t="s">
        <v>3852</v>
      </c>
      <c r="H1448" s="4">
        <v>2</v>
      </c>
      <c r="I1448" s="4"/>
      <c r="J1448" s="4">
        <v>15</v>
      </c>
      <c r="K1448" s="3" t="s">
        <v>34</v>
      </c>
      <c r="L1448" s="3" t="s">
        <v>35</v>
      </c>
      <c r="M1448" s="3" t="s">
        <v>3662</v>
      </c>
      <c r="N1448" s="3" t="s">
        <v>37</v>
      </c>
      <c r="O1448" s="3" t="s">
        <v>3853</v>
      </c>
      <c r="P1448" s="3" t="s">
        <v>3584</v>
      </c>
      <c r="Q1448" s="3"/>
      <c r="R1448" s="3" t="s">
        <v>40</v>
      </c>
      <c r="S1448" s="4">
        <v>0</v>
      </c>
      <c r="T1448" s="4">
        <v>0</v>
      </c>
      <c r="U1448" s="3" t="s">
        <v>3577</v>
      </c>
      <c r="V1448" s="4">
        <v>0</v>
      </c>
      <c r="W1448" s="3"/>
      <c r="X1448" s="5">
        <v>45572.387662036999</v>
      </c>
      <c r="Y1448" s="3"/>
      <c r="Z1448" s="3"/>
      <c r="AA1448" s="3"/>
      <c r="AB1448" s="3"/>
      <c r="AC1448" s="3" t="s">
        <v>40</v>
      </c>
    </row>
    <row r="1449" spans="1:29" hidden="1" x14ac:dyDescent="0.25">
      <c r="A1449" s="2" t="s">
        <v>28</v>
      </c>
      <c r="B1449" s="3" t="s">
        <v>3569</v>
      </c>
      <c r="C1449" s="3" t="s">
        <v>3854</v>
      </c>
      <c r="D1449" s="3" t="e">
        <f>VLOOKUP(C1449,'[1]BNNX-XNP-2024'!$A$5:$A$669,1,0)</f>
        <v>#N/A</v>
      </c>
      <c r="E1449" s="3" t="s">
        <v>3579</v>
      </c>
      <c r="F1449" s="3" t="s">
        <v>3855</v>
      </c>
      <c r="G1449" s="3" t="s">
        <v>3856</v>
      </c>
      <c r="H1449" s="4">
        <v>2</v>
      </c>
      <c r="I1449" s="4"/>
      <c r="J1449" s="4">
        <v>15</v>
      </c>
      <c r="K1449" s="3" t="s">
        <v>34</v>
      </c>
      <c r="L1449" s="3" t="s">
        <v>35</v>
      </c>
      <c r="M1449" s="3" t="s">
        <v>3582</v>
      </c>
      <c r="N1449" s="3" t="s">
        <v>37</v>
      </c>
      <c r="O1449" s="3" t="s">
        <v>3857</v>
      </c>
      <c r="P1449" s="3" t="s">
        <v>3584</v>
      </c>
      <c r="Q1449" s="3"/>
      <c r="R1449" s="3" t="s">
        <v>40</v>
      </c>
      <c r="S1449" s="4">
        <v>0</v>
      </c>
      <c r="T1449" s="4">
        <v>0</v>
      </c>
      <c r="U1449" s="3" t="s">
        <v>3577</v>
      </c>
      <c r="V1449" s="4">
        <v>0</v>
      </c>
      <c r="W1449" s="3"/>
      <c r="X1449" s="5">
        <v>45568.416458332998</v>
      </c>
      <c r="Y1449" s="3"/>
      <c r="Z1449" s="3"/>
      <c r="AA1449" s="3"/>
      <c r="AB1449" s="3"/>
      <c r="AC1449" s="3" t="s">
        <v>40</v>
      </c>
    </row>
    <row r="1450" spans="1:29" x14ac:dyDescent="0.25">
      <c r="A1450" s="2" t="s">
        <v>28</v>
      </c>
      <c r="B1450" s="3" t="s">
        <v>3569</v>
      </c>
      <c r="C1450" s="3" t="s">
        <v>3858</v>
      </c>
      <c r="D1450" s="3" t="str">
        <f>VLOOKUP(C1450,'[1]BNNX-XNP-2024'!$A$5:$A$669,1,0)</f>
        <v>BBNRS16500</v>
      </c>
      <c r="E1450" s="3" t="s">
        <v>3579</v>
      </c>
      <c r="F1450" s="3" t="s">
        <v>3859</v>
      </c>
      <c r="G1450" s="3" t="s">
        <v>3860</v>
      </c>
      <c r="H1450" s="4">
        <v>2</v>
      </c>
      <c r="I1450" s="4"/>
      <c r="J1450" s="4">
        <v>15</v>
      </c>
      <c r="K1450" s="3" t="s">
        <v>34</v>
      </c>
      <c r="L1450" s="3" t="s">
        <v>35</v>
      </c>
      <c r="M1450" s="3" t="s">
        <v>3592</v>
      </c>
      <c r="N1450" s="3" t="s">
        <v>37</v>
      </c>
      <c r="O1450" s="3" t="s">
        <v>3861</v>
      </c>
      <c r="P1450" s="3" t="s">
        <v>3584</v>
      </c>
      <c r="Q1450" s="3"/>
      <c r="R1450" s="3" t="s">
        <v>40</v>
      </c>
      <c r="S1450" s="4">
        <v>0</v>
      </c>
      <c r="T1450" s="4">
        <v>0</v>
      </c>
      <c r="U1450" s="3" t="s">
        <v>3577</v>
      </c>
      <c r="V1450" s="4">
        <v>0</v>
      </c>
      <c r="W1450" s="3"/>
      <c r="X1450" s="5">
        <v>45569.379432870002</v>
      </c>
      <c r="Y1450" s="3"/>
      <c r="Z1450" s="3"/>
      <c r="AA1450" s="3"/>
      <c r="AB1450" s="3"/>
      <c r="AC1450" s="3" t="s">
        <v>40</v>
      </c>
    </row>
    <row r="1451" spans="1:29" x14ac:dyDescent="0.25">
      <c r="A1451" s="2" t="s">
        <v>28</v>
      </c>
      <c r="B1451" s="3" t="s">
        <v>3569</v>
      </c>
      <c r="C1451" s="3" t="s">
        <v>3862</v>
      </c>
      <c r="D1451" s="3" t="str">
        <f>VLOOKUP(C1451,'[1]BNNX-XNP-2024'!$A$5:$A$669,1,0)</f>
        <v>BBNRS16600</v>
      </c>
      <c r="E1451" s="3" t="s">
        <v>3579</v>
      </c>
      <c r="F1451" s="3" t="s">
        <v>3863</v>
      </c>
      <c r="G1451" s="3" t="s">
        <v>3864</v>
      </c>
      <c r="H1451" s="4">
        <v>2</v>
      </c>
      <c r="I1451" s="4"/>
      <c r="J1451" s="4">
        <v>15</v>
      </c>
      <c r="K1451" s="3" t="s">
        <v>34</v>
      </c>
      <c r="L1451" s="3" t="s">
        <v>35</v>
      </c>
      <c r="M1451" s="3" t="s">
        <v>3662</v>
      </c>
      <c r="N1451" s="3" t="s">
        <v>37</v>
      </c>
      <c r="O1451" s="3" t="s">
        <v>3865</v>
      </c>
      <c r="P1451" s="3" t="s">
        <v>3584</v>
      </c>
      <c r="Q1451" s="3"/>
      <c r="R1451" s="3" t="s">
        <v>40</v>
      </c>
      <c r="S1451" s="4">
        <v>0</v>
      </c>
      <c r="T1451" s="4">
        <v>0</v>
      </c>
      <c r="U1451" s="3" t="s">
        <v>3577</v>
      </c>
      <c r="V1451" s="4">
        <v>0</v>
      </c>
      <c r="W1451" s="3"/>
      <c r="X1451" s="5">
        <v>45569.489351851997</v>
      </c>
      <c r="Y1451" s="3"/>
      <c r="Z1451" s="3"/>
      <c r="AA1451" s="3"/>
      <c r="AB1451" s="3"/>
      <c r="AC1451" s="3" t="s">
        <v>40</v>
      </c>
    </row>
    <row r="1452" spans="1:29" x14ac:dyDescent="0.25">
      <c r="A1452" s="2" t="s">
        <v>28</v>
      </c>
      <c r="B1452" s="3" t="s">
        <v>3569</v>
      </c>
      <c r="C1452" s="3" t="s">
        <v>3866</v>
      </c>
      <c r="D1452" s="3" t="str">
        <f>VLOOKUP(C1452,'[1]BNNX-XNP-2024'!$A$5:$A$669,1,0)</f>
        <v>BBNRS18000</v>
      </c>
      <c r="E1452" s="3" t="s">
        <v>3579</v>
      </c>
      <c r="F1452" s="3" t="s">
        <v>3867</v>
      </c>
      <c r="G1452" s="3" t="s">
        <v>3868</v>
      </c>
      <c r="H1452" s="4">
        <v>1</v>
      </c>
      <c r="I1452" s="4"/>
      <c r="J1452" s="4">
        <v>15</v>
      </c>
      <c r="K1452" s="3" t="s">
        <v>46</v>
      </c>
      <c r="L1452" s="3" t="s">
        <v>47</v>
      </c>
      <c r="M1452" s="3" t="s">
        <v>3662</v>
      </c>
      <c r="N1452" s="3" t="s">
        <v>37</v>
      </c>
      <c r="O1452" s="3" t="s">
        <v>3869</v>
      </c>
      <c r="P1452" s="3" t="s">
        <v>3584</v>
      </c>
      <c r="Q1452" s="3"/>
      <c r="R1452" s="3" t="s">
        <v>40</v>
      </c>
      <c r="S1452" s="4">
        <v>0</v>
      </c>
      <c r="T1452" s="4">
        <v>0</v>
      </c>
      <c r="U1452" s="3" t="s">
        <v>3577</v>
      </c>
      <c r="V1452" s="4">
        <v>0</v>
      </c>
      <c r="W1452" s="3"/>
      <c r="X1452" s="5">
        <v>45572.388217592998</v>
      </c>
      <c r="Y1452" s="3"/>
      <c r="Z1452" s="3"/>
      <c r="AA1452" s="3"/>
      <c r="AB1452" s="3"/>
      <c r="AC1452" s="3" t="s">
        <v>40</v>
      </c>
    </row>
    <row r="1453" spans="1:29" x14ac:dyDescent="0.25">
      <c r="A1453" s="2" t="s">
        <v>28</v>
      </c>
      <c r="B1453" s="3" t="s">
        <v>3569</v>
      </c>
      <c r="C1453" s="3" t="s">
        <v>3870</v>
      </c>
      <c r="D1453" s="3" t="str">
        <f>VLOOKUP(C1453,'[1]BNNX-XNP-2024'!$A$5:$A$669,1,0)</f>
        <v>BBNRS18100</v>
      </c>
      <c r="E1453" s="3" t="s">
        <v>3579</v>
      </c>
      <c r="F1453" s="3" t="s">
        <v>3867</v>
      </c>
      <c r="G1453" s="3" t="s">
        <v>3868</v>
      </c>
      <c r="H1453" s="4">
        <v>2</v>
      </c>
      <c r="I1453" s="4"/>
      <c r="J1453" s="4">
        <v>15</v>
      </c>
      <c r="K1453" s="3" t="s">
        <v>34</v>
      </c>
      <c r="L1453" s="3" t="s">
        <v>35</v>
      </c>
      <c r="M1453" s="3" t="s">
        <v>3662</v>
      </c>
      <c r="N1453" s="3" t="s">
        <v>37</v>
      </c>
      <c r="O1453" s="3" t="s">
        <v>3871</v>
      </c>
      <c r="P1453" s="3" t="s">
        <v>3584</v>
      </c>
      <c r="Q1453" s="3"/>
      <c r="R1453" s="3" t="s">
        <v>40</v>
      </c>
      <c r="S1453" s="4">
        <v>0</v>
      </c>
      <c r="T1453" s="4">
        <v>0</v>
      </c>
      <c r="U1453" s="3" t="s">
        <v>3577</v>
      </c>
      <c r="V1453" s="4">
        <v>0</v>
      </c>
      <c r="W1453" s="3"/>
      <c r="X1453" s="5">
        <v>45572.390370369998</v>
      </c>
      <c r="Y1453" s="3"/>
      <c r="Z1453" s="3"/>
      <c r="AA1453" s="3"/>
      <c r="AB1453" s="3"/>
      <c r="AC1453" s="3" t="s">
        <v>40</v>
      </c>
    </row>
    <row r="1454" spans="1:29" hidden="1" x14ac:dyDescent="0.25">
      <c r="A1454" s="2" t="s">
        <v>28</v>
      </c>
      <c r="B1454" s="3" t="s">
        <v>3569</v>
      </c>
      <c r="C1454" s="3" t="s">
        <v>3872</v>
      </c>
      <c r="D1454" s="3" t="e">
        <f>VLOOKUP(C1454,'[1]BNNX-XNP-2024'!$A$5:$A$669,1,0)</f>
        <v>#N/A</v>
      </c>
      <c r="E1454" s="3" t="s">
        <v>3579</v>
      </c>
      <c r="F1454" s="3" t="s">
        <v>3873</v>
      </c>
      <c r="G1454" s="3" t="s">
        <v>3874</v>
      </c>
      <c r="H1454" s="4">
        <v>2</v>
      </c>
      <c r="I1454" s="4"/>
      <c r="J1454" s="4">
        <v>5</v>
      </c>
      <c r="K1454" s="3" t="s">
        <v>34</v>
      </c>
      <c r="L1454" s="3" t="s">
        <v>35</v>
      </c>
      <c r="M1454" s="3" t="s">
        <v>3749</v>
      </c>
      <c r="N1454" s="3" t="s">
        <v>37</v>
      </c>
      <c r="O1454" s="3"/>
      <c r="P1454" s="3" t="s">
        <v>39</v>
      </c>
      <c r="Q1454" s="3"/>
      <c r="R1454" s="3" t="s">
        <v>40</v>
      </c>
      <c r="S1454" s="4">
        <v>0</v>
      </c>
      <c r="T1454" s="4">
        <v>0</v>
      </c>
      <c r="U1454" s="3" t="s">
        <v>3577</v>
      </c>
      <c r="V1454" s="4">
        <v>0</v>
      </c>
      <c r="W1454" s="3"/>
      <c r="X1454" s="5">
        <v>45572.421724537002</v>
      </c>
      <c r="Y1454" s="3"/>
      <c r="Z1454" s="3"/>
      <c r="AA1454" s="3"/>
      <c r="AB1454" s="3"/>
      <c r="AC1454" s="3" t="s">
        <v>40</v>
      </c>
    </row>
    <row r="1455" spans="1:29" hidden="1" x14ac:dyDescent="0.25">
      <c r="A1455" s="2" t="s">
        <v>28</v>
      </c>
      <c r="B1455" s="3" t="s">
        <v>3569</v>
      </c>
      <c r="C1455" s="3" t="s">
        <v>3875</v>
      </c>
      <c r="D1455" s="3" t="e">
        <f>VLOOKUP(C1455,'[1]BNNX-XNP-2024'!$A$5:$A$669,1,0)</f>
        <v>#N/A</v>
      </c>
      <c r="E1455" s="3" t="s">
        <v>3571</v>
      </c>
      <c r="F1455" s="3" t="s">
        <v>3876</v>
      </c>
      <c r="G1455" s="3" t="s">
        <v>3877</v>
      </c>
      <c r="H1455" s="4">
        <v>2</v>
      </c>
      <c r="I1455" s="4"/>
      <c r="J1455" s="4">
        <v>12</v>
      </c>
      <c r="K1455" s="3" t="s">
        <v>34</v>
      </c>
      <c r="L1455" s="3" t="s">
        <v>35</v>
      </c>
      <c r="M1455" s="3" t="s">
        <v>3588</v>
      </c>
      <c r="N1455" s="3" t="s">
        <v>37</v>
      </c>
      <c r="O1455" s="3" t="s">
        <v>3878</v>
      </c>
      <c r="P1455" s="3" t="s">
        <v>3576</v>
      </c>
      <c r="Q1455" s="3"/>
      <c r="R1455" s="3" t="s">
        <v>40</v>
      </c>
      <c r="S1455" s="4">
        <v>0</v>
      </c>
      <c r="T1455" s="4">
        <v>0</v>
      </c>
      <c r="U1455" s="3" t="s">
        <v>3577</v>
      </c>
      <c r="V1455" s="4">
        <v>0</v>
      </c>
      <c r="W1455" s="3"/>
      <c r="X1455" s="5">
        <v>45600.689826389003</v>
      </c>
      <c r="Y1455" s="3"/>
      <c r="Z1455" s="3"/>
      <c r="AA1455" s="3"/>
      <c r="AB1455" s="3"/>
      <c r="AC1455" s="3" t="s">
        <v>40</v>
      </c>
    </row>
    <row r="1456" spans="1:29" hidden="1" x14ac:dyDescent="0.25">
      <c r="A1456" s="2" t="s">
        <v>28</v>
      </c>
      <c r="B1456" s="3" t="s">
        <v>3569</v>
      </c>
      <c r="C1456" s="3" t="s">
        <v>3879</v>
      </c>
      <c r="D1456" s="3" t="e">
        <f>VLOOKUP(C1456,'[1]BNNX-XNP-2024'!$A$5:$A$669,1,0)</f>
        <v>#N/A</v>
      </c>
      <c r="E1456" s="3" t="s">
        <v>3579</v>
      </c>
      <c r="F1456" s="3" t="s">
        <v>2319</v>
      </c>
      <c r="G1456" s="3" t="s">
        <v>3880</v>
      </c>
      <c r="H1456" s="4">
        <v>4</v>
      </c>
      <c r="I1456" s="4"/>
      <c r="J1456" s="4">
        <v>15</v>
      </c>
      <c r="K1456" s="3" t="s">
        <v>34</v>
      </c>
      <c r="L1456" s="3" t="s">
        <v>35</v>
      </c>
      <c r="M1456" s="3"/>
      <c r="N1456" s="3" t="s">
        <v>37</v>
      </c>
      <c r="O1456" s="3"/>
      <c r="P1456" s="3" t="s">
        <v>3601</v>
      </c>
      <c r="Q1456" s="3"/>
      <c r="R1456" s="3" t="s">
        <v>40</v>
      </c>
      <c r="S1456" s="4">
        <v>0</v>
      </c>
      <c r="T1456" s="4">
        <v>0</v>
      </c>
      <c r="U1456" s="3" t="s">
        <v>3577</v>
      </c>
      <c r="V1456" s="4">
        <v>0</v>
      </c>
      <c r="W1456" s="3"/>
      <c r="X1456" s="5">
        <v>45600.384629630003</v>
      </c>
      <c r="Y1456" s="3"/>
      <c r="Z1456" s="3"/>
      <c r="AA1456" s="3"/>
      <c r="AB1456" s="3"/>
      <c r="AC1456" s="3" t="s">
        <v>40</v>
      </c>
    </row>
    <row r="1457" spans="1:29" hidden="1" x14ac:dyDescent="0.25">
      <c r="A1457" s="2" t="s">
        <v>28</v>
      </c>
      <c r="B1457" s="3" t="s">
        <v>3569</v>
      </c>
      <c r="C1457" s="3" t="s">
        <v>3881</v>
      </c>
      <c r="D1457" s="3" t="e">
        <f>VLOOKUP(C1457,'[1]BNNX-XNP-2024'!$A$5:$A$669,1,0)</f>
        <v>#N/A</v>
      </c>
      <c r="E1457" s="3" t="s">
        <v>3571</v>
      </c>
      <c r="F1457" s="3" t="s">
        <v>3882</v>
      </c>
      <c r="G1457" s="3" t="s">
        <v>3883</v>
      </c>
      <c r="H1457" s="4">
        <v>2</v>
      </c>
      <c r="I1457" s="4"/>
      <c r="J1457" s="4">
        <v>12</v>
      </c>
      <c r="K1457" s="3" t="s">
        <v>46</v>
      </c>
      <c r="L1457" s="3" t="s">
        <v>47</v>
      </c>
      <c r="M1457" s="3" t="s">
        <v>3588</v>
      </c>
      <c r="N1457" s="3" t="s">
        <v>37</v>
      </c>
      <c r="O1457" s="3" t="s">
        <v>3884</v>
      </c>
      <c r="P1457" s="3" t="s">
        <v>3576</v>
      </c>
      <c r="Q1457" s="3"/>
      <c r="R1457" s="3" t="s">
        <v>40</v>
      </c>
      <c r="S1457" s="4">
        <v>0</v>
      </c>
      <c r="T1457" s="4">
        <v>0</v>
      </c>
      <c r="U1457" s="3" t="s">
        <v>3577</v>
      </c>
      <c r="V1457" s="4">
        <v>0</v>
      </c>
      <c r="W1457" s="3"/>
      <c r="X1457" s="5">
        <v>45600.690428241003</v>
      </c>
      <c r="Y1457" s="3"/>
      <c r="Z1457" s="3"/>
      <c r="AA1457" s="3"/>
      <c r="AB1457" s="3"/>
      <c r="AC1457" s="3" t="s">
        <v>40</v>
      </c>
    </row>
    <row r="1458" spans="1:29" x14ac:dyDescent="0.25">
      <c r="A1458" s="2" t="s">
        <v>28</v>
      </c>
      <c r="B1458" s="3" t="s">
        <v>3569</v>
      </c>
      <c r="C1458" s="3" t="s">
        <v>3885</v>
      </c>
      <c r="D1458" s="3" t="str">
        <f>VLOOKUP(C1458,'[1]BNNX-XNP-2024'!$A$5:$A$669,1,0)</f>
        <v>BBNRS18500</v>
      </c>
      <c r="E1458" s="3" t="s">
        <v>3579</v>
      </c>
      <c r="F1458" s="3" t="s">
        <v>3886</v>
      </c>
      <c r="G1458" s="3" t="s">
        <v>3887</v>
      </c>
      <c r="H1458" s="4">
        <v>2</v>
      </c>
      <c r="I1458" s="4"/>
      <c r="J1458" s="4">
        <v>15</v>
      </c>
      <c r="K1458" s="3" t="s">
        <v>34</v>
      </c>
      <c r="L1458" s="3" t="s">
        <v>35</v>
      </c>
      <c r="M1458" s="3" t="s">
        <v>3662</v>
      </c>
      <c r="N1458" s="3" t="s">
        <v>37</v>
      </c>
      <c r="O1458" s="3" t="s">
        <v>3888</v>
      </c>
      <c r="P1458" s="3" t="s">
        <v>3584</v>
      </c>
      <c r="Q1458" s="3"/>
      <c r="R1458" s="3" t="s">
        <v>40</v>
      </c>
      <c r="S1458" s="4">
        <v>0</v>
      </c>
      <c r="T1458" s="4">
        <v>0</v>
      </c>
      <c r="U1458" s="3" t="s">
        <v>3577</v>
      </c>
      <c r="V1458" s="4">
        <v>0</v>
      </c>
      <c r="W1458" s="3"/>
      <c r="X1458" s="5">
        <v>45569.513958333002</v>
      </c>
      <c r="Y1458" s="3"/>
      <c r="Z1458" s="3"/>
      <c r="AA1458" s="3"/>
      <c r="AB1458" s="3"/>
      <c r="AC1458" s="3" t="s">
        <v>40</v>
      </c>
    </row>
    <row r="1459" spans="1:29" x14ac:dyDescent="0.25">
      <c r="A1459" s="2" t="s">
        <v>28</v>
      </c>
      <c r="B1459" s="3" t="s">
        <v>3569</v>
      </c>
      <c r="C1459" s="3" t="s">
        <v>3889</v>
      </c>
      <c r="D1459" s="3" t="str">
        <f>VLOOKUP(C1459,'[1]BNNX-XNP-2024'!$A$5:$A$669,1,0)</f>
        <v>BBNRF10000</v>
      </c>
      <c r="E1459" s="3" t="s">
        <v>3890</v>
      </c>
      <c r="F1459" s="3" t="s">
        <v>3891</v>
      </c>
      <c r="G1459" s="3" t="s">
        <v>3892</v>
      </c>
      <c r="H1459" s="4">
        <v>2</v>
      </c>
      <c r="I1459" s="4"/>
      <c r="J1459" s="4">
        <v>12</v>
      </c>
      <c r="K1459" s="3" t="s">
        <v>34</v>
      </c>
      <c r="L1459" s="3" t="s">
        <v>35</v>
      </c>
      <c r="M1459" s="3" t="s">
        <v>3582</v>
      </c>
      <c r="N1459" s="3" t="s">
        <v>37</v>
      </c>
      <c r="O1459" s="3" t="s">
        <v>3893</v>
      </c>
      <c r="P1459" s="3" t="s">
        <v>3584</v>
      </c>
      <c r="Q1459" s="3"/>
      <c r="R1459" s="3" t="s">
        <v>40</v>
      </c>
      <c r="S1459" s="4">
        <v>0</v>
      </c>
      <c r="T1459" s="4">
        <v>0</v>
      </c>
      <c r="U1459" s="3" t="s">
        <v>3577</v>
      </c>
      <c r="V1459" s="4">
        <v>0</v>
      </c>
      <c r="W1459" s="3"/>
      <c r="X1459" s="5">
        <v>45572.385474536997</v>
      </c>
      <c r="Y1459" s="3"/>
      <c r="Z1459" s="3"/>
      <c r="AA1459" s="3"/>
      <c r="AB1459" s="3"/>
      <c r="AC1459" s="3" t="s">
        <v>40</v>
      </c>
    </row>
    <row r="1460" spans="1:29" x14ac:dyDescent="0.25">
      <c r="A1460" s="2" t="s">
        <v>28</v>
      </c>
      <c r="B1460" s="3" t="s">
        <v>3569</v>
      </c>
      <c r="C1460" s="3" t="s">
        <v>3889</v>
      </c>
      <c r="D1460" s="3" t="str">
        <f>VLOOKUP(C1460,'[1]BNNX-XNP-2024'!$A$5:$A$669,1,0)</f>
        <v>BBNRF10000</v>
      </c>
      <c r="E1460" s="3" t="s">
        <v>3894</v>
      </c>
      <c r="F1460" s="3" t="s">
        <v>3891</v>
      </c>
      <c r="G1460" s="3" t="s">
        <v>3892</v>
      </c>
      <c r="H1460" s="4">
        <v>2</v>
      </c>
      <c r="I1460" s="4"/>
      <c r="J1460" s="4">
        <v>12</v>
      </c>
      <c r="K1460" s="3" t="s">
        <v>34</v>
      </c>
      <c r="L1460" s="3" t="s">
        <v>35</v>
      </c>
      <c r="M1460" s="3" t="s">
        <v>3711</v>
      </c>
      <c r="N1460" s="3" t="s">
        <v>37</v>
      </c>
      <c r="O1460" s="3" t="s">
        <v>3895</v>
      </c>
      <c r="P1460" s="3" t="s">
        <v>3601</v>
      </c>
      <c r="Q1460" s="3"/>
      <c r="R1460" s="3" t="s">
        <v>40</v>
      </c>
      <c r="S1460" s="4">
        <v>0</v>
      </c>
      <c r="T1460" s="4">
        <v>0</v>
      </c>
      <c r="U1460" s="3" t="s">
        <v>3577</v>
      </c>
      <c r="V1460" s="4">
        <v>0</v>
      </c>
      <c r="W1460" s="3"/>
      <c r="X1460" s="5">
        <v>45572.586365741001</v>
      </c>
      <c r="Y1460" s="3"/>
      <c r="Z1460" s="3"/>
      <c r="AA1460" s="3"/>
      <c r="AB1460" s="3"/>
      <c r="AC1460" s="3" t="s">
        <v>40</v>
      </c>
    </row>
    <row r="1461" spans="1:29" x14ac:dyDescent="0.25">
      <c r="A1461" s="2" t="s">
        <v>28</v>
      </c>
      <c r="B1461" s="3" t="s">
        <v>3569</v>
      </c>
      <c r="C1461" s="3" t="s">
        <v>3889</v>
      </c>
      <c r="D1461" s="3" t="str">
        <f>VLOOKUP(C1461,'[1]BNNX-XNP-2024'!$A$5:$A$669,1,0)</f>
        <v>BBNRF10000</v>
      </c>
      <c r="E1461" s="3" t="s">
        <v>3896</v>
      </c>
      <c r="F1461" s="3" t="s">
        <v>3891</v>
      </c>
      <c r="G1461" s="3" t="s">
        <v>3892</v>
      </c>
      <c r="H1461" s="4">
        <v>2</v>
      </c>
      <c r="I1461" s="4"/>
      <c r="J1461" s="4">
        <v>12</v>
      </c>
      <c r="K1461" s="3" t="s">
        <v>34</v>
      </c>
      <c r="L1461" s="3" t="s">
        <v>35</v>
      </c>
      <c r="M1461" s="3" t="s">
        <v>3588</v>
      </c>
      <c r="N1461" s="3" t="s">
        <v>37</v>
      </c>
      <c r="O1461" s="3" t="s">
        <v>3897</v>
      </c>
      <c r="P1461" s="3" t="s">
        <v>3576</v>
      </c>
      <c r="Q1461" s="3"/>
      <c r="R1461" s="3" t="s">
        <v>40</v>
      </c>
      <c r="S1461" s="4">
        <v>0</v>
      </c>
      <c r="T1461" s="4">
        <v>0</v>
      </c>
      <c r="U1461" s="3" t="s">
        <v>3577</v>
      </c>
      <c r="V1461" s="4">
        <v>0</v>
      </c>
      <c r="W1461" s="3"/>
      <c r="X1461" s="5">
        <v>45600.680347221998</v>
      </c>
      <c r="Y1461" s="3"/>
      <c r="Z1461" s="3"/>
      <c r="AA1461" s="3"/>
      <c r="AB1461" s="3"/>
      <c r="AC1461" s="3" t="s">
        <v>40</v>
      </c>
    </row>
    <row r="1462" spans="1:29" x14ac:dyDescent="0.25">
      <c r="A1462" s="2" t="s">
        <v>28</v>
      </c>
      <c r="B1462" s="3" t="s">
        <v>3569</v>
      </c>
      <c r="C1462" s="3" t="s">
        <v>3898</v>
      </c>
      <c r="D1462" s="3" t="str">
        <f>VLOOKUP(C1462,'[1]BNNX-XNP-2024'!$A$5:$A$669,1,0)</f>
        <v>BBNRO10000</v>
      </c>
      <c r="E1462" s="3" t="s">
        <v>3899</v>
      </c>
      <c r="F1462" s="3" t="s">
        <v>3900</v>
      </c>
      <c r="G1462" s="3" t="s">
        <v>3901</v>
      </c>
      <c r="H1462" s="4">
        <v>2</v>
      </c>
      <c r="I1462" s="4"/>
      <c r="J1462" s="4">
        <v>12</v>
      </c>
      <c r="K1462" s="3" t="s">
        <v>34</v>
      </c>
      <c r="L1462" s="3" t="s">
        <v>35</v>
      </c>
      <c r="M1462" s="3" t="s">
        <v>3662</v>
      </c>
      <c r="N1462" s="3" t="s">
        <v>37</v>
      </c>
      <c r="O1462" s="3" t="s">
        <v>3902</v>
      </c>
      <c r="P1462" s="3" t="s">
        <v>3584</v>
      </c>
      <c r="Q1462" s="3"/>
      <c r="R1462" s="3" t="s">
        <v>40</v>
      </c>
      <c r="S1462" s="4">
        <v>0</v>
      </c>
      <c r="T1462" s="4">
        <v>0</v>
      </c>
      <c r="U1462" s="3" t="s">
        <v>3577</v>
      </c>
      <c r="V1462" s="4">
        <v>0</v>
      </c>
      <c r="W1462" s="3"/>
      <c r="X1462" s="5">
        <v>45572.386261574</v>
      </c>
      <c r="Y1462" s="3"/>
      <c r="Z1462" s="3"/>
      <c r="AA1462" s="3"/>
      <c r="AB1462" s="3"/>
      <c r="AC1462" s="3" t="s">
        <v>40</v>
      </c>
    </row>
    <row r="1463" spans="1:29" x14ac:dyDescent="0.25">
      <c r="A1463" s="2" t="s">
        <v>28</v>
      </c>
      <c r="B1463" s="3" t="s">
        <v>3569</v>
      </c>
      <c r="C1463" s="3" t="s">
        <v>3898</v>
      </c>
      <c r="D1463" s="3" t="str">
        <f>VLOOKUP(C1463,'[1]BNNX-XNP-2024'!$A$5:$A$669,1,0)</f>
        <v>BBNRO10000</v>
      </c>
      <c r="E1463" s="3" t="s">
        <v>3903</v>
      </c>
      <c r="F1463" s="3" t="s">
        <v>3900</v>
      </c>
      <c r="G1463" s="3" t="s">
        <v>3901</v>
      </c>
      <c r="H1463" s="4">
        <v>2</v>
      </c>
      <c r="I1463" s="4"/>
      <c r="J1463" s="4">
        <v>12</v>
      </c>
      <c r="K1463" s="3" t="s">
        <v>34</v>
      </c>
      <c r="L1463" s="3" t="s">
        <v>35</v>
      </c>
      <c r="M1463" s="3" t="s">
        <v>3588</v>
      </c>
      <c r="N1463" s="3" t="s">
        <v>37</v>
      </c>
      <c r="O1463" s="3" t="s">
        <v>3904</v>
      </c>
      <c r="P1463" s="3" t="s">
        <v>3576</v>
      </c>
      <c r="Q1463" s="3"/>
      <c r="R1463" s="3" t="s">
        <v>40</v>
      </c>
      <c r="S1463" s="4">
        <v>0</v>
      </c>
      <c r="T1463" s="4">
        <v>0</v>
      </c>
      <c r="U1463" s="3" t="s">
        <v>3577</v>
      </c>
      <c r="V1463" s="4">
        <v>0</v>
      </c>
      <c r="W1463" s="3"/>
      <c r="X1463" s="5">
        <v>45600.682881943998</v>
      </c>
      <c r="Y1463" s="3"/>
      <c r="Z1463" s="3"/>
      <c r="AA1463" s="3"/>
      <c r="AB1463" s="3"/>
      <c r="AC1463" s="3" t="s">
        <v>40</v>
      </c>
    </row>
    <row r="1464" spans="1:29" x14ac:dyDescent="0.25">
      <c r="A1464" s="2" t="s">
        <v>28</v>
      </c>
      <c r="B1464" s="3" t="s">
        <v>3569</v>
      </c>
      <c r="C1464" s="3" t="s">
        <v>3898</v>
      </c>
      <c r="D1464" s="3" t="str">
        <f>VLOOKUP(C1464,'[1]BNNX-XNP-2024'!$A$5:$A$669,1,0)</f>
        <v>BBNRO10000</v>
      </c>
      <c r="E1464" s="3" t="s">
        <v>3905</v>
      </c>
      <c r="F1464" s="3" t="s">
        <v>3900</v>
      </c>
      <c r="G1464" s="3" t="s">
        <v>3901</v>
      </c>
      <c r="H1464" s="4">
        <v>2</v>
      </c>
      <c r="I1464" s="4"/>
      <c r="J1464" s="4">
        <v>12</v>
      </c>
      <c r="K1464" s="3" t="s">
        <v>34</v>
      </c>
      <c r="L1464" s="3" t="s">
        <v>35</v>
      </c>
      <c r="M1464" s="3" t="s">
        <v>3711</v>
      </c>
      <c r="N1464" s="3" t="s">
        <v>37</v>
      </c>
      <c r="O1464" s="3" t="s">
        <v>3906</v>
      </c>
      <c r="P1464" s="3" t="s">
        <v>3601</v>
      </c>
      <c r="Q1464" s="3"/>
      <c r="R1464" s="3" t="s">
        <v>40</v>
      </c>
      <c r="S1464" s="4">
        <v>0</v>
      </c>
      <c r="T1464" s="4">
        <v>0</v>
      </c>
      <c r="U1464" s="3" t="s">
        <v>3577</v>
      </c>
      <c r="V1464" s="4">
        <v>0</v>
      </c>
      <c r="W1464" s="3"/>
      <c r="X1464" s="5">
        <v>45600.683819443999</v>
      </c>
      <c r="Y1464" s="3"/>
      <c r="Z1464" s="3"/>
      <c r="AA1464" s="3"/>
      <c r="AB1464" s="3"/>
      <c r="AC1464" s="3" t="s">
        <v>40</v>
      </c>
    </row>
    <row r="1465" spans="1:29" hidden="1" x14ac:dyDescent="0.25">
      <c r="A1465" s="2" t="s">
        <v>28</v>
      </c>
      <c r="B1465" s="3" t="s">
        <v>3569</v>
      </c>
      <c r="C1465" s="3" t="s">
        <v>3907</v>
      </c>
      <c r="D1465" s="3" t="e">
        <f>VLOOKUP(C1465,'[1]BNNX-XNP-2024'!$A$5:$A$669,1,0)</f>
        <v>#N/A</v>
      </c>
      <c r="E1465" s="3" t="s">
        <v>3579</v>
      </c>
      <c r="F1465" s="3" t="s">
        <v>3908</v>
      </c>
      <c r="G1465" s="3" t="s">
        <v>3909</v>
      </c>
      <c r="H1465" s="4"/>
      <c r="I1465" s="4"/>
      <c r="J1465" s="4">
        <v>15</v>
      </c>
      <c r="K1465" s="3" t="s">
        <v>34</v>
      </c>
      <c r="L1465" s="3" t="s">
        <v>379</v>
      </c>
      <c r="M1465" s="3" t="s">
        <v>3605</v>
      </c>
      <c r="N1465" s="3" t="s">
        <v>37</v>
      </c>
      <c r="O1465" s="3"/>
      <c r="P1465" s="3" t="s">
        <v>3601</v>
      </c>
      <c r="Q1465" s="3"/>
      <c r="R1465" s="3" t="s">
        <v>40</v>
      </c>
      <c r="S1465" s="4">
        <v>0</v>
      </c>
      <c r="T1465" s="4">
        <v>0</v>
      </c>
      <c r="U1465" s="3" t="s">
        <v>3577</v>
      </c>
      <c r="V1465" s="4">
        <v>0</v>
      </c>
      <c r="W1465" s="3"/>
      <c r="X1465" s="5">
        <v>45600.387650463003</v>
      </c>
      <c r="Y1465" s="3"/>
      <c r="Z1465" s="3"/>
      <c r="AA1465" s="3"/>
      <c r="AB1465" s="3"/>
      <c r="AC1465" s="3" t="s">
        <v>40</v>
      </c>
    </row>
    <row r="1466" spans="1:29" hidden="1" x14ac:dyDescent="0.25">
      <c r="A1466" s="2" t="s">
        <v>28</v>
      </c>
      <c r="B1466" s="3" t="s">
        <v>3569</v>
      </c>
      <c r="C1466" s="3" t="s">
        <v>3910</v>
      </c>
      <c r="D1466" s="3" t="e">
        <f>VLOOKUP(C1466,'[1]BNNX-XNP-2024'!$A$5:$A$669,1,0)</f>
        <v>#N/A</v>
      </c>
      <c r="E1466" s="3" t="s">
        <v>3579</v>
      </c>
      <c r="F1466" s="3" t="s">
        <v>3911</v>
      </c>
      <c r="G1466" s="3" t="s">
        <v>3912</v>
      </c>
      <c r="H1466" s="4">
        <v>3</v>
      </c>
      <c r="I1466" s="4"/>
      <c r="J1466" s="4">
        <v>15</v>
      </c>
      <c r="K1466" s="3" t="s">
        <v>34</v>
      </c>
      <c r="L1466" s="3" t="s">
        <v>35</v>
      </c>
      <c r="M1466" s="3" t="s">
        <v>3913</v>
      </c>
      <c r="N1466" s="3" t="s">
        <v>37</v>
      </c>
      <c r="O1466" s="3"/>
      <c r="P1466" s="3" t="s">
        <v>3584</v>
      </c>
      <c r="Q1466" s="3"/>
      <c r="R1466" s="3" t="s">
        <v>40</v>
      </c>
      <c r="S1466" s="4">
        <v>0</v>
      </c>
      <c r="T1466" s="4">
        <v>0</v>
      </c>
      <c r="U1466" s="3" t="s">
        <v>3577</v>
      </c>
      <c r="V1466" s="4">
        <v>0</v>
      </c>
      <c r="W1466" s="3"/>
      <c r="X1466" s="5">
        <v>45572.395046295998</v>
      </c>
      <c r="Y1466" s="3"/>
      <c r="Z1466" s="3"/>
      <c r="AA1466" s="3"/>
      <c r="AB1466" s="3"/>
      <c r="AC1466" s="3" t="s">
        <v>40</v>
      </c>
    </row>
    <row r="1467" spans="1:29" hidden="1" x14ac:dyDescent="0.25">
      <c r="A1467" s="2" t="s">
        <v>28</v>
      </c>
      <c r="B1467" s="3" t="s">
        <v>3569</v>
      </c>
      <c r="C1467" s="3" t="s">
        <v>3914</v>
      </c>
      <c r="D1467" s="3" t="e">
        <f>VLOOKUP(C1467,'[1]BNNX-XNP-2024'!$A$5:$A$669,1,0)</f>
        <v>#N/A</v>
      </c>
      <c r="E1467" s="3" t="s">
        <v>3571</v>
      </c>
      <c r="F1467" s="3" t="s">
        <v>3915</v>
      </c>
      <c r="G1467" s="3" t="s">
        <v>3916</v>
      </c>
      <c r="H1467" s="4">
        <v>2</v>
      </c>
      <c r="I1467" s="4">
        <v>0</v>
      </c>
      <c r="J1467" s="4">
        <v>12</v>
      </c>
      <c r="K1467" s="3" t="s">
        <v>34</v>
      </c>
      <c r="L1467" s="3" t="s">
        <v>35</v>
      </c>
      <c r="M1467" s="3" t="s">
        <v>3600</v>
      </c>
      <c r="N1467" s="3" t="s">
        <v>37</v>
      </c>
      <c r="O1467" s="3" t="s">
        <v>3917</v>
      </c>
      <c r="P1467" s="3" t="s">
        <v>3576</v>
      </c>
      <c r="Q1467" s="3"/>
      <c r="R1467" s="3" t="s">
        <v>40</v>
      </c>
      <c r="S1467" s="4">
        <v>0</v>
      </c>
      <c r="T1467" s="4">
        <v>0</v>
      </c>
      <c r="U1467" s="3" t="s">
        <v>3577</v>
      </c>
      <c r="V1467" s="4">
        <v>0</v>
      </c>
      <c r="W1467" s="3"/>
      <c r="X1467" s="5">
        <v>45600.688472221998</v>
      </c>
      <c r="Y1467" s="3"/>
      <c r="Z1467" s="3"/>
      <c r="AA1467" s="3"/>
      <c r="AB1467" s="3"/>
      <c r="AC1467" s="3" t="s">
        <v>40</v>
      </c>
    </row>
    <row r="1468" spans="1:29" hidden="1" x14ac:dyDescent="0.25">
      <c r="A1468" s="2" t="s">
        <v>28</v>
      </c>
      <c r="B1468" s="3" t="s">
        <v>3569</v>
      </c>
      <c r="C1468" s="3" t="s">
        <v>3918</v>
      </c>
      <c r="D1468" s="3" t="e">
        <f>VLOOKUP(C1468,'[1]BNNX-XNP-2024'!$A$5:$A$669,1,0)</f>
        <v>#N/A</v>
      </c>
      <c r="E1468" s="3" t="s">
        <v>3579</v>
      </c>
      <c r="F1468" s="3" t="s">
        <v>3919</v>
      </c>
      <c r="G1468" s="3" t="s">
        <v>3920</v>
      </c>
      <c r="H1468" s="4">
        <v>2</v>
      </c>
      <c r="I1468" s="4"/>
      <c r="J1468" s="4">
        <v>15</v>
      </c>
      <c r="K1468" s="3" t="s">
        <v>46</v>
      </c>
      <c r="L1468" s="3" t="s">
        <v>47</v>
      </c>
      <c r="M1468" s="3"/>
      <c r="N1468" s="3" t="s">
        <v>37</v>
      </c>
      <c r="O1468" s="3"/>
      <c r="P1468" s="3" t="s">
        <v>3601</v>
      </c>
      <c r="Q1468" s="3"/>
      <c r="R1468" s="3" t="s">
        <v>40</v>
      </c>
      <c r="S1468" s="4">
        <v>0</v>
      </c>
      <c r="T1468" s="4">
        <v>0</v>
      </c>
      <c r="U1468" s="3" t="s">
        <v>3577</v>
      </c>
      <c r="V1468" s="4">
        <v>0</v>
      </c>
      <c r="W1468" s="3"/>
      <c r="X1468" s="5">
        <v>45600.383032407</v>
      </c>
      <c r="Y1468" s="3"/>
      <c r="Z1468" s="3"/>
      <c r="AA1468" s="3"/>
      <c r="AB1468" s="3"/>
      <c r="AC1468" s="3" t="s">
        <v>40</v>
      </c>
    </row>
    <row r="1469" spans="1:29" hidden="1" x14ac:dyDescent="0.25">
      <c r="A1469" s="2" t="s">
        <v>28</v>
      </c>
      <c r="B1469" s="3" t="s">
        <v>3921</v>
      </c>
      <c r="C1469" s="3" t="s">
        <v>3922</v>
      </c>
      <c r="D1469" s="3" t="e">
        <f>VLOOKUP(C1469,'[1]BNNX-XNP-2024'!$A$5:$A$669,1,0)</f>
        <v>#N/A</v>
      </c>
      <c r="E1469" s="3" t="s">
        <v>3923</v>
      </c>
      <c r="F1469" s="3" t="s">
        <v>3924</v>
      </c>
      <c r="G1469" s="3" t="s">
        <v>3925</v>
      </c>
      <c r="H1469" s="4">
        <v>2</v>
      </c>
      <c r="I1469" s="4">
        <v>0</v>
      </c>
      <c r="J1469" s="4">
        <v>36</v>
      </c>
      <c r="K1469" s="3" t="s">
        <v>34</v>
      </c>
      <c r="L1469" s="3" t="s">
        <v>35</v>
      </c>
      <c r="M1469" s="3" t="s">
        <v>3926</v>
      </c>
      <c r="N1469" s="3" t="s">
        <v>37</v>
      </c>
      <c r="O1469" s="3" t="s">
        <v>3927</v>
      </c>
      <c r="P1469" s="3" t="s">
        <v>39</v>
      </c>
      <c r="Q1469" s="3"/>
      <c r="R1469" s="3" t="s">
        <v>40</v>
      </c>
      <c r="S1469" s="4">
        <v>0</v>
      </c>
      <c r="T1469" s="4">
        <v>0</v>
      </c>
      <c r="U1469" s="3" t="s">
        <v>3928</v>
      </c>
      <c r="V1469" s="4">
        <v>0</v>
      </c>
      <c r="W1469" s="3"/>
      <c r="X1469" s="5">
        <v>45560.603784722</v>
      </c>
      <c r="Y1469" s="3"/>
      <c r="Z1469" s="3" t="s">
        <v>3929</v>
      </c>
      <c r="AA1469" s="3"/>
      <c r="AB1469" s="3"/>
      <c r="AC1469" s="3" t="s">
        <v>40</v>
      </c>
    </row>
    <row r="1470" spans="1:29" hidden="1" x14ac:dyDescent="0.25">
      <c r="A1470" s="2" t="s">
        <v>28</v>
      </c>
      <c r="B1470" s="3" t="s">
        <v>3921</v>
      </c>
      <c r="C1470" s="3" t="s">
        <v>3930</v>
      </c>
      <c r="D1470" s="3" t="e">
        <f>VLOOKUP(C1470,'[1]BNNX-XNP-2024'!$A$5:$A$669,1,0)</f>
        <v>#N/A</v>
      </c>
      <c r="E1470" s="3" t="s">
        <v>3931</v>
      </c>
      <c r="F1470" s="3" t="s">
        <v>3932</v>
      </c>
      <c r="G1470" s="3" t="s">
        <v>3933</v>
      </c>
      <c r="H1470" s="4">
        <v>2</v>
      </c>
      <c r="I1470" s="4">
        <v>0</v>
      </c>
      <c r="J1470" s="4">
        <v>18</v>
      </c>
      <c r="K1470" s="3" t="s">
        <v>46</v>
      </c>
      <c r="L1470" s="3" t="s">
        <v>47</v>
      </c>
      <c r="M1470" s="3" t="s">
        <v>3934</v>
      </c>
      <c r="N1470" s="3" t="s">
        <v>37</v>
      </c>
      <c r="O1470" s="3" t="s">
        <v>3935</v>
      </c>
      <c r="P1470" s="3" t="s">
        <v>39</v>
      </c>
      <c r="Q1470" s="3"/>
      <c r="R1470" s="3" t="s">
        <v>40</v>
      </c>
      <c r="S1470" s="4">
        <v>0</v>
      </c>
      <c r="T1470" s="4">
        <v>0</v>
      </c>
      <c r="U1470" s="3" t="s">
        <v>3928</v>
      </c>
      <c r="V1470" s="4">
        <v>0</v>
      </c>
      <c r="W1470" s="3"/>
      <c r="X1470" s="5">
        <v>45560.614629629999</v>
      </c>
      <c r="Y1470" s="3"/>
      <c r="Z1470" s="3"/>
      <c r="AA1470" s="3"/>
      <c r="AB1470" s="3"/>
      <c r="AC1470" s="3" t="s">
        <v>40</v>
      </c>
    </row>
    <row r="1471" spans="1:29" hidden="1" x14ac:dyDescent="0.25">
      <c r="A1471" s="2" t="s">
        <v>28</v>
      </c>
      <c r="B1471" s="3" t="s">
        <v>3921</v>
      </c>
      <c r="C1471" s="3" t="s">
        <v>3936</v>
      </c>
      <c r="D1471" s="3" t="e">
        <f>VLOOKUP(C1471,'[1]BNNX-XNP-2024'!$A$5:$A$669,1,0)</f>
        <v>#N/A</v>
      </c>
      <c r="E1471" s="3" t="s">
        <v>3931</v>
      </c>
      <c r="F1471" s="3" t="s">
        <v>3937</v>
      </c>
      <c r="G1471" s="3" t="s">
        <v>3938</v>
      </c>
      <c r="H1471" s="4">
        <v>2</v>
      </c>
      <c r="I1471" s="4">
        <v>0</v>
      </c>
      <c r="J1471" s="4">
        <v>30</v>
      </c>
      <c r="K1471" s="3" t="s">
        <v>34</v>
      </c>
      <c r="L1471" s="3" t="s">
        <v>35</v>
      </c>
      <c r="M1471" s="3"/>
      <c r="N1471" s="3" t="s">
        <v>37</v>
      </c>
      <c r="O1471" s="3"/>
      <c r="P1471" s="3" t="s">
        <v>39</v>
      </c>
      <c r="Q1471" s="3"/>
      <c r="R1471" s="3" t="s">
        <v>40</v>
      </c>
      <c r="S1471" s="4">
        <v>0</v>
      </c>
      <c r="T1471" s="4">
        <v>0</v>
      </c>
      <c r="U1471" s="3" t="s">
        <v>3928</v>
      </c>
      <c r="V1471" s="4">
        <v>0</v>
      </c>
      <c r="W1471" s="3"/>
      <c r="X1471" s="5">
        <v>45560.608726851999</v>
      </c>
      <c r="Y1471" s="3"/>
      <c r="Z1471" s="3"/>
      <c r="AA1471" s="3"/>
      <c r="AB1471" s="3"/>
      <c r="AC1471" s="3" t="s">
        <v>40</v>
      </c>
    </row>
    <row r="1472" spans="1:29" hidden="1" x14ac:dyDescent="0.25">
      <c r="A1472" s="2" t="s">
        <v>28</v>
      </c>
      <c r="B1472" s="3" t="s">
        <v>3921</v>
      </c>
      <c r="C1472" s="3" t="s">
        <v>3939</v>
      </c>
      <c r="D1472" s="3" t="e">
        <f>VLOOKUP(C1472,'[1]BNNX-XNP-2024'!$A$5:$A$669,1,0)</f>
        <v>#N/A</v>
      </c>
      <c r="E1472" s="3" t="s">
        <v>3940</v>
      </c>
      <c r="F1472" s="3" t="s">
        <v>3941</v>
      </c>
      <c r="G1472" s="3" t="s">
        <v>3942</v>
      </c>
      <c r="H1472" s="4">
        <v>2</v>
      </c>
      <c r="I1472" s="4">
        <v>0</v>
      </c>
      <c r="J1472" s="4">
        <v>90</v>
      </c>
      <c r="K1472" s="3" t="s">
        <v>46</v>
      </c>
      <c r="L1472" s="3" t="s">
        <v>47</v>
      </c>
      <c r="M1472" s="3" t="s">
        <v>3943</v>
      </c>
      <c r="N1472" s="3" t="s">
        <v>37</v>
      </c>
      <c r="O1472" s="3" t="s">
        <v>3944</v>
      </c>
      <c r="P1472" s="3" t="s">
        <v>39</v>
      </c>
      <c r="Q1472" s="3"/>
      <c r="R1472" s="3" t="s">
        <v>40</v>
      </c>
      <c r="S1472" s="4">
        <v>0</v>
      </c>
      <c r="T1472" s="4">
        <v>0</v>
      </c>
      <c r="U1472" s="3" t="s">
        <v>3928</v>
      </c>
      <c r="V1472" s="4">
        <v>0</v>
      </c>
      <c r="W1472" s="3"/>
      <c r="X1472" s="5">
        <v>45560.403645833001</v>
      </c>
      <c r="Y1472" s="3"/>
      <c r="Z1472" s="3"/>
      <c r="AA1472" s="3"/>
      <c r="AB1472" s="3"/>
      <c r="AC1472" s="3" t="s">
        <v>40</v>
      </c>
    </row>
    <row r="1473" spans="1:29" hidden="1" x14ac:dyDescent="0.25">
      <c r="A1473" s="2" t="s">
        <v>28</v>
      </c>
      <c r="B1473" s="3" t="s">
        <v>3921</v>
      </c>
      <c r="C1473" s="3" t="s">
        <v>3945</v>
      </c>
      <c r="D1473" s="3" t="e">
        <f>VLOOKUP(C1473,'[1]BNNX-XNP-2024'!$A$5:$A$669,1,0)</f>
        <v>#N/A</v>
      </c>
      <c r="E1473" s="3" t="s">
        <v>3946</v>
      </c>
      <c r="F1473" s="3" t="s">
        <v>3947</v>
      </c>
      <c r="G1473" s="3" t="s">
        <v>3948</v>
      </c>
      <c r="H1473" s="4">
        <v>2</v>
      </c>
      <c r="I1473" s="4">
        <v>0</v>
      </c>
      <c r="J1473" s="4">
        <v>80</v>
      </c>
      <c r="K1473" s="3" t="s">
        <v>46</v>
      </c>
      <c r="L1473" s="3" t="s">
        <v>47</v>
      </c>
      <c r="M1473" s="3" t="s">
        <v>3949</v>
      </c>
      <c r="N1473" s="3" t="s">
        <v>37</v>
      </c>
      <c r="O1473" s="3" t="s">
        <v>3950</v>
      </c>
      <c r="P1473" s="3" t="s">
        <v>39</v>
      </c>
      <c r="Q1473" s="3"/>
      <c r="R1473" s="3" t="s">
        <v>40</v>
      </c>
      <c r="S1473" s="4">
        <v>0</v>
      </c>
      <c r="T1473" s="4">
        <v>0</v>
      </c>
      <c r="U1473" s="3" t="s">
        <v>3928</v>
      </c>
      <c r="V1473" s="4">
        <v>0</v>
      </c>
      <c r="W1473" s="3"/>
      <c r="X1473" s="5">
        <v>45560.497870370004</v>
      </c>
      <c r="Y1473" s="3"/>
      <c r="Z1473" s="3"/>
      <c r="AA1473" s="3"/>
      <c r="AB1473" s="3"/>
      <c r="AC1473" s="3" t="s">
        <v>40</v>
      </c>
    </row>
    <row r="1474" spans="1:29" hidden="1" x14ac:dyDescent="0.25">
      <c r="A1474" s="2" t="s">
        <v>28</v>
      </c>
      <c r="B1474" s="3" t="s">
        <v>3921</v>
      </c>
      <c r="C1474" s="3" t="s">
        <v>3951</v>
      </c>
      <c r="D1474" s="3" t="e">
        <f>VLOOKUP(C1474,'[1]BNNX-XNP-2024'!$A$5:$A$669,1,0)</f>
        <v>#N/A</v>
      </c>
      <c r="E1474" s="3" t="s">
        <v>3952</v>
      </c>
      <c r="F1474" s="3" t="s">
        <v>3953</v>
      </c>
      <c r="G1474" s="3" t="s">
        <v>3954</v>
      </c>
      <c r="H1474" s="4">
        <v>2</v>
      </c>
      <c r="I1474" s="4">
        <v>0</v>
      </c>
      <c r="J1474" s="4">
        <v>26</v>
      </c>
      <c r="K1474" s="3" t="s">
        <v>34</v>
      </c>
      <c r="L1474" s="3" t="s">
        <v>35</v>
      </c>
      <c r="M1474" s="3" t="s">
        <v>3955</v>
      </c>
      <c r="N1474" s="3" t="s">
        <v>37</v>
      </c>
      <c r="O1474" s="3" t="s">
        <v>3956</v>
      </c>
      <c r="P1474" s="3" t="s">
        <v>39</v>
      </c>
      <c r="Q1474" s="3"/>
      <c r="R1474" s="3" t="s">
        <v>40</v>
      </c>
      <c r="S1474" s="4">
        <v>0</v>
      </c>
      <c r="T1474" s="4">
        <v>0</v>
      </c>
      <c r="U1474" s="3" t="s">
        <v>3928</v>
      </c>
      <c r="V1474" s="4">
        <v>0</v>
      </c>
      <c r="W1474" s="3"/>
      <c r="X1474" s="5">
        <v>45560.504479167001</v>
      </c>
      <c r="Y1474" s="3"/>
      <c r="Z1474" s="3"/>
      <c r="AA1474" s="3"/>
      <c r="AB1474" s="3"/>
      <c r="AC1474" s="3" t="s">
        <v>40</v>
      </c>
    </row>
    <row r="1475" spans="1:29" hidden="1" x14ac:dyDescent="0.25">
      <c r="A1475" s="2" t="s">
        <v>28</v>
      </c>
      <c r="B1475" s="3" t="s">
        <v>3921</v>
      </c>
      <c r="C1475" s="3" t="s">
        <v>3951</v>
      </c>
      <c r="D1475" s="3" t="e">
        <f>VLOOKUP(C1475,'[1]BNNX-XNP-2024'!$A$5:$A$669,1,0)</f>
        <v>#N/A</v>
      </c>
      <c r="E1475" s="3" t="s">
        <v>3957</v>
      </c>
      <c r="F1475" s="3" t="s">
        <v>3953</v>
      </c>
      <c r="G1475" s="3" t="s">
        <v>3954</v>
      </c>
      <c r="H1475" s="4">
        <v>2</v>
      </c>
      <c r="I1475" s="4">
        <v>0</v>
      </c>
      <c r="J1475" s="4">
        <v>26</v>
      </c>
      <c r="K1475" s="3" t="s">
        <v>34</v>
      </c>
      <c r="L1475" s="3" t="s">
        <v>35</v>
      </c>
      <c r="M1475" s="3" t="s">
        <v>3955</v>
      </c>
      <c r="N1475" s="3" t="s">
        <v>37</v>
      </c>
      <c r="O1475" s="3" t="s">
        <v>3958</v>
      </c>
      <c r="P1475" s="3" t="s">
        <v>39</v>
      </c>
      <c r="Q1475" s="3"/>
      <c r="R1475" s="3" t="s">
        <v>40</v>
      </c>
      <c r="S1475" s="4">
        <v>0</v>
      </c>
      <c r="T1475" s="4">
        <v>0</v>
      </c>
      <c r="U1475" s="3" t="s">
        <v>3928</v>
      </c>
      <c r="V1475" s="4">
        <v>0</v>
      </c>
      <c r="W1475" s="3"/>
      <c r="X1475" s="5">
        <v>45560.504525463002</v>
      </c>
      <c r="Y1475" s="3"/>
      <c r="Z1475" s="3"/>
      <c r="AA1475" s="3"/>
      <c r="AB1475" s="3"/>
      <c r="AC1475" s="3" t="s">
        <v>40</v>
      </c>
    </row>
    <row r="1476" spans="1:29" hidden="1" x14ac:dyDescent="0.25">
      <c r="A1476" s="2" t="s">
        <v>28</v>
      </c>
      <c r="B1476" s="3" t="s">
        <v>3921</v>
      </c>
      <c r="C1476" s="3" t="s">
        <v>3959</v>
      </c>
      <c r="D1476" s="3" t="e">
        <f>VLOOKUP(C1476,'[1]BNNX-XNP-2024'!$A$5:$A$669,1,0)</f>
        <v>#N/A</v>
      </c>
      <c r="E1476" s="3" t="s">
        <v>3960</v>
      </c>
      <c r="F1476" s="3" t="s">
        <v>3961</v>
      </c>
      <c r="G1476" s="3" t="s">
        <v>3962</v>
      </c>
      <c r="H1476" s="4">
        <v>2</v>
      </c>
      <c r="I1476" s="4">
        <v>0</v>
      </c>
      <c r="J1476" s="4">
        <v>70</v>
      </c>
      <c r="K1476" s="3" t="s">
        <v>46</v>
      </c>
      <c r="L1476" s="3" t="s">
        <v>47</v>
      </c>
      <c r="M1476" s="3" t="s">
        <v>1874</v>
      </c>
      <c r="N1476" s="3" t="s">
        <v>37</v>
      </c>
      <c r="O1476" s="3" t="s">
        <v>3963</v>
      </c>
      <c r="P1476" s="3" t="s">
        <v>39</v>
      </c>
      <c r="Q1476" s="3"/>
      <c r="R1476" s="3" t="s">
        <v>40</v>
      </c>
      <c r="S1476" s="4">
        <v>0</v>
      </c>
      <c r="T1476" s="4">
        <v>0</v>
      </c>
      <c r="U1476" s="3" t="s">
        <v>3928</v>
      </c>
      <c r="V1476" s="4">
        <v>0</v>
      </c>
      <c r="W1476" s="3"/>
      <c r="X1476" s="5">
        <v>45560.373634258998</v>
      </c>
      <c r="Y1476" s="3"/>
      <c r="Z1476" s="3"/>
      <c r="AA1476" s="3"/>
      <c r="AB1476" s="3"/>
      <c r="AC1476" s="3" t="s">
        <v>40</v>
      </c>
    </row>
    <row r="1477" spans="1:29" hidden="1" x14ac:dyDescent="0.25">
      <c r="A1477" s="2" t="s">
        <v>28</v>
      </c>
      <c r="B1477" s="3" t="s">
        <v>3921</v>
      </c>
      <c r="C1477" s="3" t="s">
        <v>3964</v>
      </c>
      <c r="D1477" s="3" t="e">
        <f>VLOOKUP(C1477,'[1]BNNX-XNP-2024'!$A$5:$A$669,1,0)</f>
        <v>#N/A</v>
      </c>
      <c r="E1477" s="3" t="s">
        <v>3965</v>
      </c>
      <c r="F1477" s="3" t="s">
        <v>3966</v>
      </c>
      <c r="G1477" s="3" t="s">
        <v>3967</v>
      </c>
      <c r="H1477" s="4">
        <v>2</v>
      </c>
      <c r="I1477" s="4"/>
      <c r="J1477" s="4">
        <v>55</v>
      </c>
      <c r="K1477" s="3" t="s">
        <v>46</v>
      </c>
      <c r="L1477" s="3" t="s">
        <v>47</v>
      </c>
      <c r="M1477" s="3"/>
      <c r="N1477" s="3" t="s">
        <v>37</v>
      </c>
      <c r="O1477" s="3" t="s">
        <v>3968</v>
      </c>
      <c r="P1477" s="3" t="s">
        <v>39</v>
      </c>
      <c r="Q1477" s="3"/>
      <c r="R1477" s="3" t="s">
        <v>40</v>
      </c>
      <c r="S1477" s="4">
        <v>0</v>
      </c>
      <c r="T1477" s="4">
        <v>0</v>
      </c>
      <c r="U1477" s="3" t="s">
        <v>3928</v>
      </c>
      <c r="V1477" s="4">
        <v>0</v>
      </c>
      <c r="W1477" s="3"/>
      <c r="X1477" s="5">
        <v>45560.450185185</v>
      </c>
      <c r="Y1477" s="3"/>
      <c r="Z1477" s="3"/>
      <c r="AA1477" s="3"/>
      <c r="AB1477" s="3"/>
      <c r="AC1477" s="3" t="s">
        <v>40</v>
      </c>
    </row>
    <row r="1478" spans="1:29" hidden="1" x14ac:dyDescent="0.25">
      <c r="A1478" s="2" t="s">
        <v>28</v>
      </c>
      <c r="B1478" s="3" t="s">
        <v>3921</v>
      </c>
      <c r="C1478" s="3" t="s">
        <v>3969</v>
      </c>
      <c r="D1478" s="3" t="e">
        <f>VLOOKUP(C1478,'[1]BNNX-XNP-2024'!$A$5:$A$669,1,0)</f>
        <v>#N/A</v>
      </c>
      <c r="E1478" s="3" t="s">
        <v>3970</v>
      </c>
      <c r="F1478" s="3" t="s">
        <v>3971</v>
      </c>
      <c r="G1478" s="3" t="s">
        <v>3972</v>
      </c>
      <c r="H1478" s="4">
        <v>2</v>
      </c>
      <c r="I1478" s="4">
        <v>0</v>
      </c>
      <c r="J1478" s="4">
        <v>21</v>
      </c>
      <c r="K1478" s="3" t="s">
        <v>34</v>
      </c>
      <c r="L1478" s="3" t="s">
        <v>35</v>
      </c>
      <c r="M1478" s="3" t="s">
        <v>3949</v>
      </c>
      <c r="N1478" s="3" t="s">
        <v>37</v>
      </c>
      <c r="O1478" s="3" t="s">
        <v>3973</v>
      </c>
      <c r="P1478" s="3" t="s">
        <v>39</v>
      </c>
      <c r="Q1478" s="3"/>
      <c r="R1478" s="3" t="s">
        <v>40</v>
      </c>
      <c r="S1478" s="4">
        <v>0</v>
      </c>
      <c r="T1478" s="4">
        <v>0</v>
      </c>
      <c r="U1478" s="3" t="s">
        <v>3928</v>
      </c>
      <c r="V1478" s="4">
        <v>0</v>
      </c>
      <c r="W1478" s="3"/>
      <c r="X1478" s="5">
        <v>45560.363194443999</v>
      </c>
      <c r="Y1478" s="3"/>
      <c r="Z1478" s="3"/>
      <c r="AA1478" s="3"/>
      <c r="AB1478" s="3"/>
      <c r="AC1478" s="3" t="s">
        <v>40</v>
      </c>
    </row>
    <row r="1479" spans="1:29" hidden="1" x14ac:dyDescent="0.25">
      <c r="A1479" s="2" t="s">
        <v>28</v>
      </c>
      <c r="B1479" s="3" t="s">
        <v>3921</v>
      </c>
      <c r="C1479" s="3" t="s">
        <v>3969</v>
      </c>
      <c r="D1479" s="3" t="e">
        <f>VLOOKUP(C1479,'[1]BNNX-XNP-2024'!$A$5:$A$669,1,0)</f>
        <v>#N/A</v>
      </c>
      <c r="E1479" s="3" t="s">
        <v>3974</v>
      </c>
      <c r="F1479" s="3" t="s">
        <v>3971</v>
      </c>
      <c r="G1479" s="3" t="s">
        <v>3972</v>
      </c>
      <c r="H1479" s="4">
        <v>2</v>
      </c>
      <c r="I1479" s="4">
        <v>0</v>
      </c>
      <c r="J1479" s="4">
        <v>21</v>
      </c>
      <c r="K1479" s="3" t="s">
        <v>34</v>
      </c>
      <c r="L1479" s="3" t="s">
        <v>35</v>
      </c>
      <c r="M1479" s="3" t="s">
        <v>3949</v>
      </c>
      <c r="N1479" s="3" t="s">
        <v>37</v>
      </c>
      <c r="O1479" s="3" t="s">
        <v>3975</v>
      </c>
      <c r="P1479" s="3" t="s">
        <v>39</v>
      </c>
      <c r="Q1479" s="3"/>
      <c r="R1479" s="3" t="s">
        <v>40</v>
      </c>
      <c r="S1479" s="4">
        <v>0</v>
      </c>
      <c r="T1479" s="4">
        <v>0</v>
      </c>
      <c r="U1479" s="3" t="s">
        <v>3928</v>
      </c>
      <c r="V1479" s="4">
        <v>0</v>
      </c>
      <c r="W1479" s="3"/>
      <c r="X1479" s="5">
        <v>45560.363194443999</v>
      </c>
      <c r="Y1479" s="3"/>
      <c r="Z1479" s="3"/>
      <c r="AA1479" s="3"/>
      <c r="AB1479" s="3"/>
      <c r="AC1479" s="3" t="s">
        <v>40</v>
      </c>
    </row>
    <row r="1480" spans="1:29" hidden="1" x14ac:dyDescent="0.25">
      <c r="A1480" s="2" t="s">
        <v>28</v>
      </c>
      <c r="B1480" s="3" t="s">
        <v>3921</v>
      </c>
      <c r="C1480" s="3" t="s">
        <v>3969</v>
      </c>
      <c r="D1480" s="3" t="e">
        <f>VLOOKUP(C1480,'[1]BNNX-XNP-2024'!$A$5:$A$669,1,0)</f>
        <v>#N/A</v>
      </c>
      <c r="E1480" s="3" t="s">
        <v>3976</v>
      </c>
      <c r="F1480" s="3" t="s">
        <v>3971</v>
      </c>
      <c r="G1480" s="3" t="s">
        <v>3972</v>
      </c>
      <c r="H1480" s="4">
        <v>2</v>
      </c>
      <c r="I1480" s="4">
        <v>0</v>
      </c>
      <c r="J1480" s="4">
        <v>21</v>
      </c>
      <c r="K1480" s="3" t="s">
        <v>34</v>
      </c>
      <c r="L1480" s="3" t="s">
        <v>35</v>
      </c>
      <c r="M1480" s="3" t="s">
        <v>3949</v>
      </c>
      <c r="N1480" s="3" t="s">
        <v>37</v>
      </c>
      <c r="O1480" s="3" t="s">
        <v>3977</v>
      </c>
      <c r="P1480" s="3" t="s">
        <v>39</v>
      </c>
      <c r="Q1480" s="3"/>
      <c r="R1480" s="3" t="s">
        <v>40</v>
      </c>
      <c r="S1480" s="4">
        <v>0</v>
      </c>
      <c r="T1480" s="4">
        <v>0</v>
      </c>
      <c r="U1480" s="3" t="s">
        <v>3928</v>
      </c>
      <c r="V1480" s="4">
        <v>0</v>
      </c>
      <c r="W1480" s="3"/>
      <c r="X1480" s="5">
        <v>45560.363194443999</v>
      </c>
      <c r="Y1480" s="3"/>
      <c r="Z1480" s="3"/>
      <c r="AA1480" s="3"/>
      <c r="AB1480" s="3"/>
      <c r="AC1480" s="3" t="s">
        <v>40</v>
      </c>
    </row>
    <row r="1481" spans="1:29" hidden="1" x14ac:dyDescent="0.25">
      <c r="A1481" s="2" t="s">
        <v>28</v>
      </c>
      <c r="B1481" s="3" t="s">
        <v>3921</v>
      </c>
      <c r="C1481" s="3" t="s">
        <v>3969</v>
      </c>
      <c r="D1481" s="3" t="e">
        <f>VLOOKUP(C1481,'[1]BNNX-XNP-2024'!$A$5:$A$669,1,0)</f>
        <v>#N/A</v>
      </c>
      <c r="E1481" s="3" t="s">
        <v>3978</v>
      </c>
      <c r="F1481" s="3" t="s">
        <v>3971</v>
      </c>
      <c r="G1481" s="3" t="s">
        <v>3972</v>
      </c>
      <c r="H1481" s="4">
        <v>2</v>
      </c>
      <c r="I1481" s="4">
        <v>0</v>
      </c>
      <c r="J1481" s="4">
        <v>21</v>
      </c>
      <c r="K1481" s="3" t="s">
        <v>34</v>
      </c>
      <c r="L1481" s="3" t="s">
        <v>35</v>
      </c>
      <c r="M1481" s="3" t="s">
        <v>3949</v>
      </c>
      <c r="N1481" s="3" t="s">
        <v>37</v>
      </c>
      <c r="O1481" s="3" t="s">
        <v>3979</v>
      </c>
      <c r="P1481" s="3" t="s">
        <v>39</v>
      </c>
      <c r="Q1481" s="3"/>
      <c r="R1481" s="3" t="s">
        <v>40</v>
      </c>
      <c r="S1481" s="4">
        <v>0</v>
      </c>
      <c r="T1481" s="4">
        <v>0</v>
      </c>
      <c r="U1481" s="3" t="s">
        <v>3928</v>
      </c>
      <c r="V1481" s="4">
        <v>0</v>
      </c>
      <c r="W1481" s="3"/>
      <c r="X1481" s="5">
        <v>45560.363194443999</v>
      </c>
      <c r="Y1481" s="3"/>
      <c r="Z1481" s="3"/>
      <c r="AA1481" s="3"/>
      <c r="AB1481" s="3"/>
      <c r="AC1481" s="3" t="s">
        <v>40</v>
      </c>
    </row>
    <row r="1482" spans="1:29" hidden="1" x14ac:dyDescent="0.25">
      <c r="A1482" s="2" t="s">
        <v>28</v>
      </c>
      <c r="B1482" s="3" t="s">
        <v>3921</v>
      </c>
      <c r="C1482" s="3" t="s">
        <v>3980</v>
      </c>
      <c r="D1482" s="3" t="e">
        <f>VLOOKUP(C1482,'[1]BNNX-XNP-2024'!$A$5:$A$669,1,0)</f>
        <v>#N/A</v>
      </c>
      <c r="E1482" s="3" t="s">
        <v>3981</v>
      </c>
      <c r="F1482" s="3" t="s">
        <v>3971</v>
      </c>
      <c r="G1482" s="3" t="s">
        <v>3982</v>
      </c>
      <c r="H1482" s="4">
        <v>2</v>
      </c>
      <c r="I1482" s="4">
        <v>0</v>
      </c>
      <c r="J1482" s="4">
        <v>22</v>
      </c>
      <c r="K1482" s="3" t="s">
        <v>34</v>
      </c>
      <c r="L1482" s="3" t="s">
        <v>35</v>
      </c>
      <c r="M1482" s="3" t="s">
        <v>3983</v>
      </c>
      <c r="N1482" s="3" t="s">
        <v>37</v>
      </c>
      <c r="O1482" s="3" t="s">
        <v>3984</v>
      </c>
      <c r="P1482" s="3" t="s">
        <v>39</v>
      </c>
      <c r="Q1482" s="3"/>
      <c r="R1482" s="3" t="s">
        <v>40</v>
      </c>
      <c r="S1482" s="4">
        <v>0</v>
      </c>
      <c r="T1482" s="4">
        <v>0</v>
      </c>
      <c r="U1482" s="3" t="s">
        <v>3928</v>
      </c>
      <c r="V1482" s="4">
        <v>0</v>
      </c>
      <c r="W1482" s="3"/>
      <c r="X1482" s="5">
        <v>45560.491724537002</v>
      </c>
      <c r="Y1482" s="3"/>
      <c r="Z1482" s="3"/>
      <c r="AA1482" s="3"/>
      <c r="AB1482" s="3"/>
      <c r="AC1482" s="3" t="s">
        <v>40</v>
      </c>
    </row>
    <row r="1483" spans="1:29" hidden="1" x14ac:dyDescent="0.25">
      <c r="A1483" s="2" t="s">
        <v>28</v>
      </c>
      <c r="B1483" s="3" t="s">
        <v>3921</v>
      </c>
      <c r="C1483" s="3" t="s">
        <v>3980</v>
      </c>
      <c r="D1483" s="3" t="e">
        <f>VLOOKUP(C1483,'[1]BNNX-XNP-2024'!$A$5:$A$669,1,0)</f>
        <v>#N/A</v>
      </c>
      <c r="E1483" s="3" t="s">
        <v>3985</v>
      </c>
      <c r="F1483" s="3" t="s">
        <v>3971</v>
      </c>
      <c r="G1483" s="3" t="s">
        <v>3982</v>
      </c>
      <c r="H1483" s="4">
        <v>2</v>
      </c>
      <c r="I1483" s="4">
        <v>0</v>
      </c>
      <c r="J1483" s="4">
        <v>22</v>
      </c>
      <c r="K1483" s="3" t="s">
        <v>34</v>
      </c>
      <c r="L1483" s="3" t="s">
        <v>35</v>
      </c>
      <c r="M1483" s="3" t="s">
        <v>3983</v>
      </c>
      <c r="N1483" s="3" t="s">
        <v>37</v>
      </c>
      <c r="O1483" s="3" t="s">
        <v>3986</v>
      </c>
      <c r="P1483" s="3" t="s">
        <v>39</v>
      </c>
      <c r="Q1483" s="3"/>
      <c r="R1483" s="3" t="s">
        <v>40</v>
      </c>
      <c r="S1483" s="4">
        <v>0</v>
      </c>
      <c r="T1483" s="4">
        <v>0</v>
      </c>
      <c r="U1483" s="3" t="s">
        <v>3928</v>
      </c>
      <c r="V1483" s="4">
        <v>0</v>
      </c>
      <c r="W1483" s="3"/>
      <c r="X1483" s="5">
        <v>45560.491979167004</v>
      </c>
      <c r="Y1483" s="3"/>
      <c r="Z1483" s="3"/>
      <c r="AA1483" s="3"/>
      <c r="AB1483" s="3"/>
      <c r="AC1483" s="3" t="s">
        <v>40</v>
      </c>
    </row>
    <row r="1484" spans="1:29" hidden="1" x14ac:dyDescent="0.25">
      <c r="A1484" s="2" t="s">
        <v>28</v>
      </c>
      <c r="B1484" s="3" t="s">
        <v>3921</v>
      </c>
      <c r="C1484" s="3" t="s">
        <v>3980</v>
      </c>
      <c r="D1484" s="3" t="e">
        <f>VLOOKUP(C1484,'[1]BNNX-XNP-2024'!$A$5:$A$669,1,0)</f>
        <v>#N/A</v>
      </c>
      <c r="E1484" s="3" t="s">
        <v>3987</v>
      </c>
      <c r="F1484" s="3" t="s">
        <v>3971</v>
      </c>
      <c r="G1484" s="3" t="s">
        <v>3982</v>
      </c>
      <c r="H1484" s="4">
        <v>2</v>
      </c>
      <c r="I1484" s="4">
        <v>0</v>
      </c>
      <c r="J1484" s="4">
        <v>22</v>
      </c>
      <c r="K1484" s="3" t="s">
        <v>34</v>
      </c>
      <c r="L1484" s="3" t="s">
        <v>35</v>
      </c>
      <c r="M1484" s="3" t="s">
        <v>3983</v>
      </c>
      <c r="N1484" s="3" t="s">
        <v>37</v>
      </c>
      <c r="O1484" s="3" t="s">
        <v>3988</v>
      </c>
      <c r="P1484" s="3" t="s">
        <v>39</v>
      </c>
      <c r="Q1484" s="3"/>
      <c r="R1484" s="3" t="s">
        <v>40</v>
      </c>
      <c r="S1484" s="4">
        <v>0</v>
      </c>
      <c r="T1484" s="4">
        <v>0</v>
      </c>
      <c r="U1484" s="3" t="s">
        <v>3928</v>
      </c>
      <c r="V1484" s="4">
        <v>0</v>
      </c>
      <c r="W1484" s="3"/>
      <c r="X1484" s="5">
        <v>45560.491979167004</v>
      </c>
      <c r="Y1484" s="3"/>
      <c r="Z1484" s="3"/>
      <c r="AA1484" s="3"/>
      <c r="AB1484" s="3"/>
      <c r="AC1484" s="3" t="s">
        <v>40</v>
      </c>
    </row>
    <row r="1485" spans="1:29" hidden="1" x14ac:dyDescent="0.25">
      <c r="A1485" s="2" t="s">
        <v>28</v>
      </c>
      <c r="B1485" s="3" t="s">
        <v>3921</v>
      </c>
      <c r="C1485" s="3" t="s">
        <v>3989</v>
      </c>
      <c r="D1485" s="3" t="e">
        <f>VLOOKUP(C1485,'[1]BNNX-XNP-2024'!$A$5:$A$669,1,0)</f>
        <v>#N/A</v>
      </c>
      <c r="E1485" s="3" t="s">
        <v>3990</v>
      </c>
      <c r="F1485" s="3" t="s">
        <v>3991</v>
      </c>
      <c r="G1485" s="3" t="s">
        <v>3992</v>
      </c>
      <c r="H1485" s="4">
        <v>2</v>
      </c>
      <c r="I1485" s="4">
        <v>0</v>
      </c>
      <c r="J1485" s="4">
        <v>13</v>
      </c>
      <c r="K1485" s="3" t="s">
        <v>46</v>
      </c>
      <c r="L1485" s="3" t="s">
        <v>47</v>
      </c>
      <c r="M1485" s="3" t="s">
        <v>3993</v>
      </c>
      <c r="N1485" s="3" t="s">
        <v>37</v>
      </c>
      <c r="O1485" s="3" t="s">
        <v>3994</v>
      </c>
      <c r="P1485" s="3" t="s">
        <v>603</v>
      </c>
      <c r="Q1485" s="3"/>
      <c r="R1485" s="3" t="s">
        <v>40</v>
      </c>
      <c r="S1485" s="4">
        <v>0</v>
      </c>
      <c r="T1485" s="4">
        <v>0</v>
      </c>
      <c r="U1485" s="3" t="s">
        <v>3928</v>
      </c>
      <c r="V1485" s="4">
        <v>0</v>
      </c>
      <c r="W1485" s="3"/>
      <c r="X1485" s="5">
        <v>45561.397847221997</v>
      </c>
      <c r="Y1485" s="3"/>
      <c r="Z1485" s="3" t="s">
        <v>3929</v>
      </c>
      <c r="AA1485" s="3"/>
      <c r="AB1485" s="3"/>
      <c r="AC1485" s="3" t="s">
        <v>40</v>
      </c>
    </row>
    <row r="1486" spans="1:29" hidden="1" x14ac:dyDescent="0.25">
      <c r="A1486" s="2" t="s">
        <v>28</v>
      </c>
      <c r="B1486" s="3" t="s">
        <v>3921</v>
      </c>
      <c r="C1486" s="3" t="s">
        <v>3995</v>
      </c>
      <c r="D1486" s="3" t="e">
        <f>VLOOKUP(C1486,'[1]BNNX-XNP-2024'!$A$5:$A$669,1,0)</f>
        <v>#N/A</v>
      </c>
      <c r="E1486" s="3" t="s">
        <v>3940</v>
      </c>
      <c r="F1486" s="3" t="s">
        <v>3996</v>
      </c>
      <c r="G1486" s="3" t="s">
        <v>3997</v>
      </c>
      <c r="H1486" s="4">
        <v>2</v>
      </c>
      <c r="I1486" s="4">
        <v>0</v>
      </c>
      <c r="J1486" s="4">
        <v>60</v>
      </c>
      <c r="K1486" s="3" t="s">
        <v>46</v>
      </c>
      <c r="L1486" s="3" t="s">
        <v>47</v>
      </c>
      <c r="M1486" s="3" t="s">
        <v>3998</v>
      </c>
      <c r="N1486" s="3" t="s">
        <v>37</v>
      </c>
      <c r="O1486" s="3" t="s">
        <v>3999</v>
      </c>
      <c r="P1486" s="3" t="s">
        <v>39</v>
      </c>
      <c r="Q1486" s="3"/>
      <c r="R1486" s="3" t="s">
        <v>40</v>
      </c>
      <c r="S1486" s="4">
        <v>0</v>
      </c>
      <c r="T1486" s="4">
        <v>0</v>
      </c>
      <c r="U1486" s="3" t="s">
        <v>3928</v>
      </c>
      <c r="V1486" s="4">
        <v>0</v>
      </c>
      <c r="W1486" s="3"/>
      <c r="X1486" s="5">
        <v>45560.418020833</v>
      </c>
      <c r="Y1486" s="3"/>
      <c r="Z1486" s="3"/>
      <c r="AA1486" s="3"/>
      <c r="AB1486" s="3"/>
      <c r="AC1486" s="3" t="s">
        <v>40</v>
      </c>
    </row>
    <row r="1487" spans="1:29" hidden="1" x14ac:dyDescent="0.25">
      <c r="A1487" s="2" t="s">
        <v>28</v>
      </c>
      <c r="B1487" s="3" t="s">
        <v>3921</v>
      </c>
      <c r="C1487" s="3" t="s">
        <v>4000</v>
      </c>
      <c r="D1487" s="3" t="e">
        <f>VLOOKUP(C1487,'[1]BNNX-XNP-2024'!$A$5:$A$669,1,0)</f>
        <v>#N/A</v>
      </c>
      <c r="E1487" s="3" t="s">
        <v>4001</v>
      </c>
      <c r="F1487" s="3" t="s">
        <v>4002</v>
      </c>
      <c r="G1487" s="3" t="s">
        <v>4003</v>
      </c>
      <c r="H1487" s="4">
        <v>2</v>
      </c>
      <c r="I1487" s="4">
        <v>0</v>
      </c>
      <c r="J1487" s="4">
        <v>15</v>
      </c>
      <c r="K1487" s="3" t="s">
        <v>46</v>
      </c>
      <c r="L1487" s="3" t="s">
        <v>47</v>
      </c>
      <c r="M1487" s="3" t="s">
        <v>2627</v>
      </c>
      <c r="N1487" s="3" t="s">
        <v>37</v>
      </c>
      <c r="O1487" s="3" t="s">
        <v>4004</v>
      </c>
      <c r="P1487" s="3" t="s">
        <v>39</v>
      </c>
      <c r="Q1487" s="3"/>
      <c r="R1487" s="3" t="s">
        <v>40</v>
      </c>
      <c r="S1487" s="4">
        <v>0</v>
      </c>
      <c r="T1487" s="4">
        <v>0</v>
      </c>
      <c r="U1487" s="3" t="s">
        <v>3928</v>
      </c>
      <c r="V1487" s="4">
        <v>0</v>
      </c>
      <c r="W1487" s="3"/>
      <c r="X1487" s="5">
        <v>45553.425659722001</v>
      </c>
      <c r="Y1487" s="3"/>
      <c r="Z1487" s="3"/>
      <c r="AA1487" s="3"/>
      <c r="AB1487" s="3"/>
      <c r="AC1487" s="3" t="s">
        <v>40</v>
      </c>
    </row>
    <row r="1488" spans="1:29" hidden="1" x14ac:dyDescent="0.25">
      <c r="A1488" s="2" t="s">
        <v>28</v>
      </c>
      <c r="B1488" s="3" t="s">
        <v>3921</v>
      </c>
      <c r="C1488" s="3" t="s">
        <v>4005</v>
      </c>
      <c r="D1488" s="3" t="e">
        <f>VLOOKUP(C1488,'[1]BNNX-XNP-2024'!$A$5:$A$669,1,0)</f>
        <v>#N/A</v>
      </c>
      <c r="E1488" s="3" t="s">
        <v>4006</v>
      </c>
      <c r="F1488" s="3" t="s">
        <v>4007</v>
      </c>
      <c r="G1488" s="3" t="s">
        <v>4008</v>
      </c>
      <c r="H1488" s="4">
        <v>2</v>
      </c>
      <c r="I1488" s="4">
        <v>0</v>
      </c>
      <c r="J1488" s="4">
        <v>170</v>
      </c>
      <c r="K1488" s="3" t="s">
        <v>46</v>
      </c>
      <c r="L1488" s="3" t="s">
        <v>47</v>
      </c>
      <c r="M1488" s="3" t="s">
        <v>4009</v>
      </c>
      <c r="N1488" s="3" t="s">
        <v>37</v>
      </c>
      <c r="O1488" s="3" t="s">
        <v>4010</v>
      </c>
      <c r="P1488" s="3" t="s">
        <v>39</v>
      </c>
      <c r="Q1488" s="3"/>
      <c r="R1488" s="3" t="s">
        <v>40</v>
      </c>
      <c r="S1488" s="4">
        <v>0</v>
      </c>
      <c r="T1488" s="4">
        <v>0</v>
      </c>
      <c r="U1488" s="3" t="s">
        <v>3928</v>
      </c>
      <c r="V1488" s="4">
        <v>0</v>
      </c>
      <c r="W1488" s="3"/>
      <c r="X1488" s="5">
        <v>45560.356400463003</v>
      </c>
      <c r="Y1488" s="3"/>
      <c r="Z1488" s="3"/>
      <c r="AA1488" s="3"/>
      <c r="AB1488" s="3"/>
      <c r="AC1488" s="3" t="s">
        <v>40</v>
      </c>
    </row>
    <row r="1489" spans="1:29" hidden="1" x14ac:dyDescent="0.25">
      <c r="A1489" s="2" t="s">
        <v>28</v>
      </c>
      <c r="B1489" s="3" t="s">
        <v>3921</v>
      </c>
      <c r="C1489" s="3" t="s">
        <v>4011</v>
      </c>
      <c r="D1489" s="3" t="e">
        <f>VLOOKUP(C1489,'[1]BNNX-XNP-2024'!$A$5:$A$669,1,0)</f>
        <v>#N/A</v>
      </c>
      <c r="E1489" s="3" t="s">
        <v>3931</v>
      </c>
      <c r="F1489" s="3" t="s">
        <v>4012</v>
      </c>
      <c r="G1489" s="3" t="s">
        <v>4012</v>
      </c>
      <c r="H1489" s="4">
        <v>2</v>
      </c>
      <c r="I1489" s="4">
        <v>0</v>
      </c>
      <c r="J1489" s="4">
        <v>18</v>
      </c>
      <c r="K1489" s="3" t="s">
        <v>34</v>
      </c>
      <c r="L1489" s="3" t="s">
        <v>35</v>
      </c>
      <c r="M1489" s="3" t="s">
        <v>4013</v>
      </c>
      <c r="N1489" s="3" t="s">
        <v>37</v>
      </c>
      <c r="O1489" s="3" t="s">
        <v>4014</v>
      </c>
      <c r="P1489" s="3" t="s">
        <v>39</v>
      </c>
      <c r="Q1489" s="3"/>
      <c r="R1489" s="3" t="s">
        <v>40</v>
      </c>
      <c r="S1489" s="4">
        <v>0</v>
      </c>
      <c r="T1489" s="4">
        <v>0</v>
      </c>
      <c r="U1489" s="3" t="s">
        <v>3928</v>
      </c>
      <c r="V1489" s="4">
        <v>0</v>
      </c>
      <c r="W1489" s="3"/>
      <c r="X1489" s="5">
        <v>45560.606886574002</v>
      </c>
      <c r="Y1489" s="3"/>
      <c r="Z1489" s="3"/>
      <c r="AA1489" s="3"/>
      <c r="AB1489" s="3"/>
      <c r="AC1489" s="3" t="s">
        <v>40</v>
      </c>
    </row>
    <row r="1490" spans="1:29" hidden="1" x14ac:dyDescent="0.25">
      <c r="A1490" s="2" t="s">
        <v>28</v>
      </c>
      <c r="B1490" s="3" t="s">
        <v>3921</v>
      </c>
      <c r="C1490" s="3" t="s">
        <v>4011</v>
      </c>
      <c r="D1490" s="3" t="e">
        <f>VLOOKUP(C1490,'[1]BNNX-XNP-2024'!$A$5:$A$669,1,0)</f>
        <v>#N/A</v>
      </c>
      <c r="E1490" s="3" t="s">
        <v>4015</v>
      </c>
      <c r="F1490" s="3" t="s">
        <v>4012</v>
      </c>
      <c r="G1490" s="3" t="s">
        <v>4012</v>
      </c>
      <c r="H1490" s="4">
        <v>2</v>
      </c>
      <c r="I1490" s="4">
        <v>0</v>
      </c>
      <c r="J1490" s="4">
        <v>18</v>
      </c>
      <c r="K1490" s="3" t="s">
        <v>34</v>
      </c>
      <c r="L1490" s="3" t="s">
        <v>35</v>
      </c>
      <c r="M1490" s="3" t="s">
        <v>4013</v>
      </c>
      <c r="N1490" s="3" t="s">
        <v>37</v>
      </c>
      <c r="O1490" s="3" t="s">
        <v>4016</v>
      </c>
      <c r="P1490" s="3" t="s">
        <v>39</v>
      </c>
      <c r="Q1490" s="3"/>
      <c r="R1490" s="3" t="s">
        <v>40</v>
      </c>
      <c r="S1490" s="4">
        <v>0</v>
      </c>
      <c r="T1490" s="4">
        <v>0</v>
      </c>
      <c r="U1490" s="3" t="s">
        <v>3928</v>
      </c>
      <c r="V1490" s="4">
        <v>0</v>
      </c>
      <c r="W1490" s="3"/>
      <c r="X1490" s="5">
        <v>45560.607083333001</v>
      </c>
      <c r="Y1490" s="3"/>
      <c r="Z1490" s="3"/>
      <c r="AA1490" s="3"/>
      <c r="AB1490" s="3"/>
      <c r="AC1490" s="3" t="s">
        <v>40</v>
      </c>
    </row>
    <row r="1491" spans="1:29" hidden="1" x14ac:dyDescent="0.25">
      <c r="A1491" s="2" t="s">
        <v>28</v>
      </c>
      <c r="B1491" s="3" t="s">
        <v>3921</v>
      </c>
      <c r="C1491" s="3" t="s">
        <v>4017</v>
      </c>
      <c r="D1491" s="3" t="e">
        <f>VLOOKUP(C1491,'[1]BNNX-XNP-2024'!$A$5:$A$669,1,0)</f>
        <v>#N/A</v>
      </c>
      <c r="E1491" s="3" t="s">
        <v>3985</v>
      </c>
      <c r="F1491" s="3" t="s">
        <v>4018</v>
      </c>
      <c r="G1491" s="3" t="s">
        <v>4019</v>
      </c>
      <c r="H1491" s="4">
        <v>2</v>
      </c>
      <c r="I1491" s="4"/>
      <c r="J1491" s="4">
        <v>22</v>
      </c>
      <c r="K1491" s="3" t="s">
        <v>34</v>
      </c>
      <c r="L1491" s="3" t="s">
        <v>35</v>
      </c>
      <c r="M1491" s="3" t="s">
        <v>4020</v>
      </c>
      <c r="N1491" s="3" t="s">
        <v>37</v>
      </c>
      <c r="O1491" s="3"/>
      <c r="P1491" s="3" t="s">
        <v>39</v>
      </c>
      <c r="Q1491" s="3"/>
      <c r="R1491" s="3" t="s">
        <v>40</v>
      </c>
      <c r="S1491" s="4">
        <v>0</v>
      </c>
      <c r="T1491" s="4">
        <v>0</v>
      </c>
      <c r="U1491" s="3" t="s">
        <v>3928</v>
      </c>
      <c r="V1491" s="4">
        <v>0</v>
      </c>
      <c r="W1491" s="3"/>
      <c r="X1491" s="5">
        <v>45560.487592593003</v>
      </c>
      <c r="Y1491" s="3"/>
      <c r="Z1491" s="3"/>
      <c r="AA1491" s="3"/>
      <c r="AB1491" s="3"/>
      <c r="AC1491" s="3" t="s">
        <v>40</v>
      </c>
    </row>
    <row r="1492" spans="1:29" hidden="1" x14ac:dyDescent="0.25">
      <c r="A1492" s="2" t="s">
        <v>28</v>
      </c>
      <c r="B1492" s="3" t="s">
        <v>3921</v>
      </c>
      <c r="C1492" s="3" t="s">
        <v>4017</v>
      </c>
      <c r="D1492" s="3" t="e">
        <f>VLOOKUP(C1492,'[1]BNNX-XNP-2024'!$A$5:$A$669,1,0)</f>
        <v>#N/A</v>
      </c>
      <c r="E1492" s="3" t="s">
        <v>3987</v>
      </c>
      <c r="F1492" s="3" t="s">
        <v>4018</v>
      </c>
      <c r="G1492" s="3" t="s">
        <v>4019</v>
      </c>
      <c r="H1492" s="4">
        <v>2</v>
      </c>
      <c r="I1492" s="4"/>
      <c r="J1492" s="4">
        <v>22</v>
      </c>
      <c r="K1492" s="3" t="s">
        <v>34</v>
      </c>
      <c r="L1492" s="3" t="s">
        <v>35</v>
      </c>
      <c r="M1492" s="3" t="s">
        <v>4020</v>
      </c>
      <c r="N1492" s="3" t="s">
        <v>37</v>
      </c>
      <c r="O1492" s="3"/>
      <c r="P1492" s="3" t="s">
        <v>39</v>
      </c>
      <c r="Q1492" s="3"/>
      <c r="R1492" s="3" t="s">
        <v>40</v>
      </c>
      <c r="S1492" s="4">
        <v>0</v>
      </c>
      <c r="T1492" s="4">
        <v>0</v>
      </c>
      <c r="U1492" s="3" t="s">
        <v>3928</v>
      </c>
      <c r="V1492" s="4">
        <v>0</v>
      </c>
      <c r="W1492" s="3"/>
      <c r="X1492" s="5">
        <v>45560.487592593003</v>
      </c>
      <c r="Y1492" s="3"/>
      <c r="Z1492" s="3"/>
      <c r="AA1492" s="3"/>
      <c r="AB1492" s="3"/>
      <c r="AC1492" s="3" t="s">
        <v>40</v>
      </c>
    </row>
    <row r="1493" spans="1:29" hidden="1" x14ac:dyDescent="0.25">
      <c r="A1493" s="2" t="s">
        <v>28</v>
      </c>
      <c r="B1493" s="3" t="s">
        <v>3921</v>
      </c>
      <c r="C1493" s="3" t="s">
        <v>4017</v>
      </c>
      <c r="D1493" s="3" t="e">
        <f>VLOOKUP(C1493,'[1]BNNX-XNP-2024'!$A$5:$A$669,1,0)</f>
        <v>#N/A</v>
      </c>
      <c r="E1493" s="3" t="s">
        <v>3981</v>
      </c>
      <c r="F1493" s="3" t="s">
        <v>4018</v>
      </c>
      <c r="G1493" s="3" t="s">
        <v>4019</v>
      </c>
      <c r="H1493" s="4">
        <v>2</v>
      </c>
      <c r="I1493" s="4"/>
      <c r="J1493" s="4">
        <v>22</v>
      </c>
      <c r="K1493" s="3" t="s">
        <v>34</v>
      </c>
      <c r="L1493" s="3" t="s">
        <v>35</v>
      </c>
      <c r="M1493" s="3" t="s">
        <v>4020</v>
      </c>
      <c r="N1493" s="3" t="s">
        <v>37</v>
      </c>
      <c r="O1493" s="3"/>
      <c r="P1493" s="3" t="s">
        <v>39</v>
      </c>
      <c r="Q1493" s="3"/>
      <c r="R1493" s="3" t="s">
        <v>40</v>
      </c>
      <c r="S1493" s="4">
        <v>0</v>
      </c>
      <c r="T1493" s="4">
        <v>0</v>
      </c>
      <c r="U1493" s="3" t="s">
        <v>3928</v>
      </c>
      <c r="V1493" s="4">
        <v>0</v>
      </c>
      <c r="W1493" s="3"/>
      <c r="X1493" s="5">
        <v>45560.488032407004</v>
      </c>
      <c r="Y1493" s="3"/>
      <c r="Z1493" s="3"/>
      <c r="AA1493" s="3"/>
      <c r="AB1493" s="3"/>
      <c r="AC1493" s="3" t="s">
        <v>40</v>
      </c>
    </row>
    <row r="1494" spans="1:29" hidden="1" x14ac:dyDescent="0.25">
      <c r="A1494" s="2" t="s">
        <v>28</v>
      </c>
      <c r="B1494" s="3" t="s">
        <v>3921</v>
      </c>
      <c r="C1494" s="3" t="s">
        <v>4021</v>
      </c>
      <c r="D1494" s="3" t="e">
        <f>VLOOKUP(C1494,'[1]BNNX-XNP-2024'!$A$5:$A$669,1,0)</f>
        <v>#N/A</v>
      </c>
      <c r="E1494" s="3" t="s">
        <v>4022</v>
      </c>
      <c r="F1494" s="3" t="s">
        <v>4023</v>
      </c>
      <c r="G1494" s="3" t="s">
        <v>4024</v>
      </c>
      <c r="H1494" s="4">
        <v>0</v>
      </c>
      <c r="I1494" s="4">
        <v>0</v>
      </c>
      <c r="J1494" s="4">
        <v>25</v>
      </c>
      <c r="K1494" s="3" t="s">
        <v>486</v>
      </c>
      <c r="L1494" s="3" t="s">
        <v>729</v>
      </c>
      <c r="M1494" s="3" t="s">
        <v>4025</v>
      </c>
      <c r="N1494" s="3" t="s">
        <v>37</v>
      </c>
      <c r="O1494" s="3"/>
      <c r="P1494" s="3" t="s">
        <v>39</v>
      </c>
      <c r="Q1494" s="3" t="s">
        <v>4026</v>
      </c>
      <c r="R1494" s="3" t="s">
        <v>40</v>
      </c>
      <c r="S1494" s="4">
        <v>0</v>
      </c>
      <c r="T1494" s="4">
        <v>0</v>
      </c>
      <c r="U1494" s="3" t="s">
        <v>3928</v>
      </c>
      <c r="V1494" s="4">
        <v>0</v>
      </c>
      <c r="W1494" s="3"/>
      <c r="X1494" s="5">
        <v>45560.548553241002</v>
      </c>
      <c r="Y1494" s="3"/>
      <c r="Z1494" s="3"/>
      <c r="AA1494" s="3"/>
      <c r="AB1494" s="3"/>
      <c r="AC1494" s="3" t="s">
        <v>40</v>
      </c>
    </row>
    <row r="1495" spans="1:29" hidden="1" x14ac:dyDescent="0.25">
      <c r="A1495" s="2" t="s">
        <v>28</v>
      </c>
      <c r="B1495" s="3" t="s">
        <v>3921</v>
      </c>
      <c r="C1495" s="3" t="s">
        <v>4027</v>
      </c>
      <c r="D1495" s="3" t="e">
        <f>VLOOKUP(C1495,'[1]BNNX-XNP-2024'!$A$5:$A$669,1,0)</f>
        <v>#N/A</v>
      </c>
      <c r="E1495" s="3" t="s">
        <v>4028</v>
      </c>
      <c r="F1495" s="3" t="s">
        <v>4029</v>
      </c>
      <c r="G1495" s="3" t="s">
        <v>4030</v>
      </c>
      <c r="H1495" s="4">
        <v>2</v>
      </c>
      <c r="I1495" s="4">
        <v>0</v>
      </c>
      <c r="J1495" s="4">
        <v>55</v>
      </c>
      <c r="K1495" s="3" t="s">
        <v>46</v>
      </c>
      <c r="L1495" s="3" t="s">
        <v>47</v>
      </c>
      <c r="M1495" s="3" t="s">
        <v>4031</v>
      </c>
      <c r="N1495" s="3" t="s">
        <v>37</v>
      </c>
      <c r="O1495" s="3" t="s">
        <v>4032</v>
      </c>
      <c r="P1495" s="3" t="s">
        <v>39</v>
      </c>
      <c r="Q1495" s="3"/>
      <c r="R1495" s="3" t="s">
        <v>40</v>
      </c>
      <c r="S1495" s="4">
        <v>0</v>
      </c>
      <c r="T1495" s="4">
        <v>0</v>
      </c>
      <c r="U1495" s="3" t="s">
        <v>3928</v>
      </c>
      <c r="V1495" s="4">
        <v>0</v>
      </c>
      <c r="W1495" s="3"/>
      <c r="X1495" s="5">
        <v>45560.541122684997</v>
      </c>
      <c r="Y1495" s="3"/>
      <c r="Z1495" s="3"/>
      <c r="AA1495" s="3"/>
      <c r="AB1495" s="3"/>
      <c r="AC1495" s="3" t="s">
        <v>40</v>
      </c>
    </row>
    <row r="1496" spans="1:29" hidden="1" x14ac:dyDescent="0.25">
      <c r="A1496" s="2" t="s">
        <v>28</v>
      </c>
      <c r="B1496" s="3" t="s">
        <v>3921</v>
      </c>
      <c r="C1496" s="3" t="s">
        <v>4033</v>
      </c>
      <c r="D1496" s="3" t="e">
        <f>VLOOKUP(C1496,'[1]BNNX-XNP-2024'!$A$5:$A$669,1,0)</f>
        <v>#N/A</v>
      </c>
      <c r="E1496" s="3" t="s">
        <v>4001</v>
      </c>
      <c r="F1496" s="3" t="s">
        <v>4034</v>
      </c>
      <c r="G1496" s="3" t="s">
        <v>4035</v>
      </c>
      <c r="H1496" s="4">
        <v>2</v>
      </c>
      <c r="I1496" s="4"/>
      <c r="J1496" s="4">
        <v>10</v>
      </c>
      <c r="K1496" s="3" t="s">
        <v>34</v>
      </c>
      <c r="L1496" s="3" t="s">
        <v>35</v>
      </c>
      <c r="M1496" s="3" t="s">
        <v>4036</v>
      </c>
      <c r="N1496" s="3" t="s">
        <v>37</v>
      </c>
      <c r="O1496" s="3" t="s">
        <v>4037</v>
      </c>
      <c r="P1496" s="3" t="s">
        <v>39</v>
      </c>
      <c r="Q1496" s="3"/>
      <c r="R1496" s="3" t="s">
        <v>40</v>
      </c>
      <c r="S1496" s="4">
        <v>0</v>
      </c>
      <c r="T1496" s="4">
        <v>0</v>
      </c>
      <c r="U1496" s="3" t="s">
        <v>3928</v>
      </c>
      <c r="V1496" s="4">
        <v>0</v>
      </c>
      <c r="W1496" s="3"/>
      <c r="X1496" s="5">
        <v>45561.477569444003</v>
      </c>
      <c r="Y1496" s="3"/>
      <c r="Z1496" s="3"/>
      <c r="AA1496" s="3"/>
      <c r="AB1496" s="3"/>
      <c r="AC1496" s="3" t="s">
        <v>40</v>
      </c>
    </row>
    <row r="1497" spans="1:29" hidden="1" x14ac:dyDescent="0.25">
      <c r="A1497" s="2" t="s">
        <v>28</v>
      </c>
      <c r="B1497" s="3" t="s">
        <v>3921</v>
      </c>
      <c r="C1497" s="3" t="s">
        <v>4038</v>
      </c>
      <c r="D1497" s="3" t="e">
        <f>VLOOKUP(C1497,'[1]BNNX-XNP-2024'!$A$5:$A$669,1,0)</f>
        <v>#N/A</v>
      </c>
      <c r="E1497" s="3" t="s">
        <v>4022</v>
      </c>
      <c r="F1497" s="3" t="s">
        <v>4039</v>
      </c>
      <c r="G1497" s="3" t="s">
        <v>4040</v>
      </c>
      <c r="H1497" s="4">
        <v>0</v>
      </c>
      <c r="I1497" s="4">
        <v>0</v>
      </c>
      <c r="J1497" s="4">
        <v>60</v>
      </c>
      <c r="K1497" s="3" t="s">
        <v>486</v>
      </c>
      <c r="L1497" s="3" t="s">
        <v>729</v>
      </c>
      <c r="M1497" s="3" t="s">
        <v>4041</v>
      </c>
      <c r="N1497" s="3" t="s">
        <v>37</v>
      </c>
      <c r="O1497" s="3"/>
      <c r="P1497" s="3" t="s">
        <v>39</v>
      </c>
      <c r="Q1497" s="3" t="s">
        <v>4026</v>
      </c>
      <c r="R1497" s="3" t="s">
        <v>40</v>
      </c>
      <c r="S1497" s="4">
        <v>0</v>
      </c>
      <c r="T1497" s="4">
        <v>0</v>
      </c>
      <c r="U1497" s="3" t="s">
        <v>3928</v>
      </c>
      <c r="V1497" s="4">
        <v>0</v>
      </c>
      <c r="W1497" s="3"/>
      <c r="X1497" s="5">
        <v>45560.455497684998</v>
      </c>
      <c r="Y1497" s="3"/>
      <c r="Z1497" s="3"/>
      <c r="AA1497" s="3"/>
      <c r="AB1497" s="3"/>
      <c r="AC1497" s="3" t="s">
        <v>40</v>
      </c>
    </row>
    <row r="1498" spans="1:29" hidden="1" x14ac:dyDescent="0.25">
      <c r="A1498" s="2" t="s">
        <v>28</v>
      </c>
      <c r="B1498" s="3" t="s">
        <v>3921</v>
      </c>
      <c r="C1498" s="3" t="s">
        <v>4042</v>
      </c>
      <c r="D1498" s="3" t="e">
        <f>VLOOKUP(C1498,'[1]BNNX-XNP-2024'!$A$5:$A$669,1,0)</f>
        <v>#N/A</v>
      </c>
      <c r="E1498" s="3" t="s">
        <v>3970</v>
      </c>
      <c r="F1498" s="3" t="s">
        <v>4043</v>
      </c>
      <c r="G1498" s="3" t="s">
        <v>4044</v>
      </c>
      <c r="H1498" s="4">
        <v>2</v>
      </c>
      <c r="I1498" s="4">
        <v>0</v>
      </c>
      <c r="J1498" s="4">
        <v>17</v>
      </c>
      <c r="K1498" s="3" t="s">
        <v>34</v>
      </c>
      <c r="L1498" s="3" t="s">
        <v>35</v>
      </c>
      <c r="M1498" s="3" t="s">
        <v>4041</v>
      </c>
      <c r="N1498" s="3" t="s">
        <v>37</v>
      </c>
      <c r="O1498" s="3" t="s">
        <v>4045</v>
      </c>
      <c r="P1498" s="3" t="s">
        <v>39</v>
      </c>
      <c r="Q1498" s="3"/>
      <c r="R1498" s="3" t="s">
        <v>40</v>
      </c>
      <c r="S1498" s="4">
        <v>0</v>
      </c>
      <c r="T1498" s="4">
        <v>0</v>
      </c>
      <c r="U1498" s="3" t="s">
        <v>3928</v>
      </c>
      <c r="V1498" s="4">
        <v>0</v>
      </c>
      <c r="W1498" s="3"/>
      <c r="X1498" s="5">
        <v>45560.366574074003</v>
      </c>
      <c r="Y1498" s="3"/>
      <c r="Z1498" s="3" t="s">
        <v>4046</v>
      </c>
      <c r="AA1498" s="3"/>
      <c r="AB1498" s="3"/>
      <c r="AC1498" s="3" t="s">
        <v>40</v>
      </c>
    </row>
    <row r="1499" spans="1:29" hidden="1" x14ac:dyDescent="0.25">
      <c r="A1499" s="2" t="s">
        <v>28</v>
      </c>
      <c r="B1499" s="3" t="s">
        <v>3921</v>
      </c>
      <c r="C1499" s="3" t="s">
        <v>4042</v>
      </c>
      <c r="D1499" s="3" t="e">
        <f>VLOOKUP(C1499,'[1]BNNX-XNP-2024'!$A$5:$A$669,1,0)</f>
        <v>#N/A</v>
      </c>
      <c r="E1499" s="3" t="s">
        <v>3974</v>
      </c>
      <c r="F1499" s="3" t="s">
        <v>4043</v>
      </c>
      <c r="G1499" s="3" t="s">
        <v>4044</v>
      </c>
      <c r="H1499" s="4">
        <v>2</v>
      </c>
      <c r="I1499" s="4">
        <v>0</v>
      </c>
      <c r="J1499" s="4">
        <v>17</v>
      </c>
      <c r="K1499" s="3" t="s">
        <v>34</v>
      </c>
      <c r="L1499" s="3" t="s">
        <v>35</v>
      </c>
      <c r="M1499" s="3" t="s">
        <v>4041</v>
      </c>
      <c r="N1499" s="3" t="s">
        <v>37</v>
      </c>
      <c r="O1499" s="3" t="s">
        <v>4047</v>
      </c>
      <c r="P1499" s="3" t="s">
        <v>39</v>
      </c>
      <c r="Q1499" s="3"/>
      <c r="R1499" s="3" t="s">
        <v>40</v>
      </c>
      <c r="S1499" s="4">
        <v>0</v>
      </c>
      <c r="T1499" s="4">
        <v>0</v>
      </c>
      <c r="U1499" s="3" t="s">
        <v>3928</v>
      </c>
      <c r="V1499" s="4">
        <v>0</v>
      </c>
      <c r="W1499" s="3"/>
      <c r="X1499" s="5">
        <v>45560.366574074003</v>
      </c>
      <c r="Y1499" s="3"/>
      <c r="Z1499" s="3" t="s">
        <v>4046</v>
      </c>
      <c r="AA1499" s="3"/>
      <c r="AB1499" s="3"/>
      <c r="AC1499" s="3" t="s">
        <v>40</v>
      </c>
    </row>
    <row r="1500" spans="1:29" hidden="1" x14ac:dyDescent="0.25">
      <c r="A1500" s="2" t="s">
        <v>28</v>
      </c>
      <c r="B1500" s="3" t="s">
        <v>3921</v>
      </c>
      <c r="C1500" s="3" t="s">
        <v>4042</v>
      </c>
      <c r="D1500" s="3" t="e">
        <f>VLOOKUP(C1500,'[1]BNNX-XNP-2024'!$A$5:$A$669,1,0)</f>
        <v>#N/A</v>
      </c>
      <c r="E1500" s="3" t="s">
        <v>3976</v>
      </c>
      <c r="F1500" s="3" t="s">
        <v>4043</v>
      </c>
      <c r="G1500" s="3" t="s">
        <v>4044</v>
      </c>
      <c r="H1500" s="4">
        <v>2</v>
      </c>
      <c r="I1500" s="4">
        <v>0</v>
      </c>
      <c r="J1500" s="4">
        <v>17</v>
      </c>
      <c r="K1500" s="3" t="s">
        <v>34</v>
      </c>
      <c r="L1500" s="3" t="s">
        <v>35</v>
      </c>
      <c r="M1500" s="3" t="s">
        <v>4041</v>
      </c>
      <c r="N1500" s="3" t="s">
        <v>37</v>
      </c>
      <c r="O1500" s="3" t="s">
        <v>4048</v>
      </c>
      <c r="P1500" s="3" t="s">
        <v>39</v>
      </c>
      <c r="Q1500" s="3"/>
      <c r="R1500" s="3" t="s">
        <v>40</v>
      </c>
      <c r="S1500" s="4">
        <v>0</v>
      </c>
      <c r="T1500" s="4">
        <v>0</v>
      </c>
      <c r="U1500" s="3" t="s">
        <v>3928</v>
      </c>
      <c r="V1500" s="4">
        <v>0</v>
      </c>
      <c r="W1500" s="3"/>
      <c r="X1500" s="5">
        <v>45560.366574074003</v>
      </c>
      <c r="Y1500" s="3"/>
      <c r="Z1500" s="3" t="s">
        <v>4046</v>
      </c>
      <c r="AA1500" s="3"/>
      <c r="AB1500" s="3"/>
      <c r="AC1500" s="3" t="s">
        <v>40</v>
      </c>
    </row>
    <row r="1501" spans="1:29" hidden="1" x14ac:dyDescent="0.25">
      <c r="A1501" s="2" t="s">
        <v>28</v>
      </c>
      <c r="B1501" s="3" t="s">
        <v>3921</v>
      </c>
      <c r="C1501" s="3" t="s">
        <v>4042</v>
      </c>
      <c r="D1501" s="3" t="e">
        <f>VLOOKUP(C1501,'[1]BNNX-XNP-2024'!$A$5:$A$669,1,0)</f>
        <v>#N/A</v>
      </c>
      <c r="E1501" s="3" t="s">
        <v>3978</v>
      </c>
      <c r="F1501" s="3" t="s">
        <v>4043</v>
      </c>
      <c r="G1501" s="3" t="s">
        <v>4044</v>
      </c>
      <c r="H1501" s="4">
        <v>2</v>
      </c>
      <c r="I1501" s="4">
        <v>0</v>
      </c>
      <c r="J1501" s="4">
        <v>17</v>
      </c>
      <c r="K1501" s="3" t="s">
        <v>34</v>
      </c>
      <c r="L1501" s="3" t="s">
        <v>35</v>
      </c>
      <c r="M1501" s="3" t="s">
        <v>4041</v>
      </c>
      <c r="N1501" s="3" t="s">
        <v>37</v>
      </c>
      <c r="O1501" s="3" t="s">
        <v>4049</v>
      </c>
      <c r="P1501" s="3" t="s">
        <v>39</v>
      </c>
      <c r="Q1501" s="3"/>
      <c r="R1501" s="3" t="s">
        <v>40</v>
      </c>
      <c r="S1501" s="4">
        <v>0</v>
      </c>
      <c r="T1501" s="4">
        <v>0</v>
      </c>
      <c r="U1501" s="3" t="s">
        <v>3928</v>
      </c>
      <c r="V1501" s="4">
        <v>0</v>
      </c>
      <c r="W1501" s="3"/>
      <c r="X1501" s="5">
        <v>45560.366585648</v>
      </c>
      <c r="Y1501" s="3"/>
      <c r="Z1501" s="3" t="s">
        <v>4046</v>
      </c>
      <c r="AA1501" s="3"/>
      <c r="AB1501" s="3"/>
      <c r="AC1501" s="3" t="s">
        <v>40</v>
      </c>
    </row>
    <row r="1502" spans="1:29" hidden="1" x14ac:dyDescent="0.25">
      <c r="A1502" s="2" t="s">
        <v>28</v>
      </c>
      <c r="B1502" s="3" t="s">
        <v>3921</v>
      </c>
      <c r="C1502" s="3" t="s">
        <v>4042</v>
      </c>
      <c r="D1502" s="3" t="e">
        <f>VLOOKUP(C1502,'[1]BNNX-XNP-2024'!$A$5:$A$669,1,0)</f>
        <v>#N/A</v>
      </c>
      <c r="E1502" s="3" t="s">
        <v>4050</v>
      </c>
      <c r="F1502" s="3" t="s">
        <v>4043</v>
      </c>
      <c r="G1502" s="3" t="s">
        <v>4044</v>
      </c>
      <c r="H1502" s="4">
        <v>2</v>
      </c>
      <c r="I1502" s="4">
        <v>0</v>
      </c>
      <c r="J1502" s="4">
        <v>17</v>
      </c>
      <c r="K1502" s="3" t="s">
        <v>34</v>
      </c>
      <c r="L1502" s="3" t="s">
        <v>35</v>
      </c>
      <c r="M1502" s="3" t="s">
        <v>4041</v>
      </c>
      <c r="N1502" s="3" t="s">
        <v>37</v>
      </c>
      <c r="O1502" s="3" t="s">
        <v>4051</v>
      </c>
      <c r="P1502" s="3" t="s">
        <v>39</v>
      </c>
      <c r="Q1502" s="3"/>
      <c r="R1502" s="3" t="s">
        <v>40</v>
      </c>
      <c r="S1502" s="4">
        <v>0</v>
      </c>
      <c r="T1502" s="4">
        <v>0</v>
      </c>
      <c r="U1502" s="3" t="s">
        <v>3928</v>
      </c>
      <c r="V1502" s="4">
        <v>0</v>
      </c>
      <c r="W1502" s="3"/>
      <c r="X1502" s="5">
        <v>45560.366585648</v>
      </c>
      <c r="Y1502" s="3"/>
      <c r="Z1502" s="3" t="s">
        <v>4046</v>
      </c>
      <c r="AA1502" s="3"/>
      <c r="AB1502" s="3"/>
      <c r="AC1502" s="3" t="s">
        <v>40</v>
      </c>
    </row>
    <row r="1503" spans="1:29" hidden="1" x14ac:dyDescent="0.25">
      <c r="A1503" s="2" t="s">
        <v>28</v>
      </c>
      <c r="B1503" s="3" t="s">
        <v>3921</v>
      </c>
      <c r="C1503" s="3" t="s">
        <v>4052</v>
      </c>
      <c r="D1503" s="3" t="e">
        <f>VLOOKUP(C1503,'[1]BNNX-XNP-2024'!$A$5:$A$669,1,0)</f>
        <v>#N/A</v>
      </c>
      <c r="E1503" s="3" t="s">
        <v>4053</v>
      </c>
      <c r="F1503" s="3" t="s">
        <v>4054</v>
      </c>
      <c r="G1503" s="3" t="s">
        <v>4055</v>
      </c>
      <c r="H1503" s="4">
        <v>2</v>
      </c>
      <c r="I1503" s="4"/>
      <c r="J1503" s="4">
        <v>15</v>
      </c>
      <c r="K1503" s="3" t="s">
        <v>34</v>
      </c>
      <c r="L1503" s="3" t="s">
        <v>35</v>
      </c>
      <c r="M1503" s="3" t="s">
        <v>4056</v>
      </c>
      <c r="N1503" s="3" t="s">
        <v>37</v>
      </c>
      <c r="O1503" s="3" t="s">
        <v>4057</v>
      </c>
      <c r="P1503" s="3" t="s">
        <v>39</v>
      </c>
      <c r="Q1503" s="3"/>
      <c r="R1503" s="3" t="s">
        <v>40</v>
      </c>
      <c r="S1503" s="4">
        <v>0</v>
      </c>
      <c r="T1503" s="4">
        <v>0</v>
      </c>
      <c r="U1503" s="3" t="s">
        <v>3928</v>
      </c>
      <c r="V1503" s="4">
        <v>0</v>
      </c>
      <c r="W1503" s="3"/>
      <c r="X1503" s="5">
        <v>45560.400416666998</v>
      </c>
      <c r="Y1503" s="3"/>
      <c r="Z1503" s="3"/>
      <c r="AA1503" s="3"/>
      <c r="AB1503" s="3"/>
      <c r="AC1503" s="3" t="s">
        <v>40</v>
      </c>
    </row>
    <row r="1504" spans="1:29" hidden="1" x14ac:dyDescent="0.25">
      <c r="A1504" s="2" t="s">
        <v>28</v>
      </c>
      <c r="B1504" s="3" t="s">
        <v>3921</v>
      </c>
      <c r="C1504" s="3" t="s">
        <v>4052</v>
      </c>
      <c r="D1504" s="3" t="e">
        <f>VLOOKUP(C1504,'[1]BNNX-XNP-2024'!$A$5:$A$669,1,0)</f>
        <v>#N/A</v>
      </c>
      <c r="E1504" s="3" t="s">
        <v>4058</v>
      </c>
      <c r="F1504" s="3" t="s">
        <v>4054</v>
      </c>
      <c r="G1504" s="3" t="s">
        <v>4055</v>
      </c>
      <c r="H1504" s="4">
        <v>2</v>
      </c>
      <c r="I1504" s="4"/>
      <c r="J1504" s="4">
        <v>15</v>
      </c>
      <c r="K1504" s="3" t="s">
        <v>34</v>
      </c>
      <c r="L1504" s="3" t="s">
        <v>35</v>
      </c>
      <c r="M1504" s="3" t="s">
        <v>4056</v>
      </c>
      <c r="N1504" s="3" t="s">
        <v>37</v>
      </c>
      <c r="O1504" s="3" t="s">
        <v>4059</v>
      </c>
      <c r="P1504" s="3" t="s">
        <v>39</v>
      </c>
      <c r="Q1504" s="3"/>
      <c r="R1504" s="3" t="s">
        <v>40</v>
      </c>
      <c r="S1504" s="4">
        <v>0</v>
      </c>
      <c r="T1504" s="4">
        <v>0</v>
      </c>
      <c r="U1504" s="3" t="s">
        <v>3928</v>
      </c>
      <c r="V1504" s="4">
        <v>0</v>
      </c>
      <c r="W1504" s="3"/>
      <c r="X1504" s="5">
        <v>45560.402557870002</v>
      </c>
      <c r="Y1504" s="3"/>
      <c r="Z1504" s="3"/>
      <c r="AA1504" s="3"/>
      <c r="AB1504" s="3"/>
      <c r="AC1504" s="3" t="s">
        <v>40</v>
      </c>
    </row>
    <row r="1505" spans="1:29" hidden="1" x14ac:dyDescent="0.25">
      <c r="A1505" s="2" t="s">
        <v>28</v>
      </c>
      <c r="B1505" s="3" t="s">
        <v>3921</v>
      </c>
      <c r="C1505" s="3" t="s">
        <v>4052</v>
      </c>
      <c r="D1505" s="3" t="e">
        <f>VLOOKUP(C1505,'[1]BNNX-XNP-2024'!$A$5:$A$669,1,0)</f>
        <v>#N/A</v>
      </c>
      <c r="E1505" s="3" t="s">
        <v>4060</v>
      </c>
      <c r="F1505" s="3" t="s">
        <v>4054</v>
      </c>
      <c r="G1505" s="3" t="s">
        <v>4055</v>
      </c>
      <c r="H1505" s="4">
        <v>2</v>
      </c>
      <c r="I1505" s="4"/>
      <c r="J1505" s="4">
        <v>15</v>
      </c>
      <c r="K1505" s="3" t="s">
        <v>34</v>
      </c>
      <c r="L1505" s="3" t="s">
        <v>35</v>
      </c>
      <c r="M1505" s="3" t="s">
        <v>4056</v>
      </c>
      <c r="N1505" s="3" t="s">
        <v>37</v>
      </c>
      <c r="O1505" s="3" t="s">
        <v>4061</v>
      </c>
      <c r="P1505" s="3" t="s">
        <v>39</v>
      </c>
      <c r="Q1505" s="3"/>
      <c r="R1505" s="3" t="s">
        <v>40</v>
      </c>
      <c r="S1505" s="4">
        <v>0</v>
      </c>
      <c r="T1505" s="4">
        <v>0</v>
      </c>
      <c r="U1505" s="3" t="s">
        <v>3928</v>
      </c>
      <c r="V1505" s="4">
        <v>0</v>
      </c>
      <c r="W1505" s="3"/>
      <c r="X1505" s="5">
        <v>45560.402557870002</v>
      </c>
      <c r="Y1505" s="3"/>
      <c r="Z1505" s="3"/>
      <c r="AA1505" s="3"/>
      <c r="AB1505" s="3"/>
      <c r="AC1505" s="3" t="s">
        <v>40</v>
      </c>
    </row>
    <row r="1506" spans="1:29" hidden="1" x14ac:dyDescent="0.25">
      <c r="A1506" s="2" t="s">
        <v>28</v>
      </c>
      <c r="B1506" s="3" t="s">
        <v>3921</v>
      </c>
      <c r="C1506" s="3" t="s">
        <v>4052</v>
      </c>
      <c r="D1506" s="3" t="e">
        <f>VLOOKUP(C1506,'[1]BNNX-XNP-2024'!$A$5:$A$669,1,0)</f>
        <v>#N/A</v>
      </c>
      <c r="E1506" s="3" t="s">
        <v>4062</v>
      </c>
      <c r="F1506" s="3" t="s">
        <v>4054</v>
      </c>
      <c r="G1506" s="3" t="s">
        <v>4055</v>
      </c>
      <c r="H1506" s="4">
        <v>2</v>
      </c>
      <c r="I1506" s="4"/>
      <c r="J1506" s="4">
        <v>15</v>
      </c>
      <c r="K1506" s="3" t="s">
        <v>34</v>
      </c>
      <c r="L1506" s="3" t="s">
        <v>35</v>
      </c>
      <c r="M1506" s="3" t="s">
        <v>4063</v>
      </c>
      <c r="N1506" s="3" t="s">
        <v>37</v>
      </c>
      <c r="O1506" s="3" t="s">
        <v>4064</v>
      </c>
      <c r="P1506" s="3" t="s">
        <v>39</v>
      </c>
      <c r="Q1506" s="3"/>
      <c r="R1506" s="3" t="s">
        <v>40</v>
      </c>
      <c r="S1506" s="4">
        <v>0</v>
      </c>
      <c r="T1506" s="4">
        <v>0</v>
      </c>
      <c r="U1506" s="3" t="s">
        <v>3928</v>
      </c>
      <c r="V1506" s="4">
        <v>0</v>
      </c>
      <c r="W1506" s="3"/>
      <c r="X1506" s="5">
        <v>45560.402557870002</v>
      </c>
      <c r="Y1506" s="3"/>
      <c r="Z1506" s="3"/>
      <c r="AA1506" s="3"/>
      <c r="AB1506" s="3"/>
      <c r="AC1506" s="3" t="s">
        <v>40</v>
      </c>
    </row>
    <row r="1507" spans="1:29" hidden="1" x14ac:dyDescent="0.25">
      <c r="A1507" s="2" t="s">
        <v>28</v>
      </c>
      <c r="B1507" s="3" t="s">
        <v>3921</v>
      </c>
      <c r="C1507" s="3" t="s">
        <v>4052</v>
      </c>
      <c r="D1507" s="3" t="e">
        <f>VLOOKUP(C1507,'[1]BNNX-XNP-2024'!$A$5:$A$669,1,0)</f>
        <v>#N/A</v>
      </c>
      <c r="E1507" s="3" t="s">
        <v>4065</v>
      </c>
      <c r="F1507" s="3" t="s">
        <v>4054</v>
      </c>
      <c r="G1507" s="3" t="s">
        <v>4055</v>
      </c>
      <c r="H1507" s="4">
        <v>2</v>
      </c>
      <c r="I1507" s="4"/>
      <c r="J1507" s="4">
        <v>15</v>
      </c>
      <c r="K1507" s="3" t="s">
        <v>34</v>
      </c>
      <c r="L1507" s="3" t="s">
        <v>35</v>
      </c>
      <c r="M1507" s="3" t="s">
        <v>4036</v>
      </c>
      <c r="N1507" s="3" t="s">
        <v>37</v>
      </c>
      <c r="O1507" s="3" t="s">
        <v>4066</v>
      </c>
      <c r="P1507" s="3" t="s">
        <v>39</v>
      </c>
      <c r="Q1507" s="3"/>
      <c r="R1507" s="3" t="s">
        <v>40</v>
      </c>
      <c r="S1507" s="4">
        <v>0</v>
      </c>
      <c r="T1507" s="4">
        <v>0</v>
      </c>
      <c r="U1507" s="3" t="s">
        <v>3928</v>
      </c>
      <c r="V1507" s="4">
        <v>0</v>
      </c>
      <c r="W1507" s="3"/>
      <c r="X1507" s="5">
        <v>45560.402557870002</v>
      </c>
      <c r="Y1507" s="3"/>
      <c r="Z1507" s="3"/>
      <c r="AA1507" s="3"/>
      <c r="AB1507" s="3"/>
      <c r="AC1507" s="3" t="s">
        <v>40</v>
      </c>
    </row>
    <row r="1508" spans="1:29" hidden="1" x14ac:dyDescent="0.25">
      <c r="A1508" s="2" t="s">
        <v>28</v>
      </c>
      <c r="B1508" s="3" t="s">
        <v>3921</v>
      </c>
      <c r="C1508" s="3" t="s">
        <v>4067</v>
      </c>
      <c r="D1508" s="3" t="e">
        <f>VLOOKUP(C1508,'[1]BNNX-XNP-2024'!$A$5:$A$669,1,0)</f>
        <v>#N/A</v>
      </c>
      <c r="E1508" s="3" t="s">
        <v>3990</v>
      </c>
      <c r="F1508" s="3" t="s">
        <v>4068</v>
      </c>
      <c r="G1508" s="3" t="s">
        <v>4069</v>
      </c>
      <c r="H1508" s="4">
        <v>2</v>
      </c>
      <c r="I1508" s="4">
        <v>0</v>
      </c>
      <c r="J1508" s="4">
        <v>16</v>
      </c>
      <c r="K1508" s="3" t="s">
        <v>46</v>
      </c>
      <c r="L1508" s="3" t="s">
        <v>47</v>
      </c>
      <c r="M1508" s="3" t="s">
        <v>608</v>
      </c>
      <c r="N1508" s="3" t="s">
        <v>37</v>
      </c>
      <c r="O1508" s="3" t="s">
        <v>4070</v>
      </c>
      <c r="P1508" s="3" t="s">
        <v>39</v>
      </c>
      <c r="Q1508" s="3"/>
      <c r="R1508" s="3" t="s">
        <v>40</v>
      </c>
      <c r="S1508" s="4">
        <v>0</v>
      </c>
      <c r="T1508" s="4">
        <v>0</v>
      </c>
      <c r="U1508" s="3" t="s">
        <v>3928</v>
      </c>
      <c r="V1508" s="4">
        <v>0</v>
      </c>
      <c r="W1508" s="3"/>
      <c r="X1508" s="5">
        <v>45561.399305555999</v>
      </c>
      <c r="Y1508" s="3"/>
      <c r="Z1508" s="3" t="s">
        <v>4071</v>
      </c>
      <c r="AA1508" s="3"/>
      <c r="AB1508" s="3"/>
      <c r="AC1508" s="3" t="s">
        <v>40</v>
      </c>
    </row>
    <row r="1509" spans="1:29" hidden="1" x14ac:dyDescent="0.25">
      <c r="A1509" s="2" t="s">
        <v>28</v>
      </c>
      <c r="B1509" s="3" t="s">
        <v>3921</v>
      </c>
      <c r="C1509" s="3" t="s">
        <v>4072</v>
      </c>
      <c r="D1509" s="3" t="e">
        <f>VLOOKUP(C1509,'[1]BNNX-XNP-2024'!$A$5:$A$669,1,0)</f>
        <v>#N/A</v>
      </c>
      <c r="E1509" s="3" t="s">
        <v>3960</v>
      </c>
      <c r="F1509" s="3" t="s">
        <v>4073</v>
      </c>
      <c r="G1509" s="3" t="s">
        <v>4074</v>
      </c>
      <c r="H1509" s="4">
        <v>2</v>
      </c>
      <c r="I1509" s="4">
        <v>0</v>
      </c>
      <c r="J1509" s="4">
        <v>90</v>
      </c>
      <c r="K1509" s="3" t="s">
        <v>46</v>
      </c>
      <c r="L1509" s="3" t="s">
        <v>47</v>
      </c>
      <c r="M1509" s="3" t="s">
        <v>4009</v>
      </c>
      <c r="N1509" s="3" t="s">
        <v>37</v>
      </c>
      <c r="O1509" s="3" t="s">
        <v>4075</v>
      </c>
      <c r="P1509" s="3" t="s">
        <v>39</v>
      </c>
      <c r="Q1509" s="3"/>
      <c r="R1509" s="3" t="s">
        <v>40</v>
      </c>
      <c r="S1509" s="4">
        <v>0</v>
      </c>
      <c r="T1509" s="4">
        <v>0</v>
      </c>
      <c r="U1509" s="3" t="s">
        <v>3928</v>
      </c>
      <c r="V1509" s="4">
        <v>0</v>
      </c>
      <c r="W1509" s="3"/>
      <c r="X1509" s="5">
        <v>45560.376388889003</v>
      </c>
      <c r="Y1509" s="3"/>
      <c r="Z1509" s="3"/>
      <c r="AA1509" s="3"/>
      <c r="AB1509" s="3"/>
      <c r="AC1509" s="3" t="s">
        <v>40</v>
      </c>
    </row>
    <row r="1510" spans="1:29" hidden="1" x14ac:dyDescent="0.25">
      <c r="A1510" s="2" t="s">
        <v>28</v>
      </c>
      <c r="B1510" s="3" t="s">
        <v>3921</v>
      </c>
      <c r="C1510" s="3" t="s">
        <v>4076</v>
      </c>
      <c r="D1510" s="3" t="e">
        <f>VLOOKUP(C1510,'[1]BNNX-XNP-2024'!$A$5:$A$669,1,0)</f>
        <v>#N/A</v>
      </c>
      <c r="E1510" s="3" t="s">
        <v>4077</v>
      </c>
      <c r="F1510" s="3" t="s">
        <v>4078</v>
      </c>
      <c r="G1510" s="3" t="s">
        <v>4079</v>
      </c>
      <c r="H1510" s="4">
        <v>2</v>
      </c>
      <c r="I1510" s="4">
        <v>0</v>
      </c>
      <c r="J1510" s="4">
        <v>11</v>
      </c>
      <c r="K1510" s="3" t="s">
        <v>34</v>
      </c>
      <c r="L1510" s="3" t="s">
        <v>35</v>
      </c>
      <c r="M1510" s="3" t="s">
        <v>4080</v>
      </c>
      <c r="N1510" s="3" t="s">
        <v>37</v>
      </c>
      <c r="O1510" s="3"/>
      <c r="P1510" s="3" t="s">
        <v>603</v>
      </c>
      <c r="Q1510" s="3"/>
      <c r="R1510" s="3" t="s">
        <v>40</v>
      </c>
      <c r="S1510" s="4">
        <v>0</v>
      </c>
      <c r="T1510" s="4">
        <v>0</v>
      </c>
      <c r="U1510" s="3" t="s">
        <v>3928</v>
      </c>
      <c r="V1510" s="4">
        <v>0</v>
      </c>
      <c r="W1510" s="3"/>
      <c r="X1510" s="5">
        <v>45561.527384259003</v>
      </c>
      <c r="Y1510" s="3"/>
      <c r="Z1510" s="3" t="s">
        <v>4081</v>
      </c>
      <c r="AA1510" s="3"/>
      <c r="AB1510" s="3"/>
      <c r="AC1510" s="3" t="s">
        <v>40</v>
      </c>
    </row>
    <row r="1511" spans="1:29" hidden="1" x14ac:dyDescent="0.25">
      <c r="A1511" s="2" t="s">
        <v>28</v>
      </c>
      <c r="B1511" s="3" t="s">
        <v>3921</v>
      </c>
      <c r="C1511" s="3" t="s">
        <v>4082</v>
      </c>
      <c r="D1511" s="3" t="e">
        <f>VLOOKUP(C1511,'[1]BNNX-XNP-2024'!$A$5:$A$669,1,0)</f>
        <v>#N/A</v>
      </c>
      <c r="E1511" s="3" t="s">
        <v>3940</v>
      </c>
      <c r="F1511" s="3" t="s">
        <v>4083</v>
      </c>
      <c r="G1511" s="3" t="s">
        <v>4084</v>
      </c>
      <c r="H1511" s="4">
        <v>2</v>
      </c>
      <c r="I1511" s="4">
        <v>0</v>
      </c>
      <c r="J1511" s="4">
        <v>85</v>
      </c>
      <c r="K1511" s="3" t="s">
        <v>46</v>
      </c>
      <c r="L1511" s="3" t="s">
        <v>47</v>
      </c>
      <c r="M1511" s="3" t="s">
        <v>4085</v>
      </c>
      <c r="N1511" s="3" t="s">
        <v>37</v>
      </c>
      <c r="O1511" s="3" t="s">
        <v>4086</v>
      </c>
      <c r="P1511" s="3" t="s">
        <v>39</v>
      </c>
      <c r="Q1511" s="3"/>
      <c r="R1511" s="3" t="s">
        <v>40</v>
      </c>
      <c r="S1511" s="4">
        <v>0</v>
      </c>
      <c r="T1511" s="4">
        <v>0</v>
      </c>
      <c r="U1511" s="3" t="s">
        <v>3928</v>
      </c>
      <c r="V1511" s="4">
        <v>0</v>
      </c>
      <c r="W1511" s="3"/>
      <c r="X1511" s="5">
        <v>45560.387187499997</v>
      </c>
      <c r="Y1511" s="3"/>
      <c r="Z1511" s="3"/>
      <c r="AA1511" s="3"/>
      <c r="AB1511" s="3"/>
      <c r="AC1511" s="3" t="s">
        <v>40</v>
      </c>
    </row>
    <row r="1512" spans="1:29" hidden="1" x14ac:dyDescent="0.25">
      <c r="A1512" s="2" t="s">
        <v>28</v>
      </c>
      <c r="B1512" s="3" t="s">
        <v>3921</v>
      </c>
      <c r="C1512" s="3" t="s">
        <v>4087</v>
      </c>
      <c r="D1512" s="3" t="e">
        <f>VLOOKUP(C1512,'[1]BNNX-XNP-2024'!$A$5:$A$669,1,0)</f>
        <v>#N/A</v>
      </c>
      <c r="E1512" s="3" t="s">
        <v>3952</v>
      </c>
      <c r="F1512" s="3" t="s">
        <v>4088</v>
      </c>
      <c r="G1512" s="3" t="s">
        <v>4089</v>
      </c>
      <c r="H1512" s="4">
        <v>2</v>
      </c>
      <c r="I1512" s="4">
        <v>0</v>
      </c>
      <c r="J1512" s="4">
        <v>27</v>
      </c>
      <c r="K1512" s="3" t="s">
        <v>34</v>
      </c>
      <c r="L1512" s="3" t="s">
        <v>35</v>
      </c>
      <c r="M1512" s="3" t="s">
        <v>4090</v>
      </c>
      <c r="N1512" s="3" t="s">
        <v>37</v>
      </c>
      <c r="O1512" s="3" t="s">
        <v>4091</v>
      </c>
      <c r="P1512" s="3" t="s">
        <v>39</v>
      </c>
      <c r="Q1512" s="3"/>
      <c r="R1512" s="3" t="s">
        <v>40</v>
      </c>
      <c r="S1512" s="4">
        <v>0</v>
      </c>
      <c r="T1512" s="4">
        <v>0</v>
      </c>
      <c r="U1512" s="3" t="s">
        <v>3928</v>
      </c>
      <c r="V1512" s="4">
        <v>0</v>
      </c>
      <c r="W1512" s="3"/>
      <c r="X1512" s="5">
        <v>45560.507766203998</v>
      </c>
      <c r="Y1512" s="3"/>
      <c r="Z1512" s="3"/>
      <c r="AA1512" s="3"/>
      <c r="AB1512" s="3"/>
      <c r="AC1512" s="3" t="s">
        <v>40</v>
      </c>
    </row>
    <row r="1513" spans="1:29" hidden="1" x14ac:dyDescent="0.25">
      <c r="A1513" s="2" t="s">
        <v>28</v>
      </c>
      <c r="B1513" s="3" t="s">
        <v>3921</v>
      </c>
      <c r="C1513" s="3" t="s">
        <v>4087</v>
      </c>
      <c r="D1513" s="3" t="e">
        <f>VLOOKUP(C1513,'[1]BNNX-XNP-2024'!$A$5:$A$669,1,0)</f>
        <v>#N/A</v>
      </c>
      <c r="E1513" s="3" t="s">
        <v>3957</v>
      </c>
      <c r="F1513" s="3" t="s">
        <v>4088</v>
      </c>
      <c r="G1513" s="3" t="s">
        <v>4089</v>
      </c>
      <c r="H1513" s="4">
        <v>2</v>
      </c>
      <c r="I1513" s="4">
        <v>0</v>
      </c>
      <c r="J1513" s="4">
        <v>27</v>
      </c>
      <c r="K1513" s="3" t="s">
        <v>34</v>
      </c>
      <c r="L1513" s="3" t="s">
        <v>35</v>
      </c>
      <c r="M1513" s="3" t="s">
        <v>4090</v>
      </c>
      <c r="N1513" s="3" t="s">
        <v>37</v>
      </c>
      <c r="O1513" s="3" t="s">
        <v>4092</v>
      </c>
      <c r="P1513" s="3" t="s">
        <v>39</v>
      </c>
      <c r="Q1513" s="3"/>
      <c r="R1513" s="3" t="s">
        <v>40</v>
      </c>
      <c r="S1513" s="4">
        <v>0</v>
      </c>
      <c r="T1513" s="4">
        <v>0</v>
      </c>
      <c r="U1513" s="3" t="s">
        <v>3928</v>
      </c>
      <c r="V1513" s="4">
        <v>0</v>
      </c>
      <c r="W1513" s="3"/>
      <c r="X1513" s="5">
        <v>45560.507766203998</v>
      </c>
      <c r="Y1513" s="3"/>
      <c r="Z1513" s="3"/>
      <c r="AA1513" s="3"/>
      <c r="AB1513" s="3"/>
      <c r="AC1513" s="3" t="s">
        <v>40</v>
      </c>
    </row>
    <row r="1514" spans="1:29" hidden="1" x14ac:dyDescent="0.25">
      <c r="A1514" s="2" t="s">
        <v>28</v>
      </c>
      <c r="B1514" s="3" t="s">
        <v>3921</v>
      </c>
      <c r="C1514" s="3" t="s">
        <v>4093</v>
      </c>
      <c r="D1514" s="3" t="e">
        <f>VLOOKUP(C1514,'[1]BNNX-XNP-2024'!$A$5:$A$669,1,0)</f>
        <v>#N/A</v>
      </c>
      <c r="E1514" s="3" t="s">
        <v>3946</v>
      </c>
      <c r="F1514" s="3" t="s">
        <v>4094</v>
      </c>
      <c r="G1514" s="3" t="s">
        <v>4095</v>
      </c>
      <c r="H1514" s="4">
        <v>2</v>
      </c>
      <c r="I1514" s="4"/>
      <c r="J1514" s="4">
        <v>70</v>
      </c>
      <c r="K1514" s="3" t="s">
        <v>46</v>
      </c>
      <c r="L1514" s="3" t="s">
        <v>47</v>
      </c>
      <c r="M1514" s="3" t="s">
        <v>4096</v>
      </c>
      <c r="N1514" s="3" t="s">
        <v>37</v>
      </c>
      <c r="O1514" s="3" t="s">
        <v>4097</v>
      </c>
      <c r="P1514" s="3" t="s">
        <v>39</v>
      </c>
      <c r="Q1514" s="3"/>
      <c r="R1514" s="3" t="s">
        <v>40</v>
      </c>
      <c r="S1514" s="4">
        <v>0</v>
      </c>
      <c r="T1514" s="4">
        <v>0</v>
      </c>
      <c r="U1514" s="3" t="s">
        <v>3928</v>
      </c>
      <c r="V1514" s="4">
        <v>0</v>
      </c>
      <c r="W1514" s="3"/>
      <c r="X1514" s="5">
        <v>45568.398425926003</v>
      </c>
      <c r="Y1514" s="3"/>
      <c r="Z1514" s="3"/>
      <c r="AA1514" s="3"/>
      <c r="AB1514" s="3"/>
      <c r="AC1514" s="3" t="s">
        <v>40</v>
      </c>
    </row>
    <row r="1515" spans="1:29" hidden="1" x14ac:dyDescent="0.25">
      <c r="A1515" s="2" t="s">
        <v>28</v>
      </c>
      <c r="B1515" s="3" t="s">
        <v>3921</v>
      </c>
      <c r="C1515" s="3" t="s">
        <v>4098</v>
      </c>
      <c r="D1515" s="3" t="e">
        <f>VLOOKUP(C1515,'[1]BNNX-XNP-2024'!$A$5:$A$669,1,0)</f>
        <v>#N/A</v>
      </c>
      <c r="E1515" s="3" t="s">
        <v>4006</v>
      </c>
      <c r="F1515" s="3" t="s">
        <v>4099</v>
      </c>
      <c r="G1515" s="3" t="s">
        <v>4100</v>
      </c>
      <c r="H1515" s="4">
        <v>2</v>
      </c>
      <c r="I1515" s="4">
        <v>0</v>
      </c>
      <c r="J1515" s="4">
        <v>170</v>
      </c>
      <c r="K1515" s="3" t="s">
        <v>46</v>
      </c>
      <c r="L1515" s="3" t="s">
        <v>47</v>
      </c>
      <c r="M1515" s="3" t="s">
        <v>4101</v>
      </c>
      <c r="N1515" s="3" t="s">
        <v>37</v>
      </c>
      <c r="O1515" s="3" t="s">
        <v>4102</v>
      </c>
      <c r="P1515" s="3" t="s">
        <v>39</v>
      </c>
      <c r="Q1515" s="3"/>
      <c r="R1515" s="3" t="s">
        <v>40</v>
      </c>
      <c r="S1515" s="4">
        <v>0</v>
      </c>
      <c r="T1515" s="4">
        <v>0</v>
      </c>
      <c r="U1515" s="3" t="s">
        <v>3928</v>
      </c>
      <c r="V1515" s="4">
        <v>0</v>
      </c>
      <c r="W1515" s="3"/>
      <c r="X1515" s="5">
        <v>45560.368935184997</v>
      </c>
      <c r="Y1515" s="3"/>
      <c r="Z1515" s="3"/>
      <c r="AA1515" s="3"/>
      <c r="AB1515" s="3"/>
      <c r="AC1515" s="3" t="s">
        <v>40</v>
      </c>
    </row>
    <row r="1516" spans="1:29" hidden="1" x14ac:dyDescent="0.25">
      <c r="A1516" s="2" t="s">
        <v>28</v>
      </c>
      <c r="B1516" s="3" t="s">
        <v>3921</v>
      </c>
      <c r="C1516" s="3" t="s">
        <v>4103</v>
      </c>
      <c r="D1516" s="3" t="e">
        <f>VLOOKUP(C1516,'[1]BNNX-XNP-2024'!$A$5:$A$669,1,0)</f>
        <v>#N/A</v>
      </c>
      <c r="E1516" s="3" t="s">
        <v>3970</v>
      </c>
      <c r="F1516" s="3" t="s">
        <v>4099</v>
      </c>
      <c r="G1516" s="3" t="s">
        <v>4100</v>
      </c>
      <c r="H1516" s="4">
        <v>2</v>
      </c>
      <c r="I1516" s="4"/>
      <c r="J1516" s="4">
        <v>17</v>
      </c>
      <c r="K1516" s="3" t="s">
        <v>34</v>
      </c>
      <c r="L1516" s="3" t="s">
        <v>35</v>
      </c>
      <c r="M1516" s="3" t="s">
        <v>4101</v>
      </c>
      <c r="N1516" s="3" t="s">
        <v>37</v>
      </c>
      <c r="O1516" s="3" t="s">
        <v>4104</v>
      </c>
      <c r="P1516" s="3" t="s">
        <v>39</v>
      </c>
      <c r="Q1516" s="3"/>
      <c r="R1516" s="3" t="s">
        <v>40</v>
      </c>
      <c r="S1516" s="4">
        <v>0</v>
      </c>
      <c r="T1516" s="4">
        <v>0</v>
      </c>
      <c r="U1516" s="3" t="s">
        <v>3928</v>
      </c>
      <c r="V1516" s="4">
        <v>0</v>
      </c>
      <c r="W1516" s="3"/>
      <c r="X1516" s="5">
        <v>45560.370717593003</v>
      </c>
      <c r="Y1516" s="3"/>
      <c r="Z1516" s="3"/>
      <c r="AA1516" s="3"/>
      <c r="AB1516" s="3"/>
      <c r="AC1516" s="3" t="s">
        <v>40</v>
      </c>
    </row>
    <row r="1517" spans="1:29" hidden="1" x14ac:dyDescent="0.25">
      <c r="A1517" s="2" t="s">
        <v>28</v>
      </c>
      <c r="B1517" s="3" t="s">
        <v>3921</v>
      </c>
      <c r="C1517" s="3" t="s">
        <v>4103</v>
      </c>
      <c r="D1517" s="3" t="e">
        <f>VLOOKUP(C1517,'[1]BNNX-XNP-2024'!$A$5:$A$669,1,0)</f>
        <v>#N/A</v>
      </c>
      <c r="E1517" s="3" t="s">
        <v>3974</v>
      </c>
      <c r="F1517" s="3" t="s">
        <v>4099</v>
      </c>
      <c r="G1517" s="3" t="s">
        <v>4100</v>
      </c>
      <c r="H1517" s="4">
        <v>2</v>
      </c>
      <c r="I1517" s="4"/>
      <c r="J1517" s="4">
        <v>17</v>
      </c>
      <c r="K1517" s="3" t="s">
        <v>34</v>
      </c>
      <c r="L1517" s="3" t="s">
        <v>35</v>
      </c>
      <c r="M1517" s="3" t="s">
        <v>4101</v>
      </c>
      <c r="N1517" s="3" t="s">
        <v>37</v>
      </c>
      <c r="O1517" s="3" t="s">
        <v>4105</v>
      </c>
      <c r="P1517" s="3" t="s">
        <v>39</v>
      </c>
      <c r="Q1517" s="3"/>
      <c r="R1517" s="3" t="s">
        <v>40</v>
      </c>
      <c r="S1517" s="4">
        <v>0</v>
      </c>
      <c r="T1517" s="4">
        <v>0</v>
      </c>
      <c r="U1517" s="3" t="s">
        <v>3928</v>
      </c>
      <c r="V1517" s="4">
        <v>0</v>
      </c>
      <c r="W1517" s="3"/>
      <c r="X1517" s="5">
        <v>45560.371365740997</v>
      </c>
      <c r="Y1517" s="3"/>
      <c r="Z1517" s="3"/>
      <c r="AA1517" s="3"/>
      <c r="AB1517" s="3"/>
      <c r="AC1517" s="3" t="s">
        <v>40</v>
      </c>
    </row>
    <row r="1518" spans="1:29" hidden="1" x14ac:dyDescent="0.25">
      <c r="A1518" s="2" t="s">
        <v>28</v>
      </c>
      <c r="B1518" s="3" t="s">
        <v>3921</v>
      </c>
      <c r="C1518" s="3" t="s">
        <v>4103</v>
      </c>
      <c r="D1518" s="3" t="e">
        <f>VLOOKUP(C1518,'[1]BNNX-XNP-2024'!$A$5:$A$669,1,0)</f>
        <v>#N/A</v>
      </c>
      <c r="E1518" s="3" t="s">
        <v>3976</v>
      </c>
      <c r="F1518" s="3" t="s">
        <v>4099</v>
      </c>
      <c r="G1518" s="3" t="s">
        <v>4100</v>
      </c>
      <c r="H1518" s="4">
        <v>2</v>
      </c>
      <c r="I1518" s="4"/>
      <c r="J1518" s="4">
        <v>17</v>
      </c>
      <c r="K1518" s="3" t="s">
        <v>34</v>
      </c>
      <c r="L1518" s="3" t="s">
        <v>35</v>
      </c>
      <c r="M1518" s="3" t="s">
        <v>4101</v>
      </c>
      <c r="N1518" s="3" t="s">
        <v>37</v>
      </c>
      <c r="O1518" s="3" t="s">
        <v>4106</v>
      </c>
      <c r="P1518" s="3" t="s">
        <v>39</v>
      </c>
      <c r="Q1518" s="3"/>
      <c r="R1518" s="3" t="s">
        <v>40</v>
      </c>
      <c r="S1518" s="4">
        <v>0</v>
      </c>
      <c r="T1518" s="4">
        <v>0</v>
      </c>
      <c r="U1518" s="3" t="s">
        <v>3928</v>
      </c>
      <c r="V1518" s="4">
        <v>0</v>
      </c>
      <c r="W1518" s="3"/>
      <c r="X1518" s="5">
        <v>45560.371365740997</v>
      </c>
      <c r="Y1518" s="3"/>
      <c r="Z1518" s="3"/>
      <c r="AA1518" s="3"/>
      <c r="AB1518" s="3"/>
      <c r="AC1518" s="3" t="s">
        <v>40</v>
      </c>
    </row>
    <row r="1519" spans="1:29" hidden="1" x14ac:dyDescent="0.25">
      <c r="A1519" s="2" t="s">
        <v>28</v>
      </c>
      <c r="B1519" s="3" t="s">
        <v>3921</v>
      </c>
      <c r="C1519" s="3" t="s">
        <v>4103</v>
      </c>
      <c r="D1519" s="3" t="e">
        <f>VLOOKUP(C1519,'[1]BNNX-XNP-2024'!$A$5:$A$669,1,0)</f>
        <v>#N/A</v>
      </c>
      <c r="E1519" s="3" t="s">
        <v>3978</v>
      </c>
      <c r="F1519" s="3" t="s">
        <v>4099</v>
      </c>
      <c r="G1519" s="3" t="s">
        <v>4100</v>
      </c>
      <c r="H1519" s="4">
        <v>2</v>
      </c>
      <c r="I1519" s="4"/>
      <c r="J1519" s="4">
        <v>17</v>
      </c>
      <c r="K1519" s="3" t="s">
        <v>34</v>
      </c>
      <c r="L1519" s="3" t="s">
        <v>35</v>
      </c>
      <c r="M1519" s="3" t="s">
        <v>4101</v>
      </c>
      <c r="N1519" s="3" t="s">
        <v>37</v>
      </c>
      <c r="O1519" s="3" t="s">
        <v>4107</v>
      </c>
      <c r="P1519" s="3" t="s">
        <v>39</v>
      </c>
      <c r="Q1519" s="3"/>
      <c r="R1519" s="3" t="s">
        <v>40</v>
      </c>
      <c r="S1519" s="4">
        <v>0</v>
      </c>
      <c r="T1519" s="4">
        <v>0</v>
      </c>
      <c r="U1519" s="3" t="s">
        <v>3928</v>
      </c>
      <c r="V1519" s="4">
        <v>0</v>
      </c>
      <c r="W1519" s="3"/>
      <c r="X1519" s="5">
        <v>45560.371365740997</v>
      </c>
      <c r="Y1519" s="3"/>
      <c r="Z1519" s="3"/>
      <c r="AA1519" s="3"/>
      <c r="AB1519" s="3"/>
      <c r="AC1519" s="3" t="s">
        <v>40</v>
      </c>
    </row>
    <row r="1520" spans="1:29" hidden="1" x14ac:dyDescent="0.25">
      <c r="A1520" s="2" t="s">
        <v>28</v>
      </c>
      <c r="B1520" s="3" t="s">
        <v>3921</v>
      </c>
      <c r="C1520" s="3" t="s">
        <v>4108</v>
      </c>
      <c r="D1520" s="3" t="e">
        <f>VLOOKUP(C1520,'[1]BNNX-XNP-2024'!$A$5:$A$669,1,0)</f>
        <v>#N/A</v>
      </c>
      <c r="E1520" s="3" t="s">
        <v>3931</v>
      </c>
      <c r="F1520" s="3" t="s">
        <v>4099</v>
      </c>
      <c r="G1520" s="3" t="s">
        <v>4100</v>
      </c>
      <c r="H1520" s="4">
        <v>2</v>
      </c>
      <c r="I1520" s="4"/>
      <c r="J1520" s="4">
        <v>20</v>
      </c>
      <c r="K1520" s="3" t="s">
        <v>34</v>
      </c>
      <c r="L1520" s="3" t="s">
        <v>35</v>
      </c>
      <c r="M1520" s="3" t="s">
        <v>4101</v>
      </c>
      <c r="N1520" s="3" t="s">
        <v>37</v>
      </c>
      <c r="O1520" s="3" t="s">
        <v>4109</v>
      </c>
      <c r="P1520" s="3" t="s">
        <v>39</v>
      </c>
      <c r="Q1520" s="3"/>
      <c r="R1520" s="3" t="s">
        <v>40</v>
      </c>
      <c r="S1520" s="4">
        <v>0</v>
      </c>
      <c r="T1520" s="4">
        <v>0</v>
      </c>
      <c r="U1520" s="3" t="s">
        <v>3928</v>
      </c>
      <c r="V1520" s="4">
        <v>0</v>
      </c>
      <c r="W1520" s="3"/>
      <c r="X1520" s="5">
        <v>45560.601585648001</v>
      </c>
      <c r="Y1520" s="3"/>
      <c r="Z1520" s="3"/>
      <c r="AA1520" s="3"/>
      <c r="AB1520" s="3"/>
      <c r="AC1520" s="3" t="s">
        <v>40</v>
      </c>
    </row>
    <row r="1521" spans="1:29" hidden="1" x14ac:dyDescent="0.25">
      <c r="A1521" s="2" t="s">
        <v>28</v>
      </c>
      <c r="B1521" s="3" t="s">
        <v>3921</v>
      </c>
      <c r="C1521" s="3" t="s">
        <v>4103</v>
      </c>
      <c r="D1521" s="3" t="e">
        <f>VLOOKUP(C1521,'[1]BNNX-XNP-2024'!$A$5:$A$669,1,0)</f>
        <v>#N/A</v>
      </c>
      <c r="E1521" s="3" t="s">
        <v>4050</v>
      </c>
      <c r="F1521" s="3" t="s">
        <v>4099</v>
      </c>
      <c r="G1521" s="3" t="s">
        <v>4100</v>
      </c>
      <c r="H1521" s="4">
        <v>2</v>
      </c>
      <c r="I1521" s="4"/>
      <c r="J1521" s="4">
        <v>17</v>
      </c>
      <c r="K1521" s="3" t="s">
        <v>34</v>
      </c>
      <c r="L1521" s="3" t="s">
        <v>35</v>
      </c>
      <c r="M1521" s="3" t="s">
        <v>4101</v>
      </c>
      <c r="N1521" s="3" t="s">
        <v>37</v>
      </c>
      <c r="O1521" s="3" t="s">
        <v>4110</v>
      </c>
      <c r="P1521" s="3" t="s">
        <v>39</v>
      </c>
      <c r="Q1521" s="3"/>
      <c r="R1521" s="3" t="s">
        <v>40</v>
      </c>
      <c r="S1521" s="4">
        <v>0</v>
      </c>
      <c r="T1521" s="4">
        <v>0</v>
      </c>
      <c r="U1521" s="3" t="s">
        <v>3928</v>
      </c>
      <c r="V1521" s="4">
        <v>0</v>
      </c>
      <c r="W1521" s="3"/>
      <c r="X1521" s="5">
        <v>45624.405810185002</v>
      </c>
      <c r="Y1521" s="3"/>
      <c r="Z1521" s="3"/>
      <c r="AA1521" s="3"/>
      <c r="AB1521" s="3"/>
      <c r="AC1521" s="3" t="s">
        <v>40</v>
      </c>
    </row>
    <row r="1522" spans="1:29" x14ac:dyDescent="0.25">
      <c r="A1522" s="2" t="s">
        <v>28</v>
      </c>
      <c r="B1522" s="3" t="s">
        <v>3921</v>
      </c>
      <c r="C1522" s="3" t="s">
        <v>4111</v>
      </c>
      <c r="D1522" s="3" t="str">
        <f>VLOOKUP(C1522,'[1]BNNX-XNP-2024'!$A$5:$A$669,1,0)</f>
        <v>BMNNT01000A</v>
      </c>
      <c r="E1522" s="3" t="s">
        <v>4112</v>
      </c>
      <c r="F1522" s="3" t="s">
        <v>4113</v>
      </c>
      <c r="G1522" s="3" t="s">
        <v>4113</v>
      </c>
      <c r="H1522" s="4">
        <v>2</v>
      </c>
      <c r="I1522" s="4"/>
      <c r="J1522" s="4">
        <v>15</v>
      </c>
      <c r="K1522" s="3" t="s">
        <v>46</v>
      </c>
      <c r="L1522" s="3" t="s">
        <v>47</v>
      </c>
      <c r="M1522" s="3" t="s">
        <v>4114</v>
      </c>
      <c r="N1522" s="3" t="s">
        <v>37</v>
      </c>
      <c r="O1522" s="3" t="s">
        <v>4115</v>
      </c>
      <c r="P1522" s="3" t="s">
        <v>603</v>
      </c>
      <c r="Q1522" s="3"/>
      <c r="R1522" s="3" t="s">
        <v>40</v>
      </c>
      <c r="S1522" s="4">
        <v>0</v>
      </c>
      <c r="T1522" s="4">
        <v>0</v>
      </c>
      <c r="U1522" s="3" t="s">
        <v>3928</v>
      </c>
      <c r="V1522" s="4">
        <v>0</v>
      </c>
      <c r="W1522" s="3"/>
      <c r="X1522" s="5">
        <v>45561.486921295997</v>
      </c>
      <c r="Y1522" s="3"/>
      <c r="Z1522" s="3"/>
      <c r="AA1522" s="3"/>
      <c r="AB1522" s="3"/>
      <c r="AC1522" s="3" t="s">
        <v>40</v>
      </c>
    </row>
    <row r="1523" spans="1:29" hidden="1" x14ac:dyDescent="0.25">
      <c r="A1523" s="2" t="s">
        <v>28</v>
      </c>
      <c r="B1523" s="3" t="s">
        <v>3921</v>
      </c>
      <c r="C1523" s="3" t="s">
        <v>4116</v>
      </c>
      <c r="D1523" s="3" t="e">
        <f>VLOOKUP(C1523,'[1]BNNX-XNP-2024'!$A$5:$A$669,1,0)</f>
        <v>#N/A</v>
      </c>
      <c r="E1523" s="3" t="s">
        <v>4028</v>
      </c>
      <c r="F1523" s="3" t="s">
        <v>4117</v>
      </c>
      <c r="G1523" s="3" t="s">
        <v>4118</v>
      </c>
      <c r="H1523" s="4">
        <v>2</v>
      </c>
      <c r="I1523" s="4">
        <v>0</v>
      </c>
      <c r="J1523" s="4">
        <v>50</v>
      </c>
      <c r="K1523" s="3" t="s">
        <v>46</v>
      </c>
      <c r="L1523" s="3" t="s">
        <v>47</v>
      </c>
      <c r="M1523" s="3" t="s">
        <v>3993</v>
      </c>
      <c r="N1523" s="3" t="s">
        <v>37</v>
      </c>
      <c r="O1523" s="3" t="s">
        <v>4119</v>
      </c>
      <c r="P1523" s="3" t="s">
        <v>39</v>
      </c>
      <c r="Q1523" s="3"/>
      <c r="R1523" s="3" t="s">
        <v>40</v>
      </c>
      <c r="S1523" s="4">
        <v>0</v>
      </c>
      <c r="T1523" s="4">
        <v>0</v>
      </c>
      <c r="U1523" s="3" t="s">
        <v>3928</v>
      </c>
      <c r="V1523" s="4">
        <v>0</v>
      </c>
      <c r="W1523" s="3"/>
      <c r="X1523" s="5">
        <v>45560.535393519</v>
      </c>
      <c r="Y1523" s="3"/>
      <c r="Z1523" s="3"/>
      <c r="AA1523" s="3"/>
      <c r="AB1523" s="3"/>
      <c r="AC1523" s="3" t="s">
        <v>40</v>
      </c>
    </row>
    <row r="1524" spans="1:29" x14ac:dyDescent="0.25">
      <c r="A1524" s="2" t="s">
        <v>28</v>
      </c>
      <c r="B1524" s="3" t="s">
        <v>3921</v>
      </c>
      <c r="C1524" s="3" t="s">
        <v>4120</v>
      </c>
      <c r="D1524" s="3" t="str">
        <f>VLOOKUP(C1524,'[1]BNNX-XNP-2024'!$A$5:$A$669,1,0)</f>
        <v>BMNNT00200A</v>
      </c>
      <c r="E1524" s="3" t="s">
        <v>4121</v>
      </c>
      <c r="F1524" s="3" t="s">
        <v>4122</v>
      </c>
      <c r="G1524" s="3" t="s">
        <v>4122</v>
      </c>
      <c r="H1524" s="4">
        <v>2</v>
      </c>
      <c r="I1524" s="4">
        <v>0</v>
      </c>
      <c r="J1524" s="4">
        <v>20</v>
      </c>
      <c r="K1524" s="3" t="s">
        <v>34</v>
      </c>
      <c r="L1524" s="3" t="s">
        <v>35</v>
      </c>
      <c r="M1524" s="3" t="s">
        <v>3955</v>
      </c>
      <c r="N1524" s="3" t="s">
        <v>37</v>
      </c>
      <c r="O1524" s="3" t="s">
        <v>4123</v>
      </c>
      <c r="P1524" s="3" t="s">
        <v>603</v>
      </c>
      <c r="Q1524" s="3"/>
      <c r="R1524" s="3" t="s">
        <v>40</v>
      </c>
      <c r="S1524" s="4">
        <v>0</v>
      </c>
      <c r="T1524" s="4">
        <v>0</v>
      </c>
      <c r="U1524" s="3" t="s">
        <v>3928</v>
      </c>
      <c r="V1524" s="4">
        <v>0</v>
      </c>
      <c r="W1524" s="3"/>
      <c r="X1524" s="5">
        <v>45561.491099537001</v>
      </c>
      <c r="Y1524" s="3"/>
      <c r="Z1524" s="3"/>
      <c r="AA1524" s="3"/>
      <c r="AB1524" s="3"/>
      <c r="AC1524" s="3" t="s">
        <v>40</v>
      </c>
    </row>
    <row r="1525" spans="1:29" hidden="1" x14ac:dyDescent="0.25">
      <c r="A1525" s="2" t="s">
        <v>28</v>
      </c>
      <c r="B1525" s="3" t="s">
        <v>3921</v>
      </c>
      <c r="C1525" s="3" t="s">
        <v>4124</v>
      </c>
      <c r="D1525" s="3" t="e">
        <f>VLOOKUP(C1525,'[1]BNNX-XNP-2024'!$A$5:$A$669,1,0)</f>
        <v>#N/A</v>
      </c>
      <c r="E1525" s="3" t="s">
        <v>4125</v>
      </c>
      <c r="F1525" s="3" t="s">
        <v>4126</v>
      </c>
      <c r="G1525" s="3" t="s">
        <v>4126</v>
      </c>
      <c r="H1525" s="4">
        <v>2</v>
      </c>
      <c r="I1525" s="4">
        <v>0</v>
      </c>
      <c r="J1525" s="4">
        <v>20</v>
      </c>
      <c r="K1525" s="3" t="s">
        <v>46</v>
      </c>
      <c r="L1525" s="3" t="s">
        <v>47</v>
      </c>
      <c r="M1525" s="3"/>
      <c r="N1525" s="3" t="s">
        <v>37</v>
      </c>
      <c r="O1525" s="3" t="s">
        <v>4127</v>
      </c>
      <c r="P1525" s="3" t="s">
        <v>603</v>
      </c>
      <c r="Q1525" s="3"/>
      <c r="R1525" s="3" t="s">
        <v>40</v>
      </c>
      <c r="S1525" s="4">
        <v>0</v>
      </c>
      <c r="T1525" s="4">
        <v>0</v>
      </c>
      <c r="U1525" s="3" t="s">
        <v>3928</v>
      </c>
      <c r="V1525" s="4">
        <v>0</v>
      </c>
      <c r="W1525" s="3"/>
      <c r="X1525" s="5">
        <v>45561.501793980999</v>
      </c>
      <c r="Y1525" s="3"/>
      <c r="Z1525" s="3"/>
      <c r="AA1525" s="3"/>
      <c r="AB1525" s="3"/>
      <c r="AC1525" s="3" t="s">
        <v>40</v>
      </c>
    </row>
    <row r="1526" spans="1:29" hidden="1" x14ac:dyDescent="0.25">
      <c r="A1526" s="2" t="s">
        <v>28</v>
      </c>
      <c r="B1526" s="3" t="s">
        <v>3921</v>
      </c>
      <c r="C1526" s="3" t="s">
        <v>4128</v>
      </c>
      <c r="D1526" s="3" t="e">
        <f>VLOOKUP(C1526,'[1]BNNX-XNP-2024'!$A$5:$A$669,1,0)</f>
        <v>#N/A</v>
      </c>
      <c r="E1526" s="3" t="s">
        <v>3931</v>
      </c>
      <c r="F1526" s="3" t="s">
        <v>4129</v>
      </c>
      <c r="G1526" s="3" t="s">
        <v>4130</v>
      </c>
      <c r="H1526" s="4">
        <v>2</v>
      </c>
      <c r="I1526" s="4">
        <v>0</v>
      </c>
      <c r="J1526" s="4">
        <v>18</v>
      </c>
      <c r="K1526" s="3" t="s">
        <v>46</v>
      </c>
      <c r="L1526" s="3" t="s">
        <v>47</v>
      </c>
      <c r="M1526" s="3" t="s">
        <v>4131</v>
      </c>
      <c r="N1526" s="3" t="s">
        <v>37</v>
      </c>
      <c r="O1526" s="3" t="s">
        <v>4132</v>
      </c>
      <c r="P1526" s="3" t="s">
        <v>39</v>
      </c>
      <c r="Q1526" s="3"/>
      <c r="R1526" s="3" t="s">
        <v>40</v>
      </c>
      <c r="S1526" s="4">
        <v>0</v>
      </c>
      <c r="T1526" s="4">
        <v>0</v>
      </c>
      <c r="U1526" s="3" t="s">
        <v>3928</v>
      </c>
      <c r="V1526" s="4">
        <v>0</v>
      </c>
      <c r="W1526" s="3"/>
      <c r="X1526" s="5">
        <v>45560.602708332997</v>
      </c>
      <c r="Y1526" s="3"/>
      <c r="Z1526" s="3"/>
      <c r="AA1526" s="3"/>
      <c r="AB1526" s="3"/>
      <c r="AC1526" s="3" t="s">
        <v>40</v>
      </c>
    </row>
    <row r="1527" spans="1:29" hidden="1" x14ac:dyDescent="0.25">
      <c r="A1527" s="2" t="s">
        <v>28</v>
      </c>
      <c r="B1527" s="3" t="s">
        <v>3921</v>
      </c>
      <c r="C1527" s="3" t="s">
        <v>4133</v>
      </c>
      <c r="D1527" s="3" t="e">
        <f>VLOOKUP(C1527,'[1]BNNX-XNP-2024'!$A$5:$A$669,1,0)</f>
        <v>#N/A</v>
      </c>
      <c r="E1527" s="3" t="s">
        <v>4134</v>
      </c>
      <c r="F1527" s="3" t="s">
        <v>4135</v>
      </c>
      <c r="G1527" s="3" t="s">
        <v>4136</v>
      </c>
      <c r="H1527" s="4">
        <v>2</v>
      </c>
      <c r="I1527" s="4"/>
      <c r="J1527" s="4">
        <v>25</v>
      </c>
      <c r="K1527" s="3" t="s">
        <v>34</v>
      </c>
      <c r="L1527" s="3" t="s">
        <v>35</v>
      </c>
      <c r="M1527" s="3" t="s">
        <v>3949</v>
      </c>
      <c r="N1527" s="3" t="s">
        <v>37</v>
      </c>
      <c r="O1527" s="3" t="s">
        <v>4137</v>
      </c>
      <c r="P1527" s="3" t="s">
        <v>39</v>
      </c>
      <c r="Q1527" s="3"/>
      <c r="R1527" s="3" t="s">
        <v>40</v>
      </c>
      <c r="S1527" s="4">
        <v>0</v>
      </c>
      <c r="T1527" s="4">
        <v>0</v>
      </c>
      <c r="U1527" s="3" t="s">
        <v>3928</v>
      </c>
      <c r="V1527" s="4">
        <v>0</v>
      </c>
      <c r="W1527" s="3"/>
      <c r="X1527" s="5">
        <v>45560.536643519001</v>
      </c>
      <c r="Y1527" s="3"/>
      <c r="Z1527" s="3"/>
      <c r="AA1527" s="3"/>
      <c r="AB1527" s="3"/>
      <c r="AC1527" s="3" t="s">
        <v>40</v>
      </c>
    </row>
    <row r="1528" spans="1:29" hidden="1" x14ac:dyDescent="0.25">
      <c r="A1528" s="2" t="s">
        <v>28</v>
      </c>
      <c r="B1528" s="3" t="s">
        <v>3921</v>
      </c>
      <c r="C1528" s="3" t="s">
        <v>4133</v>
      </c>
      <c r="D1528" s="3" t="e">
        <f>VLOOKUP(C1528,'[1]BNNX-XNP-2024'!$A$5:$A$669,1,0)</f>
        <v>#N/A</v>
      </c>
      <c r="E1528" s="3" t="s">
        <v>4138</v>
      </c>
      <c r="F1528" s="3" t="s">
        <v>4135</v>
      </c>
      <c r="G1528" s="3" t="s">
        <v>4136</v>
      </c>
      <c r="H1528" s="4">
        <v>2</v>
      </c>
      <c r="I1528" s="4"/>
      <c r="J1528" s="4">
        <v>25</v>
      </c>
      <c r="K1528" s="3" t="s">
        <v>34</v>
      </c>
      <c r="L1528" s="3" t="s">
        <v>35</v>
      </c>
      <c r="M1528" s="3" t="s">
        <v>4114</v>
      </c>
      <c r="N1528" s="3" t="s">
        <v>37</v>
      </c>
      <c r="O1528" s="3" t="s">
        <v>4139</v>
      </c>
      <c r="P1528" s="3" t="s">
        <v>39</v>
      </c>
      <c r="Q1528" s="3"/>
      <c r="R1528" s="3" t="s">
        <v>40</v>
      </c>
      <c r="S1528" s="4">
        <v>0</v>
      </c>
      <c r="T1528" s="4">
        <v>0</v>
      </c>
      <c r="U1528" s="3" t="s">
        <v>3928</v>
      </c>
      <c r="V1528" s="4">
        <v>0</v>
      </c>
      <c r="W1528" s="3"/>
      <c r="X1528" s="5">
        <v>45560.536909722003</v>
      </c>
      <c r="Y1528" s="3"/>
      <c r="Z1528" s="3"/>
      <c r="AA1528" s="3"/>
      <c r="AB1528" s="3"/>
      <c r="AC1528" s="3" t="s">
        <v>40</v>
      </c>
    </row>
    <row r="1529" spans="1:29" hidden="1" x14ac:dyDescent="0.25">
      <c r="A1529" s="2" t="s">
        <v>28</v>
      </c>
      <c r="B1529" s="3" t="s">
        <v>3921</v>
      </c>
      <c r="C1529" s="3" t="s">
        <v>4140</v>
      </c>
      <c r="D1529" s="3" t="e">
        <f>VLOOKUP(C1529,'[1]BNNX-XNP-2024'!$A$5:$A$669,1,0)</f>
        <v>#N/A</v>
      </c>
      <c r="E1529" s="3" t="s">
        <v>3990</v>
      </c>
      <c r="F1529" s="3" t="s">
        <v>4141</v>
      </c>
      <c r="G1529" s="3" t="s">
        <v>4142</v>
      </c>
      <c r="H1529" s="4">
        <v>2</v>
      </c>
      <c r="I1529" s="4">
        <v>0</v>
      </c>
      <c r="J1529" s="4">
        <v>10</v>
      </c>
      <c r="K1529" s="3" t="s">
        <v>46</v>
      </c>
      <c r="L1529" s="3" t="s">
        <v>47</v>
      </c>
      <c r="M1529" s="3"/>
      <c r="N1529" s="3" t="s">
        <v>37</v>
      </c>
      <c r="O1529" s="3"/>
      <c r="P1529" s="3" t="s">
        <v>39</v>
      </c>
      <c r="Q1529" s="3"/>
      <c r="R1529" s="3" t="s">
        <v>40</v>
      </c>
      <c r="S1529" s="4">
        <v>0</v>
      </c>
      <c r="T1529" s="4">
        <v>0</v>
      </c>
      <c r="U1529" s="3" t="s">
        <v>3928</v>
      </c>
      <c r="V1529" s="4">
        <v>0</v>
      </c>
      <c r="W1529" s="3"/>
      <c r="X1529" s="5">
        <v>45561.395520833001</v>
      </c>
      <c r="Y1529" s="3"/>
      <c r="Z1529" s="3"/>
      <c r="AA1529" s="3"/>
      <c r="AB1529" s="3"/>
      <c r="AC1529" s="3" t="s">
        <v>40</v>
      </c>
    </row>
    <row r="1530" spans="1:29" x14ac:dyDescent="0.25">
      <c r="A1530" s="2" t="s">
        <v>28</v>
      </c>
      <c r="B1530" s="3" t="s">
        <v>3921</v>
      </c>
      <c r="C1530" s="3" t="s">
        <v>4143</v>
      </c>
      <c r="D1530" s="3" t="str">
        <f>VLOOKUP(C1530,'[1]BNNX-XNP-2024'!$A$5:$A$669,1,0)</f>
        <v>BMNNT02600A</v>
      </c>
      <c r="E1530" s="3" t="s">
        <v>4144</v>
      </c>
      <c r="F1530" s="3" t="s">
        <v>4145</v>
      </c>
      <c r="G1530" s="3" t="s">
        <v>4145</v>
      </c>
      <c r="H1530" s="4">
        <v>2</v>
      </c>
      <c r="I1530" s="4">
        <v>0</v>
      </c>
      <c r="J1530" s="4">
        <v>20</v>
      </c>
      <c r="K1530" s="3" t="s">
        <v>34</v>
      </c>
      <c r="L1530" s="3" t="s">
        <v>35</v>
      </c>
      <c r="M1530" s="3"/>
      <c r="N1530" s="3" t="s">
        <v>37</v>
      </c>
      <c r="O1530" s="3"/>
      <c r="P1530" s="3" t="s">
        <v>603</v>
      </c>
      <c r="Q1530" s="3"/>
      <c r="R1530" s="3" t="s">
        <v>40</v>
      </c>
      <c r="S1530" s="4">
        <v>0</v>
      </c>
      <c r="T1530" s="4">
        <v>0</v>
      </c>
      <c r="U1530" s="3" t="s">
        <v>3928</v>
      </c>
      <c r="V1530" s="4">
        <v>0</v>
      </c>
      <c r="W1530" s="3"/>
      <c r="X1530" s="5">
        <v>45561.392407407002</v>
      </c>
      <c r="Y1530" s="3"/>
      <c r="Z1530" s="3"/>
      <c r="AA1530" s="3"/>
      <c r="AB1530" s="3"/>
      <c r="AC1530" s="3" t="s">
        <v>40</v>
      </c>
    </row>
    <row r="1531" spans="1:29" hidden="1" x14ac:dyDescent="0.25">
      <c r="A1531" s="2" t="s">
        <v>28</v>
      </c>
      <c r="B1531" s="3" t="s">
        <v>3921</v>
      </c>
      <c r="C1531" s="3" t="s">
        <v>4146</v>
      </c>
      <c r="D1531" s="3" t="e">
        <f>VLOOKUP(C1531,'[1]BNNX-XNP-2024'!$A$5:$A$669,1,0)</f>
        <v>#N/A</v>
      </c>
      <c r="E1531" s="3" t="s">
        <v>3965</v>
      </c>
      <c r="F1531" s="3" t="s">
        <v>4147</v>
      </c>
      <c r="G1531" s="3" t="s">
        <v>4148</v>
      </c>
      <c r="H1531" s="4">
        <v>2</v>
      </c>
      <c r="I1531" s="4"/>
      <c r="J1531" s="4">
        <v>60</v>
      </c>
      <c r="K1531" s="3" t="s">
        <v>46</v>
      </c>
      <c r="L1531" s="3" t="s">
        <v>47</v>
      </c>
      <c r="M1531" s="3" t="s">
        <v>4149</v>
      </c>
      <c r="N1531" s="3" t="s">
        <v>37</v>
      </c>
      <c r="O1531" s="3" t="s">
        <v>4150</v>
      </c>
      <c r="P1531" s="3" t="s">
        <v>39</v>
      </c>
      <c r="Q1531" s="3"/>
      <c r="R1531" s="3" t="s">
        <v>40</v>
      </c>
      <c r="S1531" s="4">
        <v>0</v>
      </c>
      <c r="T1531" s="4">
        <v>0</v>
      </c>
      <c r="U1531" s="3" t="s">
        <v>3928</v>
      </c>
      <c r="V1531" s="4">
        <v>0</v>
      </c>
      <c r="W1531" s="3"/>
      <c r="X1531" s="5">
        <v>45560.447789352002</v>
      </c>
      <c r="Y1531" s="3"/>
      <c r="Z1531" s="3"/>
      <c r="AA1531" s="3"/>
      <c r="AB1531" s="3"/>
      <c r="AC1531" s="3" t="s">
        <v>40</v>
      </c>
    </row>
    <row r="1532" spans="1:29" hidden="1" x14ac:dyDescent="0.25">
      <c r="A1532" s="2" t="s">
        <v>28</v>
      </c>
      <c r="B1532" s="3" t="s">
        <v>3921</v>
      </c>
      <c r="C1532" s="3" t="s">
        <v>4151</v>
      </c>
      <c r="D1532" s="3" t="e">
        <f>VLOOKUP(C1532,'[1]BNNX-XNP-2024'!$A$5:$A$669,1,0)</f>
        <v>#N/A</v>
      </c>
      <c r="E1532" s="3" t="s">
        <v>3952</v>
      </c>
      <c r="F1532" s="3" t="s">
        <v>4152</v>
      </c>
      <c r="G1532" s="3" t="s">
        <v>4153</v>
      </c>
      <c r="H1532" s="4">
        <v>2</v>
      </c>
      <c r="I1532" s="4">
        <v>0</v>
      </c>
      <c r="J1532" s="4">
        <v>26</v>
      </c>
      <c r="K1532" s="3" t="s">
        <v>34</v>
      </c>
      <c r="L1532" s="3" t="s">
        <v>35</v>
      </c>
      <c r="M1532" s="3" t="s">
        <v>3983</v>
      </c>
      <c r="N1532" s="3" t="s">
        <v>37</v>
      </c>
      <c r="O1532" s="3" t="s">
        <v>4154</v>
      </c>
      <c r="P1532" s="3" t="s">
        <v>39</v>
      </c>
      <c r="Q1532" s="3"/>
      <c r="R1532" s="3" t="s">
        <v>40</v>
      </c>
      <c r="S1532" s="4">
        <v>0</v>
      </c>
      <c r="T1532" s="4">
        <v>0</v>
      </c>
      <c r="U1532" s="3" t="s">
        <v>3928</v>
      </c>
      <c r="V1532" s="4">
        <v>0</v>
      </c>
      <c r="W1532" s="3"/>
      <c r="X1532" s="5">
        <v>45560.522314815003</v>
      </c>
      <c r="Y1532" s="3"/>
      <c r="Z1532" s="3"/>
      <c r="AA1532" s="3"/>
      <c r="AB1532" s="3"/>
      <c r="AC1532" s="3" t="s">
        <v>40</v>
      </c>
    </row>
    <row r="1533" spans="1:29" hidden="1" x14ac:dyDescent="0.25">
      <c r="A1533" s="2" t="s">
        <v>28</v>
      </c>
      <c r="B1533" s="3" t="s">
        <v>3921</v>
      </c>
      <c r="C1533" s="3" t="s">
        <v>4151</v>
      </c>
      <c r="D1533" s="3" t="e">
        <f>VLOOKUP(C1533,'[1]BNNX-XNP-2024'!$A$5:$A$669,1,0)</f>
        <v>#N/A</v>
      </c>
      <c r="E1533" s="3" t="s">
        <v>3957</v>
      </c>
      <c r="F1533" s="3" t="s">
        <v>4152</v>
      </c>
      <c r="G1533" s="3" t="s">
        <v>4153</v>
      </c>
      <c r="H1533" s="4">
        <v>2</v>
      </c>
      <c r="I1533" s="4">
        <v>0</v>
      </c>
      <c r="J1533" s="4">
        <v>26</v>
      </c>
      <c r="K1533" s="3" t="s">
        <v>34</v>
      </c>
      <c r="L1533" s="3" t="s">
        <v>35</v>
      </c>
      <c r="M1533" s="3" t="s">
        <v>3983</v>
      </c>
      <c r="N1533" s="3" t="s">
        <v>37</v>
      </c>
      <c r="O1533" s="3" t="s">
        <v>4155</v>
      </c>
      <c r="P1533" s="3" t="s">
        <v>39</v>
      </c>
      <c r="Q1533" s="3"/>
      <c r="R1533" s="3" t="s">
        <v>40</v>
      </c>
      <c r="S1533" s="4">
        <v>0</v>
      </c>
      <c r="T1533" s="4">
        <v>0</v>
      </c>
      <c r="U1533" s="3" t="s">
        <v>3928</v>
      </c>
      <c r="V1533" s="4">
        <v>0</v>
      </c>
      <c r="W1533" s="3"/>
      <c r="X1533" s="5">
        <v>45560.522326389</v>
      </c>
      <c r="Y1533" s="3"/>
      <c r="Z1533" s="3"/>
      <c r="AA1533" s="3"/>
      <c r="AB1533" s="3"/>
      <c r="AC1533" s="3" t="s">
        <v>40</v>
      </c>
    </row>
    <row r="1534" spans="1:29" hidden="1" x14ac:dyDescent="0.25">
      <c r="A1534" s="2" t="s">
        <v>28</v>
      </c>
      <c r="B1534" s="3" t="s">
        <v>3921</v>
      </c>
      <c r="C1534" s="3" t="s">
        <v>4156</v>
      </c>
      <c r="D1534" s="3" t="e">
        <f>VLOOKUP(C1534,'[1]BNNX-XNP-2024'!$A$5:$A$669,1,0)</f>
        <v>#N/A</v>
      </c>
      <c r="E1534" s="3" t="s">
        <v>4157</v>
      </c>
      <c r="F1534" s="3" t="s">
        <v>4158</v>
      </c>
      <c r="G1534" s="3" t="s">
        <v>4159</v>
      </c>
      <c r="H1534" s="4">
        <v>2</v>
      </c>
      <c r="I1534" s="4"/>
      <c r="J1534" s="4">
        <v>13</v>
      </c>
      <c r="K1534" s="3" t="s">
        <v>34</v>
      </c>
      <c r="L1534" s="3" t="s">
        <v>35</v>
      </c>
      <c r="M1534" s="3" t="s">
        <v>3684</v>
      </c>
      <c r="N1534" s="3" t="s">
        <v>37</v>
      </c>
      <c r="O1534" s="3" t="s">
        <v>4160</v>
      </c>
      <c r="P1534" s="3" t="s">
        <v>39</v>
      </c>
      <c r="Q1534" s="3"/>
      <c r="R1534" s="3" t="s">
        <v>40</v>
      </c>
      <c r="S1534" s="4">
        <v>0</v>
      </c>
      <c r="T1534" s="4">
        <v>0</v>
      </c>
      <c r="U1534" s="3" t="s">
        <v>3928</v>
      </c>
      <c r="V1534" s="4">
        <v>0</v>
      </c>
      <c r="W1534" s="3"/>
      <c r="X1534" s="5">
        <v>45560.427002315002</v>
      </c>
      <c r="Y1534" s="3"/>
      <c r="Z1534" s="3"/>
      <c r="AA1534" s="3"/>
      <c r="AB1534" s="3"/>
      <c r="AC1534" s="3" t="s">
        <v>40</v>
      </c>
    </row>
    <row r="1535" spans="1:29" hidden="1" x14ac:dyDescent="0.25">
      <c r="A1535" s="2" t="s">
        <v>28</v>
      </c>
      <c r="B1535" s="3" t="s">
        <v>3921</v>
      </c>
      <c r="C1535" s="3" t="s">
        <v>4156</v>
      </c>
      <c r="D1535" s="3" t="e">
        <f>VLOOKUP(C1535,'[1]BNNX-XNP-2024'!$A$5:$A$669,1,0)</f>
        <v>#N/A</v>
      </c>
      <c r="E1535" s="3" t="s">
        <v>4161</v>
      </c>
      <c r="F1535" s="3" t="s">
        <v>4158</v>
      </c>
      <c r="G1535" s="3" t="s">
        <v>4159</v>
      </c>
      <c r="H1535" s="4">
        <v>2</v>
      </c>
      <c r="I1535" s="4"/>
      <c r="J1535" s="4">
        <v>10</v>
      </c>
      <c r="K1535" s="3" t="s">
        <v>34</v>
      </c>
      <c r="L1535" s="3" t="s">
        <v>35</v>
      </c>
      <c r="M1535" s="3" t="s">
        <v>3574</v>
      </c>
      <c r="N1535" s="3" t="s">
        <v>37</v>
      </c>
      <c r="O1535" s="3" t="s">
        <v>4162</v>
      </c>
      <c r="P1535" s="3" t="s">
        <v>39</v>
      </c>
      <c r="Q1535" s="3"/>
      <c r="R1535" s="3" t="s">
        <v>40</v>
      </c>
      <c r="S1535" s="4">
        <v>0</v>
      </c>
      <c r="T1535" s="4">
        <v>0</v>
      </c>
      <c r="U1535" s="3" t="s">
        <v>3928</v>
      </c>
      <c r="V1535" s="4">
        <v>0</v>
      </c>
      <c r="W1535" s="3"/>
      <c r="X1535" s="5">
        <v>45560.427361110997</v>
      </c>
      <c r="Y1535" s="3"/>
      <c r="Z1535" s="3"/>
      <c r="AA1535" s="3"/>
      <c r="AB1535" s="3"/>
      <c r="AC1535" s="3" t="s">
        <v>40</v>
      </c>
    </row>
    <row r="1536" spans="1:29" hidden="1" x14ac:dyDescent="0.25">
      <c r="A1536" s="2" t="s">
        <v>28</v>
      </c>
      <c r="B1536" s="3" t="s">
        <v>3921</v>
      </c>
      <c r="C1536" s="3" t="s">
        <v>4163</v>
      </c>
      <c r="D1536" s="3" t="e">
        <f>VLOOKUP(C1536,'[1]BNNX-XNP-2024'!$A$5:$A$669,1,0)</f>
        <v>#N/A</v>
      </c>
      <c r="E1536" s="3" t="s">
        <v>4164</v>
      </c>
      <c r="F1536" s="3" t="s">
        <v>4165</v>
      </c>
      <c r="G1536" s="3" t="s">
        <v>4166</v>
      </c>
      <c r="H1536" s="4">
        <v>2</v>
      </c>
      <c r="I1536" s="4">
        <v>0</v>
      </c>
      <c r="J1536" s="4">
        <v>20</v>
      </c>
      <c r="K1536" s="3" t="s">
        <v>46</v>
      </c>
      <c r="L1536" s="3" t="s">
        <v>47</v>
      </c>
      <c r="M1536" s="3" t="s">
        <v>4101</v>
      </c>
      <c r="N1536" s="3" t="s">
        <v>37</v>
      </c>
      <c r="O1536" s="3" t="s">
        <v>4167</v>
      </c>
      <c r="P1536" s="3" t="s">
        <v>603</v>
      </c>
      <c r="Q1536" s="3"/>
      <c r="R1536" s="3" t="s">
        <v>40</v>
      </c>
      <c r="S1536" s="4">
        <v>0</v>
      </c>
      <c r="T1536" s="4">
        <v>0</v>
      </c>
      <c r="U1536" s="3" t="s">
        <v>3928</v>
      </c>
      <c r="V1536" s="4">
        <v>0</v>
      </c>
      <c r="W1536" s="3"/>
      <c r="X1536" s="5">
        <v>45560.612696759003</v>
      </c>
      <c r="Y1536" s="3"/>
      <c r="Z1536" s="3"/>
      <c r="AA1536" s="3"/>
      <c r="AB1536" s="3"/>
      <c r="AC1536" s="3" t="s">
        <v>40</v>
      </c>
    </row>
    <row r="1537" spans="1:29" hidden="1" x14ac:dyDescent="0.25">
      <c r="A1537" s="2" t="s">
        <v>28</v>
      </c>
      <c r="B1537" s="3" t="s">
        <v>3921</v>
      </c>
      <c r="C1537" s="3" t="s">
        <v>4168</v>
      </c>
      <c r="D1537" s="3" t="e">
        <f>VLOOKUP(C1537,'[1]BNNX-XNP-2024'!$A$5:$A$669,1,0)</f>
        <v>#N/A</v>
      </c>
      <c r="E1537" s="3" t="s">
        <v>4169</v>
      </c>
      <c r="F1537" s="3" t="s">
        <v>4170</v>
      </c>
      <c r="G1537" s="3" t="s">
        <v>4170</v>
      </c>
      <c r="H1537" s="4">
        <v>2</v>
      </c>
      <c r="I1537" s="4"/>
      <c r="J1537" s="4">
        <v>10</v>
      </c>
      <c r="K1537" s="3" t="s">
        <v>46</v>
      </c>
      <c r="L1537" s="3" t="s">
        <v>47</v>
      </c>
      <c r="M1537" s="3"/>
      <c r="N1537" s="3" t="s">
        <v>37</v>
      </c>
      <c r="O1537" s="3"/>
      <c r="P1537" s="3" t="s">
        <v>39</v>
      </c>
      <c r="Q1537" s="3"/>
      <c r="R1537" s="3" t="s">
        <v>40</v>
      </c>
      <c r="S1537" s="4">
        <v>0</v>
      </c>
      <c r="T1537" s="4">
        <v>0</v>
      </c>
      <c r="U1537" s="3" t="s">
        <v>3928</v>
      </c>
      <c r="V1537" s="4">
        <v>0</v>
      </c>
      <c r="W1537" s="3"/>
      <c r="X1537" s="5">
        <v>45561.49</v>
      </c>
      <c r="Y1537" s="3"/>
      <c r="Z1537" s="3"/>
      <c r="AA1537" s="3"/>
      <c r="AB1537" s="3"/>
      <c r="AC1537" s="3" t="s">
        <v>40</v>
      </c>
    </row>
    <row r="1538" spans="1:29" x14ac:dyDescent="0.25">
      <c r="A1538" s="2" t="s">
        <v>28</v>
      </c>
      <c r="B1538" s="3" t="s">
        <v>3921</v>
      </c>
      <c r="C1538" s="3" t="s">
        <v>4171</v>
      </c>
      <c r="D1538" s="3" t="str">
        <f>VLOOKUP(C1538,'[1]BNNX-XNP-2024'!$A$5:$A$669,1,0)</f>
        <v>BMNPO00400A</v>
      </c>
      <c r="E1538" s="3" t="s">
        <v>4169</v>
      </c>
      <c r="F1538" s="3" t="s">
        <v>4172</v>
      </c>
      <c r="G1538" s="3" t="s">
        <v>4172</v>
      </c>
      <c r="H1538" s="4">
        <v>2</v>
      </c>
      <c r="I1538" s="4">
        <v>0</v>
      </c>
      <c r="J1538" s="4">
        <v>10</v>
      </c>
      <c r="K1538" s="3" t="s">
        <v>34</v>
      </c>
      <c r="L1538" s="3" t="s">
        <v>35</v>
      </c>
      <c r="M1538" s="3" t="s">
        <v>4096</v>
      </c>
      <c r="N1538" s="3" t="s">
        <v>37</v>
      </c>
      <c r="O1538" s="3" t="s">
        <v>4173</v>
      </c>
      <c r="P1538" s="3" t="s">
        <v>603</v>
      </c>
      <c r="Q1538" s="3"/>
      <c r="R1538" s="3" t="s">
        <v>40</v>
      </c>
      <c r="S1538" s="4">
        <v>0</v>
      </c>
      <c r="T1538" s="4">
        <v>0</v>
      </c>
      <c r="U1538" s="3" t="s">
        <v>3928</v>
      </c>
      <c r="V1538" s="4">
        <v>0</v>
      </c>
      <c r="W1538" s="3"/>
      <c r="X1538" s="5">
        <v>45561.490486110997</v>
      </c>
      <c r="Y1538" s="3"/>
      <c r="Z1538" s="3"/>
      <c r="AA1538" s="3"/>
      <c r="AB1538" s="3"/>
      <c r="AC1538" s="3" t="s">
        <v>40</v>
      </c>
    </row>
    <row r="1539" spans="1:29" hidden="1" x14ac:dyDescent="0.25">
      <c r="A1539" s="2" t="s">
        <v>28</v>
      </c>
      <c r="B1539" s="3" t="s">
        <v>3921</v>
      </c>
      <c r="C1539" s="3" t="s">
        <v>4174</v>
      </c>
      <c r="D1539" s="3" t="e">
        <f>VLOOKUP(C1539,'[1]BNNX-XNP-2024'!$A$5:$A$669,1,0)</f>
        <v>#N/A</v>
      </c>
      <c r="E1539" s="3" t="s">
        <v>4028</v>
      </c>
      <c r="F1539" s="3" t="s">
        <v>4175</v>
      </c>
      <c r="G1539" s="3" t="s">
        <v>4176</v>
      </c>
      <c r="H1539" s="4">
        <v>2</v>
      </c>
      <c r="I1539" s="4">
        <v>0</v>
      </c>
      <c r="J1539" s="4">
        <v>50</v>
      </c>
      <c r="K1539" s="3" t="s">
        <v>46</v>
      </c>
      <c r="L1539" s="3" t="s">
        <v>47</v>
      </c>
      <c r="M1539" s="3" t="s">
        <v>4177</v>
      </c>
      <c r="N1539" s="3" t="s">
        <v>37</v>
      </c>
      <c r="O1539" s="3" t="s">
        <v>4178</v>
      </c>
      <c r="P1539" s="3" t="s">
        <v>39</v>
      </c>
      <c r="Q1539" s="3"/>
      <c r="R1539" s="3" t="s">
        <v>40</v>
      </c>
      <c r="S1539" s="4">
        <v>0</v>
      </c>
      <c r="T1539" s="4">
        <v>0</v>
      </c>
      <c r="U1539" s="3" t="s">
        <v>3928</v>
      </c>
      <c r="V1539" s="4">
        <v>0</v>
      </c>
      <c r="W1539" s="3"/>
      <c r="X1539" s="5">
        <v>45560.539224537002</v>
      </c>
      <c r="Y1539" s="3"/>
      <c r="Z1539" s="3" t="s">
        <v>4179</v>
      </c>
      <c r="AA1539" s="3"/>
      <c r="AB1539" s="3"/>
      <c r="AC1539" s="3" t="s">
        <v>40</v>
      </c>
    </row>
    <row r="1540" spans="1:29" x14ac:dyDescent="0.25">
      <c r="A1540" s="2" t="s">
        <v>28</v>
      </c>
      <c r="B1540" s="3" t="s">
        <v>3921</v>
      </c>
      <c r="C1540" s="3" t="s">
        <v>4180</v>
      </c>
      <c r="D1540" s="3" t="str">
        <f>VLOOKUP(C1540,'[1]BNNX-XNP-2024'!$A$5:$A$669,1,0)</f>
        <v>BMNNT16100A</v>
      </c>
      <c r="E1540" s="3" t="s">
        <v>4181</v>
      </c>
      <c r="F1540" s="3" t="s">
        <v>4182</v>
      </c>
      <c r="G1540" s="3" t="s">
        <v>4182</v>
      </c>
      <c r="H1540" s="4">
        <v>2</v>
      </c>
      <c r="I1540" s="4">
        <v>0</v>
      </c>
      <c r="J1540" s="4">
        <v>20</v>
      </c>
      <c r="K1540" s="3" t="s">
        <v>46</v>
      </c>
      <c r="L1540" s="3" t="s">
        <v>47</v>
      </c>
      <c r="M1540" s="3" t="s">
        <v>4009</v>
      </c>
      <c r="N1540" s="3" t="s">
        <v>37</v>
      </c>
      <c r="O1540" s="3" t="s">
        <v>4183</v>
      </c>
      <c r="P1540" s="3" t="s">
        <v>39</v>
      </c>
      <c r="Q1540" s="3" t="s">
        <v>4184</v>
      </c>
      <c r="R1540" s="3" t="s">
        <v>40</v>
      </c>
      <c r="S1540" s="4">
        <v>0</v>
      </c>
      <c r="T1540" s="4">
        <v>0</v>
      </c>
      <c r="U1540" s="3" t="s">
        <v>3928</v>
      </c>
      <c r="V1540" s="4">
        <v>0</v>
      </c>
      <c r="W1540" s="3"/>
      <c r="X1540" s="5">
        <v>45561.520277778</v>
      </c>
      <c r="Y1540" s="3"/>
      <c r="Z1540" s="3"/>
      <c r="AA1540" s="3"/>
      <c r="AB1540" s="3"/>
      <c r="AC1540" s="3" t="s">
        <v>40</v>
      </c>
    </row>
    <row r="1541" spans="1:29" hidden="1" x14ac:dyDescent="0.25">
      <c r="A1541" s="2" t="s">
        <v>28</v>
      </c>
      <c r="B1541" s="3" t="s">
        <v>3921</v>
      </c>
      <c r="C1541" s="3" t="s">
        <v>4185</v>
      </c>
      <c r="D1541" s="3" t="e">
        <f>VLOOKUP(C1541,'[1]BNNX-XNP-2024'!$A$5:$A$669,1,0)</f>
        <v>#N/A</v>
      </c>
      <c r="E1541" s="3" t="s">
        <v>4134</v>
      </c>
      <c r="F1541" s="3" t="s">
        <v>4186</v>
      </c>
      <c r="G1541" s="3" t="s">
        <v>3305</v>
      </c>
      <c r="H1541" s="4">
        <v>2</v>
      </c>
      <c r="I1541" s="4"/>
      <c r="J1541" s="4">
        <v>16</v>
      </c>
      <c r="K1541" s="3" t="s">
        <v>34</v>
      </c>
      <c r="L1541" s="3" t="s">
        <v>35</v>
      </c>
      <c r="M1541" s="3" t="s">
        <v>4063</v>
      </c>
      <c r="N1541" s="3" t="s">
        <v>37</v>
      </c>
      <c r="O1541" s="3" t="s">
        <v>4187</v>
      </c>
      <c r="P1541" s="3" t="s">
        <v>39</v>
      </c>
      <c r="Q1541" s="3"/>
      <c r="R1541" s="3" t="s">
        <v>40</v>
      </c>
      <c r="S1541" s="4">
        <v>0</v>
      </c>
      <c r="T1541" s="4">
        <v>0</v>
      </c>
      <c r="U1541" s="3" t="s">
        <v>3928</v>
      </c>
      <c r="V1541" s="4">
        <v>0</v>
      </c>
      <c r="W1541" s="3"/>
      <c r="X1541" s="5">
        <v>45560.534537036998</v>
      </c>
      <c r="Y1541" s="3"/>
      <c r="Z1541" s="3"/>
      <c r="AA1541" s="3"/>
      <c r="AB1541" s="3"/>
      <c r="AC1541" s="3" t="s">
        <v>40</v>
      </c>
    </row>
    <row r="1542" spans="1:29" hidden="1" x14ac:dyDescent="0.25">
      <c r="A1542" s="2" t="s">
        <v>28</v>
      </c>
      <c r="B1542" s="3" t="s">
        <v>3921</v>
      </c>
      <c r="C1542" s="3" t="s">
        <v>4185</v>
      </c>
      <c r="D1542" s="3" t="e">
        <f>VLOOKUP(C1542,'[1]BNNX-XNP-2024'!$A$5:$A$669,1,0)</f>
        <v>#N/A</v>
      </c>
      <c r="E1542" s="3" t="s">
        <v>4138</v>
      </c>
      <c r="F1542" s="3" t="s">
        <v>4186</v>
      </c>
      <c r="G1542" s="3" t="s">
        <v>3305</v>
      </c>
      <c r="H1542" s="4">
        <v>2</v>
      </c>
      <c r="I1542" s="4"/>
      <c r="J1542" s="4">
        <v>16</v>
      </c>
      <c r="K1542" s="3" t="s">
        <v>34</v>
      </c>
      <c r="L1542" s="3" t="s">
        <v>35</v>
      </c>
      <c r="M1542" s="3" t="s">
        <v>4063</v>
      </c>
      <c r="N1542" s="3" t="s">
        <v>37</v>
      </c>
      <c r="O1542" s="3" t="s">
        <v>4188</v>
      </c>
      <c r="P1542" s="3" t="s">
        <v>39</v>
      </c>
      <c r="Q1542" s="3"/>
      <c r="R1542" s="3" t="s">
        <v>40</v>
      </c>
      <c r="S1542" s="4">
        <v>0</v>
      </c>
      <c r="T1542" s="4">
        <v>0</v>
      </c>
      <c r="U1542" s="3" t="s">
        <v>3928</v>
      </c>
      <c r="V1542" s="4">
        <v>0</v>
      </c>
      <c r="W1542" s="3"/>
      <c r="X1542" s="5">
        <v>45560.534687500003</v>
      </c>
      <c r="Y1542" s="3"/>
      <c r="Z1542" s="3"/>
      <c r="AA1542" s="3"/>
      <c r="AB1542" s="3"/>
      <c r="AC1542" s="3" t="s">
        <v>40</v>
      </c>
    </row>
    <row r="1543" spans="1:29" hidden="1" x14ac:dyDescent="0.25">
      <c r="A1543" s="2" t="s">
        <v>28</v>
      </c>
      <c r="B1543" s="3" t="s">
        <v>3921</v>
      </c>
      <c r="C1543" s="3" t="s">
        <v>4185</v>
      </c>
      <c r="D1543" s="3" t="e">
        <f>VLOOKUP(C1543,'[1]BNNX-XNP-2024'!$A$5:$A$669,1,0)</f>
        <v>#N/A</v>
      </c>
      <c r="E1543" s="3" t="s">
        <v>4189</v>
      </c>
      <c r="F1543" s="3" t="s">
        <v>4186</v>
      </c>
      <c r="G1543" s="3" t="s">
        <v>3305</v>
      </c>
      <c r="H1543" s="4">
        <v>2</v>
      </c>
      <c r="I1543" s="4"/>
      <c r="J1543" s="4">
        <v>16</v>
      </c>
      <c r="K1543" s="3" t="s">
        <v>34</v>
      </c>
      <c r="L1543" s="3" t="s">
        <v>35</v>
      </c>
      <c r="M1543" s="3" t="s">
        <v>4063</v>
      </c>
      <c r="N1543" s="3" t="s">
        <v>37</v>
      </c>
      <c r="O1543" s="3" t="s">
        <v>4190</v>
      </c>
      <c r="P1543" s="3" t="s">
        <v>39</v>
      </c>
      <c r="Q1543" s="3"/>
      <c r="R1543" s="3" t="s">
        <v>40</v>
      </c>
      <c r="S1543" s="4">
        <v>0</v>
      </c>
      <c r="T1543" s="4">
        <v>0</v>
      </c>
      <c r="U1543" s="3" t="s">
        <v>3928</v>
      </c>
      <c r="V1543" s="4">
        <v>0</v>
      </c>
      <c r="W1543" s="3"/>
      <c r="X1543" s="5">
        <v>45560.534699074</v>
      </c>
      <c r="Y1543" s="3"/>
      <c r="Z1543" s="3"/>
      <c r="AA1543" s="3"/>
      <c r="AB1543" s="3"/>
      <c r="AC1543" s="3" t="s">
        <v>40</v>
      </c>
    </row>
    <row r="1544" spans="1:29" x14ac:dyDescent="0.25">
      <c r="A1544" s="2" t="s">
        <v>28</v>
      </c>
      <c r="B1544" s="3" t="s">
        <v>3921</v>
      </c>
      <c r="C1544" s="3" t="s">
        <v>4191</v>
      </c>
      <c r="D1544" s="3" t="str">
        <f>VLOOKUP(C1544,'[1]BNNX-XNP-2024'!$A$5:$A$669,1,0)</f>
        <v>BMNPO01300M</v>
      </c>
      <c r="E1544" s="3" t="s">
        <v>4192</v>
      </c>
      <c r="F1544" s="3" t="s">
        <v>4193</v>
      </c>
      <c r="G1544" s="3" t="s">
        <v>4194</v>
      </c>
      <c r="H1544" s="4">
        <v>2</v>
      </c>
      <c r="I1544" s="4">
        <v>0</v>
      </c>
      <c r="J1544" s="4">
        <v>30</v>
      </c>
      <c r="K1544" s="3" t="s">
        <v>46</v>
      </c>
      <c r="L1544" s="3" t="s">
        <v>47</v>
      </c>
      <c r="M1544" s="3" t="s">
        <v>4177</v>
      </c>
      <c r="N1544" s="3" t="s">
        <v>37</v>
      </c>
      <c r="O1544" s="3" t="s">
        <v>4195</v>
      </c>
      <c r="P1544" s="3" t="s">
        <v>603</v>
      </c>
      <c r="Q1544" s="3"/>
      <c r="R1544" s="3" t="s">
        <v>40</v>
      </c>
      <c r="S1544" s="4">
        <v>0</v>
      </c>
      <c r="T1544" s="4">
        <v>0</v>
      </c>
      <c r="U1544" s="3" t="s">
        <v>3928</v>
      </c>
      <c r="V1544" s="4">
        <v>0</v>
      </c>
      <c r="W1544" s="3"/>
      <c r="X1544" s="5">
        <v>45561.476342593</v>
      </c>
      <c r="Y1544" s="3"/>
      <c r="Z1544" s="3"/>
      <c r="AA1544" s="3"/>
      <c r="AB1544" s="3"/>
      <c r="AC1544" s="3" t="s">
        <v>40</v>
      </c>
    </row>
    <row r="1545" spans="1:29" hidden="1" x14ac:dyDescent="0.25">
      <c r="A1545" s="2" t="s">
        <v>28</v>
      </c>
      <c r="B1545" s="3" t="s">
        <v>3921</v>
      </c>
      <c r="C1545" s="3" t="s">
        <v>4196</v>
      </c>
      <c r="D1545" s="3" t="e">
        <f>VLOOKUP(C1545,'[1]BNNX-XNP-2024'!$A$5:$A$669,1,0)</f>
        <v>#N/A</v>
      </c>
      <c r="E1545" s="3" t="s">
        <v>4181</v>
      </c>
      <c r="F1545" s="3" t="s">
        <v>4197</v>
      </c>
      <c r="G1545" s="3" t="s">
        <v>4197</v>
      </c>
      <c r="H1545" s="4">
        <v>2</v>
      </c>
      <c r="I1545" s="4">
        <v>0</v>
      </c>
      <c r="J1545" s="4">
        <v>16</v>
      </c>
      <c r="K1545" s="3" t="s">
        <v>46</v>
      </c>
      <c r="L1545" s="3" t="s">
        <v>47</v>
      </c>
      <c r="M1545" s="3" t="s">
        <v>4013</v>
      </c>
      <c r="N1545" s="3" t="s">
        <v>37</v>
      </c>
      <c r="O1545" s="3" t="s">
        <v>4198</v>
      </c>
      <c r="P1545" s="3" t="s">
        <v>603</v>
      </c>
      <c r="Q1545" s="3"/>
      <c r="R1545" s="3" t="s">
        <v>40</v>
      </c>
      <c r="S1545" s="4">
        <v>0</v>
      </c>
      <c r="T1545" s="4">
        <v>0</v>
      </c>
      <c r="U1545" s="3" t="s">
        <v>3928</v>
      </c>
      <c r="V1545" s="4">
        <v>0</v>
      </c>
      <c r="W1545" s="3"/>
      <c r="X1545" s="5">
        <v>45561.518784722</v>
      </c>
      <c r="Y1545" s="3"/>
      <c r="Z1545" s="3" t="s">
        <v>4071</v>
      </c>
      <c r="AA1545" s="3"/>
      <c r="AB1545" s="3"/>
      <c r="AC1545" s="3" t="s">
        <v>40</v>
      </c>
    </row>
    <row r="1546" spans="1:29" hidden="1" x14ac:dyDescent="0.25">
      <c r="A1546" s="2" t="s">
        <v>28</v>
      </c>
      <c r="B1546" s="3" t="s">
        <v>3921</v>
      </c>
      <c r="C1546" s="3" t="s">
        <v>4199</v>
      </c>
      <c r="D1546" s="3" t="e">
        <f>VLOOKUP(C1546,'[1]BNNX-XNP-2024'!$A$5:$A$669,1,0)</f>
        <v>#N/A</v>
      </c>
      <c r="E1546" s="3" t="s">
        <v>4015</v>
      </c>
      <c r="F1546" s="3" t="s">
        <v>4200</v>
      </c>
      <c r="G1546" s="3" t="s">
        <v>4201</v>
      </c>
      <c r="H1546" s="4">
        <v>2</v>
      </c>
      <c r="I1546" s="4">
        <v>0</v>
      </c>
      <c r="J1546" s="4">
        <v>17</v>
      </c>
      <c r="K1546" s="3" t="s">
        <v>46</v>
      </c>
      <c r="L1546" s="3" t="s">
        <v>47</v>
      </c>
      <c r="M1546" s="3" t="s">
        <v>4013</v>
      </c>
      <c r="N1546" s="3" t="s">
        <v>37</v>
      </c>
      <c r="O1546" s="3" t="s">
        <v>4202</v>
      </c>
      <c r="P1546" s="3" t="s">
        <v>39</v>
      </c>
      <c r="Q1546" s="3"/>
      <c r="R1546" s="3" t="s">
        <v>40</v>
      </c>
      <c r="S1546" s="4">
        <v>0</v>
      </c>
      <c r="T1546" s="4">
        <v>0</v>
      </c>
      <c r="U1546" s="3" t="s">
        <v>3928</v>
      </c>
      <c r="V1546" s="4">
        <v>0</v>
      </c>
      <c r="W1546" s="3"/>
      <c r="X1546" s="5">
        <v>45561.704305555999</v>
      </c>
      <c r="Y1546" s="3"/>
      <c r="Z1546" s="3"/>
      <c r="AA1546" s="3"/>
      <c r="AB1546" s="3"/>
      <c r="AC1546" s="3" t="s">
        <v>40</v>
      </c>
    </row>
    <row r="1547" spans="1:29" x14ac:dyDescent="0.25">
      <c r="A1547" s="2" t="s">
        <v>28</v>
      </c>
      <c r="B1547" s="3" t="s">
        <v>3921</v>
      </c>
      <c r="C1547" s="3" t="s">
        <v>4203</v>
      </c>
      <c r="D1547" s="3" t="str">
        <f>VLOOKUP(C1547,'[1]BNNX-XNP-2024'!$A$5:$A$669,1,0)</f>
        <v>BMNPO50000A</v>
      </c>
      <c r="E1547" s="3" t="s">
        <v>4204</v>
      </c>
      <c r="F1547" s="3" t="s">
        <v>4205</v>
      </c>
      <c r="G1547" s="3" t="s">
        <v>4205</v>
      </c>
      <c r="H1547" s="4">
        <v>2</v>
      </c>
      <c r="I1547" s="4">
        <v>0</v>
      </c>
      <c r="J1547" s="4">
        <v>5</v>
      </c>
      <c r="K1547" s="3" t="s">
        <v>34</v>
      </c>
      <c r="L1547" s="3" t="s">
        <v>35</v>
      </c>
      <c r="M1547" s="3" t="s">
        <v>4096</v>
      </c>
      <c r="N1547" s="3" t="s">
        <v>37</v>
      </c>
      <c r="O1547" s="3"/>
      <c r="P1547" s="3" t="s">
        <v>39</v>
      </c>
      <c r="Q1547" s="3" t="s">
        <v>4206</v>
      </c>
      <c r="R1547" s="3" t="s">
        <v>40</v>
      </c>
      <c r="S1547" s="4">
        <v>0</v>
      </c>
      <c r="T1547" s="4">
        <v>0</v>
      </c>
      <c r="U1547" s="3" t="s">
        <v>3928</v>
      </c>
      <c r="V1547" s="4">
        <v>0</v>
      </c>
      <c r="W1547" s="3"/>
      <c r="X1547" s="5">
        <v>45561.503275463001</v>
      </c>
      <c r="Y1547" s="3"/>
      <c r="Z1547" s="3"/>
      <c r="AA1547" s="3"/>
      <c r="AB1547" s="3"/>
      <c r="AC1547" s="3" t="s">
        <v>40</v>
      </c>
    </row>
    <row r="1548" spans="1:29" hidden="1" x14ac:dyDescent="0.25">
      <c r="A1548" s="2" t="s">
        <v>28</v>
      </c>
      <c r="B1548" s="3" t="s">
        <v>3921</v>
      </c>
      <c r="C1548" s="3" t="s">
        <v>4207</v>
      </c>
      <c r="D1548" s="3" t="e">
        <f>VLOOKUP(C1548,'[1]BNNX-XNP-2024'!$A$5:$A$669,1,0)</f>
        <v>#N/A</v>
      </c>
      <c r="E1548" s="3" t="s">
        <v>3960</v>
      </c>
      <c r="F1548" s="3" t="s">
        <v>4208</v>
      </c>
      <c r="G1548" s="3" t="s">
        <v>4209</v>
      </c>
      <c r="H1548" s="4">
        <v>2</v>
      </c>
      <c r="I1548" s="4">
        <v>0</v>
      </c>
      <c r="J1548" s="4">
        <v>100</v>
      </c>
      <c r="K1548" s="3" t="s">
        <v>46</v>
      </c>
      <c r="L1548" s="3" t="s">
        <v>47</v>
      </c>
      <c r="M1548" s="3" t="s">
        <v>4096</v>
      </c>
      <c r="N1548" s="3" t="s">
        <v>37</v>
      </c>
      <c r="O1548" s="3" t="s">
        <v>4210</v>
      </c>
      <c r="P1548" s="3" t="s">
        <v>39</v>
      </c>
      <c r="Q1548" s="3"/>
      <c r="R1548" s="3" t="s">
        <v>40</v>
      </c>
      <c r="S1548" s="4">
        <v>0</v>
      </c>
      <c r="T1548" s="4">
        <v>0</v>
      </c>
      <c r="U1548" s="3" t="s">
        <v>3928</v>
      </c>
      <c r="V1548" s="4">
        <v>0</v>
      </c>
      <c r="W1548" s="3"/>
      <c r="X1548" s="5">
        <v>45560.377870370001</v>
      </c>
      <c r="Y1548" s="3"/>
      <c r="Z1548" s="3"/>
      <c r="AA1548" s="3"/>
      <c r="AB1548" s="3"/>
      <c r="AC1548" s="3" t="s">
        <v>40</v>
      </c>
    </row>
    <row r="1549" spans="1:29" hidden="1" x14ac:dyDescent="0.25">
      <c r="A1549" s="2" t="s">
        <v>28</v>
      </c>
      <c r="B1549" s="3" t="s">
        <v>3921</v>
      </c>
      <c r="C1549" s="3" t="s">
        <v>4211</v>
      </c>
      <c r="D1549" s="3" t="e">
        <f>VLOOKUP(C1549,'[1]BNNX-XNP-2024'!$A$5:$A$669,1,0)</f>
        <v>#N/A</v>
      </c>
      <c r="E1549" s="3" t="s">
        <v>4212</v>
      </c>
      <c r="F1549" s="3" t="s">
        <v>4213</v>
      </c>
      <c r="G1549" s="3" t="s">
        <v>4214</v>
      </c>
      <c r="H1549" s="4">
        <v>2</v>
      </c>
      <c r="I1549" s="4">
        <v>0</v>
      </c>
      <c r="J1549" s="4">
        <v>13</v>
      </c>
      <c r="K1549" s="3" t="s">
        <v>46</v>
      </c>
      <c r="L1549" s="3" t="s">
        <v>47</v>
      </c>
      <c r="M1549" s="3" t="s">
        <v>4215</v>
      </c>
      <c r="N1549" s="3" t="s">
        <v>37</v>
      </c>
      <c r="O1549" s="3" t="s">
        <v>4216</v>
      </c>
      <c r="P1549" s="3" t="s">
        <v>39</v>
      </c>
      <c r="Q1549" s="3"/>
      <c r="R1549" s="3" t="s">
        <v>40</v>
      </c>
      <c r="S1549" s="4">
        <v>0</v>
      </c>
      <c r="T1549" s="4">
        <v>0</v>
      </c>
      <c r="U1549" s="3" t="s">
        <v>3928</v>
      </c>
      <c r="V1549" s="4">
        <v>0</v>
      </c>
      <c r="W1549" s="3"/>
      <c r="X1549" s="5">
        <v>45561.710358796001</v>
      </c>
      <c r="Y1549" s="3"/>
      <c r="Z1549" s="3"/>
      <c r="AA1549" s="3"/>
      <c r="AB1549" s="3"/>
      <c r="AC1549" s="3" t="s">
        <v>40</v>
      </c>
    </row>
    <row r="1550" spans="1:29" hidden="1" x14ac:dyDescent="0.25">
      <c r="A1550" s="2" t="s">
        <v>28</v>
      </c>
      <c r="B1550" s="3" t="s">
        <v>3921</v>
      </c>
      <c r="C1550" s="3" t="s">
        <v>4217</v>
      </c>
      <c r="D1550" s="3" t="e">
        <f>VLOOKUP(C1550,'[1]BNNX-XNP-2024'!$A$5:$A$669,1,0)</f>
        <v>#N/A</v>
      </c>
      <c r="E1550" s="3" t="s">
        <v>4212</v>
      </c>
      <c r="F1550" s="3" t="s">
        <v>4218</v>
      </c>
      <c r="G1550" s="3" t="s">
        <v>4219</v>
      </c>
      <c r="H1550" s="4">
        <v>2</v>
      </c>
      <c r="I1550" s="4">
        <v>0</v>
      </c>
      <c r="J1550" s="4">
        <v>13</v>
      </c>
      <c r="K1550" s="3" t="s">
        <v>46</v>
      </c>
      <c r="L1550" s="3" t="s">
        <v>47</v>
      </c>
      <c r="M1550" s="3" t="s">
        <v>4220</v>
      </c>
      <c r="N1550" s="3" t="s">
        <v>37</v>
      </c>
      <c r="O1550" s="3" t="s">
        <v>4221</v>
      </c>
      <c r="P1550" s="3" t="s">
        <v>39</v>
      </c>
      <c r="Q1550" s="3"/>
      <c r="R1550" s="3" t="s">
        <v>40</v>
      </c>
      <c r="S1550" s="4">
        <v>0</v>
      </c>
      <c r="T1550" s="4">
        <v>0</v>
      </c>
      <c r="U1550" s="3" t="s">
        <v>3928</v>
      </c>
      <c r="V1550" s="4">
        <v>0</v>
      </c>
      <c r="W1550" s="3"/>
      <c r="X1550" s="5">
        <v>45561.710949073997</v>
      </c>
      <c r="Y1550" s="3"/>
      <c r="Z1550" s="3"/>
      <c r="AA1550" s="3"/>
      <c r="AB1550" s="3"/>
      <c r="AC1550" s="3" t="s">
        <v>40</v>
      </c>
    </row>
    <row r="1551" spans="1:29" hidden="1" x14ac:dyDescent="0.25">
      <c r="A1551" s="2" t="s">
        <v>28</v>
      </c>
      <c r="B1551" s="3" t="s">
        <v>3921</v>
      </c>
      <c r="C1551" s="3" t="s">
        <v>4222</v>
      </c>
      <c r="D1551" s="3" t="e">
        <f>VLOOKUP(C1551,'[1]BNNX-XNP-2024'!$A$5:$A$669,1,0)</f>
        <v>#N/A</v>
      </c>
      <c r="E1551" s="3" t="s">
        <v>4223</v>
      </c>
      <c r="F1551" s="3" t="s">
        <v>4224</v>
      </c>
      <c r="G1551" s="3" t="s">
        <v>4225</v>
      </c>
      <c r="H1551" s="4">
        <v>2</v>
      </c>
      <c r="I1551" s="4">
        <v>0</v>
      </c>
      <c r="J1551" s="4">
        <v>10</v>
      </c>
      <c r="K1551" s="3" t="s">
        <v>34</v>
      </c>
      <c r="L1551" s="3" t="s">
        <v>35</v>
      </c>
      <c r="M1551" s="3" t="s">
        <v>4215</v>
      </c>
      <c r="N1551" s="3" t="s">
        <v>37</v>
      </c>
      <c r="O1551" s="3" t="s">
        <v>4226</v>
      </c>
      <c r="P1551" s="3" t="s">
        <v>39</v>
      </c>
      <c r="Q1551" s="3"/>
      <c r="R1551" s="3" t="s">
        <v>40</v>
      </c>
      <c r="S1551" s="4">
        <v>0</v>
      </c>
      <c r="T1551" s="4">
        <v>0</v>
      </c>
      <c r="U1551" s="3" t="s">
        <v>3928</v>
      </c>
      <c r="V1551" s="4">
        <v>0</v>
      </c>
      <c r="W1551" s="3"/>
      <c r="X1551" s="5">
        <v>45560.579293980998</v>
      </c>
      <c r="Y1551" s="3"/>
      <c r="Z1551" s="3"/>
      <c r="AA1551" s="3"/>
      <c r="AB1551" s="3"/>
      <c r="AC1551" s="3" t="s">
        <v>40</v>
      </c>
    </row>
    <row r="1552" spans="1:29" hidden="1" x14ac:dyDescent="0.25">
      <c r="A1552" s="2" t="s">
        <v>28</v>
      </c>
      <c r="B1552" s="3" t="s">
        <v>3921</v>
      </c>
      <c r="C1552" s="3" t="s">
        <v>4227</v>
      </c>
      <c r="D1552" s="3" t="e">
        <f>VLOOKUP(C1552,'[1]BNNX-XNP-2024'!$A$5:$A$669,1,0)</f>
        <v>#N/A</v>
      </c>
      <c r="E1552" s="3" t="s">
        <v>4015</v>
      </c>
      <c r="F1552" s="3" t="s">
        <v>4228</v>
      </c>
      <c r="G1552" s="3" t="s">
        <v>4229</v>
      </c>
      <c r="H1552" s="4">
        <v>2</v>
      </c>
      <c r="I1552" s="4">
        <v>0</v>
      </c>
      <c r="J1552" s="4">
        <v>15</v>
      </c>
      <c r="K1552" s="3" t="s">
        <v>46</v>
      </c>
      <c r="L1552" s="3" t="s">
        <v>47</v>
      </c>
      <c r="M1552" s="3" t="s">
        <v>4230</v>
      </c>
      <c r="N1552" s="3" t="s">
        <v>37</v>
      </c>
      <c r="O1552" s="3" t="s">
        <v>4231</v>
      </c>
      <c r="P1552" s="3" t="s">
        <v>39</v>
      </c>
      <c r="Q1552" s="3"/>
      <c r="R1552" s="3" t="s">
        <v>40</v>
      </c>
      <c r="S1552" s="4">
        <v>0</v>
      </c>
      <c r="T1552" s="4">
        <v>0</v>
      </c>
      <c r="U1552" s="3" t="s">
        <v>3928</v>
      </c>
      <c r="V1552" s="4">
        <v>0</v>
      </c>
      <c r="W1552" s="3"/>
      <c r="X1552" s="5">
        <v>45561.704791666998</v>
      </c>
      <c r="Y1552" s="3"/>
      <c r="Z1552" s="3"/>
      <c r="AA1552" s="3"/>
      <c r="AB1552" s="3"/>
      <c r="AC1552" s="3" t="s">
        <v>40</v>
      </c>
    </row>
    <row r="1553" spans="1:29" hidden="1" x14ac:dyDescent="0.25">
      <c r="A1553" s="2" t="s">
        <v>28</v>
      </c>
      <c r="B1553" s="3" t="s">
        <v>3921</v>
      </c>
      <c r="C1553" s="3" t="s">
        <v>4232</v>
      </c>
      <c r="D1553" s="3" t="e">
        <f>VLOOKUP(C1553,'[1]BNNX-XNP-2024'!$A$5:$A$669,1,0)</f>
        <v>#N/A</v>
      </c>
      <c r="E1553" s="3" t="s">
        <v>4233</v>
      </c>
      <c r="F1553" s="3" t="s">
        <v>4234</v>
      </c>
      <c r="G1553" s="3" t="s">
        <v>4235</v>
      </c>
      <c r="H1553" s="4">
        <v>2</v>
      </c>
      <c r="I1553" s="4">
        <v>0</v>
      </c>
      <c r="J1553" s="4">
        <v>65</v>
      </c>
      <c r="K1553" s="3" t="s">
        <v>46</v>
      </c>
      <c r="L1553" s="3" t="s">
        <v>47</v>
      </c>
      <c r="M1553" s="3" t="s">
        <v>4031</v>
      </c>
      <c r="N1553" s="3" t="s">
        <v>37</v>
      </c>
      <c r="O1553" s="3" t="s">
        <v>4236</v>
      </c>
      <c r="P1553" s="3" t="s">
        <v>39</v>
      </c>
      <c r="Q1553" s="3"/>
      <c r="R1553" s="3" t="s">
        <v>40</v>
      </c>
      <c r="S1553" s="4">
        <v>0</v>
      </c>
      <c r="T1553" s="4">
        <v>0</v>
      </c>
      <c r="U1553" s="3" t="s">
        <v>3928</v>
      </c>
      <c r="V1553" s="4">
        <v>0</v>
      </c>
      <c r="W1553" s="3"/>
      <c r="X1553" s="5">
        <v>45560.506331019002</v>
      </c>
      <c r="Y1553" s="3"/>
      <c r="Z1553" s="3"/>
      <c r="AA1553" s="3"/>
      <c r="AB1553" s="3"/>
      <c r="AC1553" s="3" t="s">
        <v>40</v>
      </c>
    </row>
    <row r="1554" spans="1:29" hidden="1" x14ac:dyDescent="0.25">
      <c r="A1554" s="2" t="s">
        <v>28</v>
      </c>
      <c r="B1554" s="3" t="s">
        <v>3921</v>
      </c>
      <c r="C1554" s="3" t="s">
        <v>4237</v>
      </c>
      <c r="D1554" s="3" t="e">
        <f>VLOOKUP(C1554,'[1]BNNX-XNP-2024'!$A$5:$A$669,1,0)</f>
        <v>#N/A</v>
      </c>
      <c r="E1554" s="3" t="s">
        <v>4212</v>
      </c>
      <c r="F1554" s="3" t="s">
        <v>4238</v>
      </c>
      <c r="G1554" s="3" t="s">
        <v>4239</v>
      </c>
      <c r="H1554" s="4">
        <v>0</v>
      </c>
      <c r="I1554" s="4">
        <v>0</v>
      </c>
      <c r="J1554" s="4">
        <v>13</v>
      </c>
      <c r="K1554" s="3" t="s">
        <v>34</v>
      </c>
      <c r="L1554" s="3" t="s">
        <v>379</v>
      </c>
      <c r="M1554" s="3" t="s">
        <v>3998</v>
      </c>
      <c r="N1554" s="3" t="s">
        <v>37</v>
      </c>
      <c r="O1554" s="3"/>
      <c r="P1554" s="3" t="s">
        <v>39</v>
      </c>
      <c r="Q1554" s="3" t="s">
        <v>4206</v>
      </c>
      <c r="R1554" s="3" t="s">
        <v>40</v>
      </c>
      <c r="S1554" s="4">
        <v>0</v>
      </c>
      <c r="T1554" s="4">
        <v>0</v>
      </c>
      <c r="U1554" s="3" t="s">
        <v>3928</v>
      </c>
      <c r="V1554" s="4">
        <v>0</v>
      </c>
      <c r="W1554" s="3"/>
      <c r="X1554" s="5">
        <v>45561.715208333</v>
      </c>
      <c r="Y1554" s="3"/>
      <c r="Z1554" s="3"/>
      <c r="AA1554" s="3"/>
      <c r="AB1554" s="3"/>
      <c r="AC1554" s="3" t="s">
        <v>40</v>
      </c>
    </row>
    <row r="1555" spans="1:29" hidden="1" x14ac:dyDescent="0.25">
      <c r="A1555" s="2" t="s">
        <v>28</v>
      </c>
      <c r="B1555" s="3" t="s">
        <v>3921</v>
      </c>
      <c r="C1555" s="3" t="s">
        <v>4240</v>
      </c>
      <c r="D1555" s="3" t="e">
        <f>VLOOKUP(C1555,'[1]BNNX-XNP-2024'!$A$5:$A$669,1,0)</f>
        <v>#N/A</v>
      </c>
      <c r="E1555" s="3" t="s">
        <v>4212</v>
      </c>
      <c r="F1555" s="3" t="s">
        <v>4241</v>
      </c>
      <c r="G1555" s="3" t="s">
        <v>4242</v>
      </c>
      <c r="H1555" s="4">
        <v>4</v>
      </c>
      <c r="I1555" s="4">
        <v>0</v>
      </c>
      <c r="J1555" s="4">
        <v>13</v>
      </c>
      <c r="K1555" s="3" t="s">
        <v>46</v>
      </c>
      <c r="L1555" s="3" t="s">
        <v>47</v>
      </c>
      <c r="M1555" s="3" t="s">
        <v>4025</v>
      </c>
      <c r="N1555" s="3" t="s">
        <v>37</v>
      </c>
      <c r="O1555" s="3" t="s">
        <v>4243</v>
      </c>
      <c r="P1555" s="3" t="s">
        <v>39</v>
      </c>
      <c r="Q1555" s="3"/>
      <c r="R1555" s="3" t="s">
        <v>40</v>
      </c>
      <c r="S1555" s="4">
        <v>0</v>
      </c>
      <c r="T1555" s="4">
        <v>0</v>
      </c>
      <c r="U1555" s="3" t="s">
        <v>3928</v>
      </c>
      <c r="V1555" s="4">
        <v>0</v>
      </c>
      <c r="W1555" s="3"/>
      <c r="X1555" s="5">
        <v>45561.712002314998</v>
      </c>
      <c r="Y1555" s="3"/>
      <c r="Z1555" s="3"/>
      <c r="AA1555" s="3"/>
      <c r="AB1555" s="3"/>
      <c r="AC1555" s="3" t="s">
        <v>40</v>
      </c>
    </row>
    <row r="1556" spans="1:29" hidden="1" x14ac:dyDescent="0.25">
      <c r="A1556" s="2" t="s">
        <v>28</v>
      </c>
      <c r="B1556" s="3" t="s">
        <v>3921</v>
      </c>
      <c r="C1556" s="3" t="s">
        <v>4244</v>
      </c>
      <c r="D1556" s="3" t="e">
        <f>VLOOKUP(C1556,'[1]BNNX-XNP-2024'!$A$5:$A$669,1,0)</f>
        <v>#N/A</v>
      </c>
      <c r="E1556" s="3" t="s">
        <v>4223</v>
      </c>
      <c r="F1556" s="3" t="s">
        <v>4245</v>
      </c>
      <c r="G1556" s="3" t="s">
        <v>4246</v>
      </c>
      <c r="H1556" s="4">
        <v>0</v>
      </c>
      <c r="I1556" s="4">
        <v>0</v>
      </c>
      <c r="J1556" s="4">
        <v>12</v>
      </c>
      <c r="K1556" s="3" t="s">
        <v>34</v>
      </c>
      <c r="L1556" s="3" t="s">
        <v>379</v>
      </c>
      <c r="M1556" s="3" t="s">
        <v>3998</v>
      </c>
      <c r="N1556" s="3" t="s">
        <v>37</v>
      </c>
      <c r="O1556" s="3"/>
      <c r="P1556" s="3" t="s">
        <v>39</v>
      </c>
      <c r="Q1556" s="3" t="s">
        <v>4206</v>
      </c>
      <c r="R1556" s="3" t="s">
        <v>40</v>
      </c>
      <c r="S1556" s="4">
        <v>0</v>
      </c>
      <c r="T1556" s="4">
        <v>0</v>
      </c>
      <c r="U1556" s="3" t="s">
        <v>3928</v>
      </c>
      <c r="V1556" s="4">
        <v>0</v>
      </c>
      <c r="W1556" s="3"/>
      <c r="X1556" s="5">
        <v>45560.582858795999</v>
      </c>
      <c r="Y1556" s="3"/>
      <c r="Z1556" s="3"/>
      <c r="AA1556" s="3"/>
      <c r="AB1556" s="3"/>
      <c r="AC1556" s="3" t="s">
        <v>40</v>
      </c>
    </row>
    <row r="1557" spans="1:29" hidden="1" x14ac:dyDescent="0.25">
      <c r="A1557" s="2" t="s">
        <v>28</v>
      </c>
      <c r="B1557" s="3" t="s">
        <v>3921</v>
      </c>
      <c r="C1557" s="3" t="s">
        <v>4247</v>
      </c>
      <c r="D1557" s="3" t="e">
        <f>VLOOKUP(C1557,'[1]BNNX-XNP-2024'!$A$5:$A$669,1,0)</f>
        <v>#N/A</v>
      </c>
      <c r="E1557" s="3" t="s">
        <v>4015</v>
      </c>
      <c r="F1557" s="3" t="s">
        <v>4248</v>
      </c>
      <c r="G1557" s="3" t="s">
        <v>4249</v>
      </c>
      <c r="H1557" s="4">
        <v>4</v>
      </c>
      <c r="I1557" s="4">
        <v>0</v>
      </c>
      <c r="J1557" s="4">
        <v>15</v>
      </c>
      <c r="K1557" s="3" t="s">
        <v>46</v>
      </c>
      <c r="L1557" s="3" t="s">
        <v>47</v>
      </c>
      <c r="M1557" s="3" t="s">
        <v>3926</v>
      </c>
      <c r="N1557" s="3" t="s">
        <v>37</v>
      </c>
      <c r="O1557" s="3" t="s">
        <v>4250</v>
      </c>
      <c r="P1557" s="3" t="s">
        <v>39</v>
      </c>
      <c r="Q1557" s="3"/>
      <c r="R1557" s="3" t="s">
        <v>40</v>
      </c>
      <c r="S1557" s="4">
        <v>0</v>
      </c>
      <c r="T1557" s="4">
        <v>0</v>
      </c>
      <c r="U1557" s="3" t="s">
        <v>3928</v>
      </c>
      <c r="V1557" s="4">
        <v>0</v>
      </c>
      <c r="W1557" s="3"/>
      <c r="X1557" s="5">
        <v>45561.703854166997</v>
      </c>
      <c r="Y1557" s="3"/>
      <c r="Z1557" s="3"/>
      <c r="AA1557" s="3"/>
      <c r="AB1557" s="3"/>
      <c r="AC1557" s="3" t="s">
        <v>40</v>
      </c>
    </row>
    <row r="1558" spans="1:29" hidden="1" x14ac:dyDescent="0.25">
      <c r="A1558" s="2" t="s">
        <v>28</v>
      </c>
      <c r="B1558" s="3" t="s">
        <v>3921</v>
      </c>
      <c r="C1558" s="3" t="s">
        <v>4251</v>
      </c>
      <c r="D1558" s="3" t="e">
        <f>VLOOKUP(C1558,'[1]BNNX-XNP-2024'!$A$5:$A$669,1,0)</f>
        <v>#N/A</v>
      </c>
      <c r="E1558" s="3" t="s">
        <v>4223</v>
      </c>
      <c r="F1558" s="3" t="s">
        <v>4252</v>
      </c>
      <c r="G1558" s="3" t="s">
        <v>4253</v>
      </c>
      <c r="H1558" s="4">
        <v>2</v>
      </c>
      <c r="I1558" s="4"/>
      <c r="J1558" s="4">
        <v>16</v>
      </c>
      <c r="K1558" s="3" t="s">
        <v>46</v>
      </c>
      <c r="L1558" s="3" t="s">
        <v>47</v>
      </c>
      <c r="M1558" s="3" t="s">
        <v>4254</v>
      </c>
      <c r="N1558" s="3" t="s">
        <v>37</v>
      </c>
      <c r="O1558" s="3" t="s">
        <v>4255</v>
      </c>
      <c r="P1558" s="3" t="s">
        <v>39</v>
      </c>
      <c r="Q1558" s="3"/>
      <c r="R1558" s="3" t="s">
        <v>40</v>
      </c>
      <c r="S1558" s="4">
        <v>0</v>
      </c>
      <c r="T1558" s="4">
        <v>0</v>
      </c>
      <c r="U1558" s="3" t="s">
        <v>3928</v>
      </c>
      <c r="V1558" s="4">
        <v>0</v>
      </c>
      <c r="W1558" s="3"/>
      <c r="X1558" s="5">
        <v>45560.578217593</v>
      </c>
      <c r="Y1558" s="3"/>
      <c r="Z1558" s="3"/>
      <c r="AA1558" s="3"/>
      <c r="AB1558" s="3"/>
      <c r="AC1558" s="3" t="s">
        <v>40</v>
      </c>
    </row>
    <row r="1559" spans="1:29" hidden="1" x14ac:dyDescent="0.25">
      <c r="A1559" s="2" t="s">
        <v>28</v>
      </c>
      <c r="B1559" s="3" t="s">
        <v>3921</v>
      </c>
      <c r="C1559" s="3" t="s">
        <v>4256</v>
      </c>
      <c r="D1559" s="3" t="e">
        <f>VLOOKUP(C1559,'[1]BNNX-XNP-2024'!$A$5:$A$669,1,0)</f>
        <v>#N/A</v>
      </c>
      <c r="E1559" s="3" t="s">
        <v>4257</v>
      </c>
      <c r="F1559" s="3" t="s">
        <v>4258</v>
      </c>
      <c r="G1559" s="3" t="s">
        <v>4259</v>
      </c>
      <c r="H1559" s="4">
        <v>4</v>
      </c>
      <c r="I1559" s="4"/>
      <c r="J1559" s="4">
        <v>8</v>
      </c>
      <c r="K1559" s="3" t="s">
        <v>34</v>
      </c>
      <c r="L1559" s="3" t="s">
        <v>35</v>
      </c>
      <c r="M1559" s="3" t="s">
        <v>4260</v>
      </c>
      <c r="N1559" s="3" t="s">
        <v>37</v>
      </c>
      <c r="O1559" s="3" t="s">
        <v>4261</v>
      </c>
      <c r="P1559" s="3" t="s">
        <v>39</v>
      </c>
      <c r="Q1559" s="3"/>
      <c r="R1559" s="3" t="s">
        <v>40</v>
      </c>
      <c r="S1559" s="4">
        <v>0</v>
      </c>
      <c r="T1559" s="4">
        <v>0</v>
      </c>
      <c r="U1559" s="3" t="s">
        <v>3928</v>
      </c>
      <c r="V1559" s="4">
        <v>0</v>
      </c>
      <c r="W1559" s="3"/>
      <c r="X1559" s="5">
        <v>45561.707314815001</v>
      </c>
      <c r="Y1559" s="3"/>
      <c r="Z1559" s="3"/>
      <c r="AA1559" s="3"/>
      <c r="AB1559" s="3"/>
      <c r="AC1559" s="3" t="s">
        <v>40</v>
      </c>
    </row>
    <row r="1560" spans="1:29" hidden="1" x14ac:dyDescent="0.25">
      <c r="A1560" s="2" t="s">
        <v>28</v>
      </c>
      <c r="B1560" s="3" t="s">
        <v>3921</v>
      </c>
      <c r="C1560" s="3" t="s">
        <v>4256</v>
      </c>
      <c r="D1560" s="3" t="e">
        <f>VLOOKUP(C1560,'[1]BNNX-XNP-2024'!$A$5:$A$669,1,0)</f>
        <v>#N/A</v>
      </c>
      <c r="E1560" s="3" t="s">
        <v>4262</v>
      </c>
      <c r="F1560" s="3" t="s">
        <v>4258</v>
      </c>
      <c r="G1560" s="3" t="s">
        <v>4259</v>
      </c>
      <c r="H1560" s="4">
        <v>4</v>
      </c>
      <c r="I1560" s="4"/>
      <c r="J1560" s="4">
        <v>12</v>
      </c>
      <c r="K1560" s="3" t="s">
        <v>34</v>
      </c>
      <c r="L1560" s="3" t="s">
        <v>35</v>
      </c>
      <c r="M1560" s="3" t="s">
        <v>4263</v>
      </c>
      <c r="N1560" s="3" t="s">
        <v>37</v>
      </c>
      <c r="O1560" s="3" t="s">
        <v>4264</v>
      </c>
      <c r="P1560" s="3" t="s">
        <v>39</v>
      </c>
      <c r="Q1560" s="3"/>
      <c r="R1560" s="3" t="s">
        <v>40</v>
      </c>
      <c r="S1560" s="4">
        <v>0</v>
      </c>
      <c r="T1560" s="4">
        <v>0</v>
      </c>
      <c r="U1560" s="3" t="s">
        <v>3928</v>
      </c>
      <c r="V1560" s="4">
        <v>0</v>
      </c>
      <c r="W1560" s="3"/>
      <c r="X1560" s="5">
        <v>45561.707789352004</v>
      </c>
      <c r="Y1560" s="3"/>
      <c r="Z1560" s="3"/>
      <c r="AA1560" s="3"/>
      <c r="AB1560" s="3"/>
      <c r="AC1560" s="3" t="s">
        <v>40</v>
      </c>
    </row>
    <row r="1561" spans="1:29" hidden="1" x14ac:dyDescent="0.25">
      <c r="A1561" s="2" t="s">
        <v>28</v>
      </c>
      <c r="B1561" s="3" t="s">
        <v>3921</v>
      </c>
      <c r="C1561" s="3" t="s">
        <v>4265</v>
      </c>
      <c r="D1561" s="3" t="e">
        <f>VLOOKUP(C1561,'[1]BNNX-XNP-2024'!$A$5:$A$669,1,0)</f>
        <v>#N/A</v>
      </c>
      <c r="E1561" s="3" t="s">
        <v>4266</v>
      </c>
      <c r="F1561" s="3" t="s">
        <v>4267</v>
      </c>
      <c r="G1561" s="3" t="s">
        <v>4268</v>
      </c>
      <c r="H1561" s="4">
        <v>4</v>
      </c>
      <c r="I1561" s="4"/>
      <c r="J1561" s="4">
        <v>10</v>
      </c>
      <c r="K1561" s="3" t="s">
        <v>34</v>
      </c>
      <c r="L1561" s="3" t="s">
        <v>35</v>
      </c>
      <c r="M1561" s="3" t="s">
        <v>4269</v>
      </c>
      <c r="N1561" s="3" t="s">
        <v>37</v>
      </c>
      <c r="O1561" s="3" t="s">
        <v>4270</v>
      </c>
      <c r="P1561" s="3" t="s">
        <v>39</v>
      </c>
      <c r="Q1561" s="3"/>
      <c r="R1561" s="3" t="s">
        <v>40</v>
      </c>
      <c r="S1561" s="4">
        <v>0</v>
      </c>
      <c r="T1561" s="4">
        <v>0</v>
      </c>
      <c r="U1561" s="3" t="s">
        <v>3928</v>
      </c>
      <c r="V1561" s="4">
        <v>0</v>
      </c>
      <c r="W1561" s="3"/>
      <c r="X1561" s="5">
        <v>45561.713738425999</v>
      </c>
      <c r="Y1561" s="3"/>
      <c r="Z1561" s="3"/>
      <c r="AA1561" s="3"/>
      <c r="AB1561" s="3"/>
      <c r="AC1561" s="3" t="s">
        <v>40</v>
      </c>
    </row>
    <row r="1562" spans="1:29" hidden="1" x14ac:dyDescent="0.25">
      <c r="A1562" s="2" t="s">
        <v>28</v>
      </c>
      <c r="B1562" s="3" t="s">
        <v>3921</v>
      </c>
      <c r="C1562" s="3" t="s">
        <v>4265</v>
      </c>
      <c r="D1562" s="3" t="e">
        <f>VLOOKUP(C1562,'[1]BNNX-XNP-2024'!$A$5:$A$669,1,0)</f>
        <v>#N/A</v>
      </c>
      <c r="E1562" s="3" t="s">
        <v>4271</v>
      </c>
      <c r="F1562" s="3" t="s">
        <v>4267</v>
      </c>
      <c r="G1562" s="3" t="s">
        <v>4268</v>
      </c>
      <c r="H1562" s="4">
        <v>4</v>
      </c>
      <c r="I1562" s="4"/>
      <c r="J1562" s="4">
        <v>10</v>
      </c>
      <c r="K1562" s="3" t="s">
        <v>34</v>
      </c>
      <c r="L1562" s="3" t="s">
        <v>35</v>
      </c>
      <c r="M1562" s="3" t="s">
        <v>4263</v>
      </c>
      <c r="N1562" s="3" t="s">
        <v>37</v>
      </c>
      <c r="O1562" s="3" t="s">
        <v>4272</v>
      </c>
      <c r="P1562" s="3" t="s">
        <v>39</v>
      </c>
      <c r="Q1562" s="3"/>
      <c r="R1562" s="3" t="s">
        <v>40</v>
      </c>
      <c r="S1562" s="4">
        <v>0</v>
      </c>
      <c r="T1562" s="4">
        <v>0</v>
      </c>
      <c r="U1562" s="3" t="s">
        <v>3928</v>
      </c>
      <c r="V1562" s="4">
        <v>0</v>
      </c>
      <c r="W1562" s="3"/>
      <c r="X1562" s="5">
        <v>45561.714201388997</v>
      </c>
      <c r="Y1562" s="3"/>
      <c r="Z1562" s="3"/>
      <c r="AA1562" s="3"/>
      <c r="AB1562" s="3"/>
      <c r="AC1562" s="3" t="s">
        <v>40</v>
      </c>
    </row>
    <row r="1563" spans="1:29" hidden="1" x14ac:dyDescent="0.25">
      <c r="A1563" s="2" t="s">
        <v>28</v>
      </c>
      <c r="B1563" s="3" t="s">
        <v>3921</v>
      </c>
      <c r="C1563" s="3" t="s">
        <v>4273</v>
      </c>
      <c r="D1563" s="3" t="e">
        <f>VLOOKUP(C1563,'[1]BNNX-XNP-2024'!$A$5:$A$669,1,0)</f>
        <v>#N/A</v>
      </c>
      <c r="E1563" s="3" t="s">
        <v>4274</v>
      </c>
      <c r="F1563" s="3" t="s">
        <v>4275</v>
      </c>
      <c r="G1563" s="3" t="s">
        <v>4276</v>
      </c>
      <c r="H1563" s="4">
        <v>2</v>
      </c>
      <c r="I1563" s="4">
        <v>0</v>
      </c>
      <c r="J1563" s="4">
        <v>7</v>
      </c>
      <c r="K1563" s="3" t="s">
        <v>34</v>
      </c>
      <c r="L1563" s="3" t="s">
        <v>35</v>
      </c>
      <c r="M1563" s="3" t="s">
        <v>4260</v>
      </c>
      <c r="N1563" s="3" t="s">
        <v>37</v>
      </c>
      <c r="O1563" s="3" t="s">
        <v>4277</v>
      </c>
      <c r="P1563" s="3" t="s">
        <v>39</v>
      </c>
      <c r="Q1563" s="3"/>
      <c r="R1563" s="3" t="s">
        <v>40</v>
      </c>
      <c r="S1563" s="4">
        <v>0</v>
      </c>
      <c r="T1563" s="4">
        <v>0</v>
      </c>
      <c r="U1563" s="3" t="s">
        <v>3928</v>
      </c>
      <c r="V1563" s="4">
        <v>0</v>
      </c>
      <c r="W1563" s="3"/>
      <c r="X1563" s="5">
        <v>45560.567372685</v>
      </c>
      <c r="Y1563" s="3"/>
      <c r="Z1563" s="3"/>
      <c r="AA1563" s="3"/>
      <c r="AB1563" s="3"/>
      <c r="AC1563" s="3" t="s">
        <v>40</v>
      </c>
    </row>
    <row r="1564" spans="1:29" hidden="1" x14ac:dyDescent="0.25">
      <c r="A1564" s="2" t="s">
        <v>28</v>
      </c>
      <c r="B1564" s="3" t="s">
        <v>3921</v>
      </c>
      <c r="C1564" s="3" t="s">
        <v>4278</v>
      </c>
      <c r="D1564" s="3" t="e">
        <f>VLOOKUP(C1564,'[1]BNNX-XNP-2024'!$A$5:$A$669,1,0)</f>
        <v>#N/A</v>
      </c>
      <c r="E1564" s="3" t="s">
        <v>4223</v>
      </c>
      <c r="F1564" s="3" t="s">
        <v>4279</v>
      </c>
      <c r="G1564" s="3" t="s">
        <v>4280</v>
      </c>
      <c r="H1564" s="4">
        <v>2</v>
      </c>
      <c r="I1564" s="4"/>
      <c r="J1564" s="4">
        <v>10</v>
      </c>
      <c r="K1564" s="3" t="s">
        <v>34</v>
      </c>
      <c r="L1564" s="3" t="s">
        <v>35</v>
      </c>
      <c r="M1564" s="3" t="s">
        <v>4260</v>
      </c>
      <c r="N1564" s="3" t="s">
        <v>37</v>
      </c>
      <c r="O1564" s="3" t="s">
        <v>4281</v>
      </c>
      <c r="P1564" s="3" t="s">
        <v>39</v>
      </c>
      <c r="Q1564" s="3"/>
      <c r="R1564" s="3" t="s">
        <v>40</v>
      </c>
      <c r="S1564" s="4">
        <v>0</v>
      </c>
      <c r="T1564" s="4">
        <v>0</v>
      </c>
      <c r="U1564" s="3" t="s">
        <v>3928</v>
      </c>
      <c r="V1564" s="4">
        <v>0</v>
      </c>
      <c r="W1564" s="3"/>
      <c r="X1564" s="5">
        <v>45560.569652778002</v>
      </c>
      <c r="Y1564" s="3"/>
      <c r="Z1564" s="3"/>
      <c r="AA1564" s="3"/>
      <c r="AB1564" s="3"/>
      <c r="AC1564" s="3" t="s">
        <v>40</v>
      </c>
    </row>
    <row r="1565" spans="1:29" hidden="1" x14ac:dyDescent="0.25">
      <c r="A1565" s="2" t="s">
        <v>28</v>
      </c>
      <c r="B1565" s="3" t="s">
        <v>3921</v>
      </c>
      <c r="C1565" s="3" t="s">
        <v>4282</v>
      </c>
      <c r="D1565" s="3" t="e">
        <f>VLOOKUP(C1565,'[1]BNNX-XNP-2024'!$A$5:$A$669,1,0)</f>
        <v>#N/A</v>
      </c>
      <c r="E1565" s="3" t="s">
        <v>4274</v>
      </c>
      <c r="F1565" s="3" t="s">
        <v>4283</v>
      </c>
      <c r="G1565" s="3" t="s">
        <v>4284</v>
      </c>
      <c r="H1565" s="4">
        <v>2</v>
      </c>
      <c r="I1565" s="4"/>
      <c r="J1565" s="4">
        <v>10</v>
      </c>
      <c r="K1565" s="3" t="s">
        <v>34</v>
      </c>
      <c r="L1565" s="3" t="s">
        <v>35</v>
      </c>
      <c r="M1565" s="3" t="s">
        <v>4269</v>
      </c>
      <c r="N1565" s="3" t="s">
        <v>37</v>
      </c>
      <c r="O1565" s="3" t="s">
        <v>4285</v>
      </c>
      <c r="P1565" s="3" t="s">
        <v>39</v>
      </c>
      <c r="Q1565" s="3"/>
      <c r="R1565" s="3" t="s">
        <v>40</v>
      </c>
      <c r="S1565" s="4">
        <v>0</v>
      </c>
      <c r="T1565" s="4">
        <v>0</v>
      </c>
      <c r="U1565" s="3" t="s">
        <v>3928</v>
      </c>
      <c r="V1565" s="4">
        <v>0</v>
      </c>
      <c r="W1565" s="3"/>
      <c r="X1565" s="5">
        <v>45560.565011573999</v>
      </c>
      <c r="Y1565" s="3"/>
      <c r="Z1565" s="3"/>
      <c r="AA1565" s="3"/>
      <c r="AB1565" s="3"/>
      <c r="AC1565" s="3" t="s">
        <v>40</v>
      </c>
    </row>
    <row r="1566" spans="1:29" hidden="1" x14ac:dyDescent="0.25">
      <c r="A1566" s="2" t="s">
        <v>28</v>
      </c>
      <c r="B1566" s="3" t="s">
        <v>3921</v>
      </c>
      <c r="C1566" s="3" t="s">
        <v>4286</v>
      </c>
      <c r="D1566" s="3" t="e">
        <f>VLOOKUP(C1566,'[1]BNNX-XNP-2024'!$A$5:$A$669,1,0)</f>
        <v>#N/A</v>
      </c>
      <c r="E1566" s="3" t="s">
        <v>4274</v>
      </c>
      <c r="F1566" s="3" t="s">
        <v>4287</v>
      </c>
      <c r="G1566" s="3" t="s">
        <v>4288</v>
      </c>
      <c r="H1566" s="4">
        <v>2</v>
      </c>
      <c r="I1566" s="4">
        <v>0</v>
      </c>
      <c r="J1566" s="4">
        <v>7</v>
      </c>
      <c r="K1566" s="3" t="s">
        <v>46</v>
      </c>
      <c r="L1566" s="3" t="s">
        <v>47</v>
      </c>
      <c r="M1566" s="3" t="s">
        <v>4254</v>
      </c>
      <c r="N1566" s="3" t="s">
        <v>37</v>
      </c>
      <c r="O1566" s="3" t="s">
        <v>4289</v>
      </c>
      <c r="P1566" s="3" t="s">
        <v>39</v>
      </c>
      <c r="Q1566" s="3"/>
      <c r="R1566" s="3" t="s">
        <v>40</v>
      </c>
      <c r="S1566" s="4">
        <v>0</v>
      </c>
      <c r="T1566" s="4">
        <v>0</v>
      </c>
      <c r="U1566" s="3" t="s">
        <v>3928</v>
      </c>
      <c r="V1566" s="4">
        <v>0</v>
      </c>
      <c r="W1566" s="3"/>
      <c r="X1566" s="5">
        <v>45560.565856481</v>
      </c>
      <c r="Y1566" s="3"/>
      <c r="Z1566" s="3"/>
      <c r="AA1566" s="3"/>
      <c r="AB1566" s="3"/>
      <c r="AC1566" s="3" t="s">
        <v>40</v>
      </c>
    </row>
    <row r="1567" spans="1:29" hidden="1" x14ac:dyDescent="0.25">
      <c r="A1567" s="2" t="s">
        <v>28</v>
      </c>
      <c r="B1567" s="3" t="s">
        <v>3921</v>
      </c>
      <c r="C1567" s="3" t="s">
        <v>4290</v>
      </c>
      <c r="D1567" s="3" t="e">
        <f>VLOOKUP(C1567,'[1]BNNX-XNP-2024'!$A$5:$A$669,1,0)</f>
        <v>#N/A</v>
      </c>
      <c r="E1567" s="3" t="s">
        <v>4212</v>
      </c>
      <c r="F1567" s="3" t="s">
        <v>4291</v>
      </c>
      <c r="G1567" s="3" t="s">
        <v>4292</v>
      </c>
      <c r="H1567" s="4">
        <v>0</v>
      </c>
      <c r="I1567" s="4">
        <v>0</v>
      </c>
      <c r="J1567" s="4">
        <v>22</v>
      </c>
      <c r="K1567" s="3" t="s">
        <v>486</v>
      </c>
      <c r="L1567" s="3" t="s">
        <v>729</v>
      </c>
      <c r="M1567" s="3" t="s">
        <v>3998</v>
      </c>
      <c r="N1567" s="3" t="s">
        <v>37</v>
      </c>
      <c r="O1567" s="3"/>
      <c r="P1567" s="3" t="s">
        <v>39</v>
      </c>
      <c r="Q1567" s="3" t="s">
        <v>4206</v>
      </c>
      <c r="R1567" s="3" t="s">
        <v>40</v>
      </c>
      <c r="S1567" s="4">
        <v>0</v>
      </c>
      <c r="T1567" s="4">
        <v>0</v>
      </c>
      <c r="U1567" s="3" t="s">
        <v>3928</v>
      </c>
      <c r="V1567" s="4">
        <v>0</v>
      </c>
      <c r="W1567" s="3"/>
      <c r="X1567" s="5">
        <v>45561.714652777999</v>
      </c>
      <c r="Y1567" s="3"/>
      <c r="Z1567" s="3"/>
      <c r="AA1567" s="3"/>
      <c r="AB1567" s="3"/>
      <c r="AC1567" s="3" t="s">
        <v>40</v>
      </c>
    </row>
    <row r="1568" spans="1:29" hidden="1" x14ac:dyDescent="0.25">
      <c r="A1568" s="2" t="s">
        <v>28</v>
      </c>
      <c r="B1568" s="3" t="s">
        <v>3921</v>
      </c>
      <c r="C1568" s="3" t="s">
        <v>4293</v>
      </c>
      <c r="D1568" s="3" t="e">
        <f>VLOOKUP(C1568,'[1]BNNX-XNP-2024'!$A$5:$A$669,1,0)</f>
        <v>#N/A</v>
      </c>
      <c r="E1568" s="3" t="s">
        <v>4028</v>
      </c>
      <c r="F1568" s="3" t="s">
        <v>4294</v>
      </c>
      <c r="G1568" s="3" t="s">
        <v>4295</v>
      </c>
      <c r="H1568" s="4">
        <v>2</v>
      </c>
      <c r="I1568" s="4">
        <v>0</v>
      </c>
      <c r="J1568" s="4">
        <v>50</v>
      </c>
      <c r="K1568" s="3" t="s">
        <v>46</v>
      </c>
      <c r="L1568" s="3" t="s">
        <v>47</v>
      </c>
      <c r="M1568" s="3" t="s">
        <v>4296</v>
      </c>
      <c r="N1568" s="3" t="s">
        <v>37</v>
      </c>
      <c r="O1568" s="3" t="s">
        <v>4297</v>
      </c>
      <c r="P1568" s="3" t="s">
        <v>39</v>
      </c>
      <c r="Q1568" s="3"/>
      <c r="R1568" s="3" t="s">
        <v>40</v>
      </c>
      <c r="S1568" s="4">
        <v>0</v>
      </c>
      <c r="T1568" s="4">
        <v>0</v>
      </c>
      <c r="U1568" s="3" t="s">
        <v>3928</v>
      </c>
      <c r="V1568" s="4">
        <v>0</v>
      </c>
      <c r="W1568" s="3"/>
      <c r="X1568" s="5">
        <v>45560.540115741002</v>
      </c>
      <c r="Y1568" s="3"/>
      <c r="Z1568" s="3" t="s">
        <v>4298</v>
      </c>
      <c r="AA1568" s="3"/>
      <c r="AB1568" s="3"/>
      <c r="AC1568" s="3" t="s">
        <v>40</v>
      </c>
    </row>
    <row r="1569" spans="1:29" hidden="1" x14ac:dyDescent="0.25">
      <c r="A1569" s="2" t="s">
        <v>28</v>
      </c>
      <c r="B1569" s="3" t="s">
        <v>3921</v>
      </c>
      <c r="C1569" s="3" t="s">
        <v>4299</v>
      </c>
      <c r="D1569" s="3" t="e">
        <f>VLOOKUP(C1569,'[1]BNNX-XNP-2024'!$A$5:$A$669,1,0)</f>
        <v>#N/A</v>
      </c>
      <c r="E1569" s="3" t="s">
        <v>4212</v>
      </c>
      <c r="F1569" s="3" t="s">
        <v>4300</v>
      </c>
      <c r="G1569" s="3" t="s">
        <v>4301</v>
      </c>
      <c r="H1569" s="4">
        <v>4</v>
      </c>
      <c r="I1569" s="4">
        <v>0</v>
      </c>
      <c r="J1569" s="4">
        <v>13</v>
      </c>
      <c r="K1569" s="3" t="s">
        <v>46</v>
      </c>
      <c r="L1569" s="3" t="s">
        <v>47</v>
      </c>
      <c r="M1569" s="3" t="s">
        <v>4302</v>
      </c>
      <c r="N1569" s="3" t="s">
        <v>37</v>
      </c>
      <c r="O1569" s="3" t="s">
        <v>4303</v>
      </c>
      <c r="P1569" s="3" t="s">
        <v>39</v>
      </c>
      <c r="Q1569" s="3"/>
      <c r="R1569" s="3" t="s">
        <v>40</v>
      </c>
      <c r="S1569" s="4">
        <v>0</v>
      </c>
      <c r="T1569" s="4">
        <v>0</v>
      </c>
      <c r="U1569" s="3" t="s">
        <v>3928</v>
      </c>
      <c r="V1569" s="4">
        <v>0</v>
      </c>
      <c r="W1569" s="3"/>
      <c r="X1569" s="5">
        <v>45561.712465277997</v>
      </c>
      <c r="Y1569" s="3"/>
      <c r="Z1569" s="3"/>
      <c r="AA1569" s="3"/>
      <c r="AB1569" s="3"/>
      <c r="AC1569" s="3" t="s">
        <v>40</v>
      </c>
    </row>
    <row r="1570" spans="1:29" hidden="1" x14ac:dyDescent="0.25">
      <c r="A1570" s="2" t="s">
        <v>28</v>
      </c>
      <c r="B1570" s="3" t="s">
        <v>3921</v>
      </c>
      <c r="C1570" s="3" t="s">
        <v>4304</v>
      </c>
      <c r="D1570" s="3" t="e">
        <f>VLOOKUP(C1570,'[1]BNNX-XNP-2024'!$A$5:$A$669,1,0)</f>
        <v>#N/A</v>
      </c>
      <c r="E1570" s="3" t="s">
        <v>3965</v>
      </c>
      <c r="F1570" s="3" t="s">
        <v>4305</v>
      </c>
      <c r="G1570" s="3" t="s">
        <v>4306</v>
      </c>
      <c r="H1570" s="4">
        <v>2</v>
      </c>
      <c r="I1570" s="4">
        <v>0</v>
      </c>
      <c r="J1570" s="4">
        <v>60</v>
      </c>
      <c r="K1570" s="3" t="s">
        <v>46</v>
      </c>
      <c r="L1570" s="3" t="s">
        <v>47</v>
      </c>
      <c r="M1570" s="3" t="s">
        <v>4009</v>
      </c>
      <c r="N1570" s="3" t="s">
        <v>37</v>
      </c>
      <c r="O1570" s="3" t="s">
        <v>4307</v>
      </c>
      <c r="P1570" s="3" t="s">
        <v>39</v>
      </c>
      <c r="Q1570" s="3"/>
      <c r="R1570" s="3" t="s">
        <v>40</v>
      </c>
      <c r="S1570" s="4">
        <v>0</v>
      </c>
      <c r="T1570" s="4">
        <v>0</v>
      </c>
      <c r="U1570" s="3" t="s">
        <v>3928</v>
      </c>
      <c r="V1570" s="4">
        <v>0</v>
      </c>
      <c r="W1570" s="3"/>
      <c r="X1570" s="5">
        <v>45560.452662037002</v>
      </c>
      <c r="Y1570" s="3"/>
      <c r="Z1570" s="3"/>
      <c r="AA1570" s="3"/>
      <c r="AB1570" s="3"/>
      <c r="AC1570" s="3" t="s">
        <v>40</v>
      </c>
    </row>
    <row r="1571" spans="1:29" hidden="1" x14ac:dyDescent="0.25">
      <c r="A1571" s="2" t="s">
        <v>28</v>
      </c>
      <c r="B1571" s="3" t="s">
        <v>3921</v>
      </c>
      <c r="C1571" s="3" t="s">
        <v>4308</v>
      </c>
      <c r="D1571" s="3" t="e">
        <f>VLOOKUP(C1571,'[1]BNNX-XNP-2024'!$A$5:$A$669,1,0)</f>
        <v>#N/A</v>
      </c>
      <c r="E1571" s="3" t="s">
        <v>3952</v>
      </c>
      <c r="F1571" s="3" t="s">
        <v>4309</v>
      </c>
      <c r="G1571" s="3" t="s">
        <v>4310</v>
      </c>
      <c r="H1571" s="4">
        <v>2</v>
      </c>
      <c r="I1571" s="4">
        <v>0</v>
      </c>
      <c r="J1571" s="4">
        <v>25</v>
      </c>
      <c r="K1571" s="3" t="s">
        <v>34</v>
      </c>
      <c r="L1571" s="3" t="s">
        <v>35</v>
      </c>
      <c r="M1571" s="3" t="s">
        <v>4009</v>
      </c>
      <c r="N1571" s="3" t="s">
        <v>37</v>
      </c>
      <c r="O1571" s="3" t="s">
        <v>4311</v>
      </c>
      <c r="P1571" s="3" t="s">
        <v>39</v>
      </c>
      <c r="Q1571" s="3"/>
      <c r="R1571" s="3" t="s">
        <v>40</v>
      </c>
      <c r="S1571" s="4">
        <v>0</v>
      </c>
      <c r="T1571" s="4">
        <v>0</v>
      </c>
      <c r="U1571" s="3" t="s">
        <v>3928</v>
      </c>
      <c r="V1571" s="4">
        <v>0</v>
      </c>
      <c r="W1571" s="3"/>
      <c r="X1571" s="5">
        <v>45560.518263888996</v>
      </c>
      <c r="Y1571" s="3"/>
      <c r="Z1571" s="3"/>
      <c r="AA1571" s="3"/>
      <c r="AB1571" s="3"/>
      <c r="AC1571" s="3" t="s">
        <v>40</v>
      </c>
    </row>
    <row r="1572" spans="1:29" hidden="1" x14ac:dyDescent="0.25">
      <c r="A1572" s="2" t="s">
        <v>28</v>
      </c>
      <c r="B1572" s="3" t="s">
        <v>3921</v>
      </c>
      <c r="C1572" s="3" t="s">
        <v>4308</v>
      </c>
      <c r="D1572" s="3" t="e">
        <f>VLOOKUP(C1572,'[1]BNNX-XNP-2024'!$A$5:$A$669,1,0)</f>
        <v>#N/A</v>
      </c>
      <c r="E1572" s="3" t="s">
        <v>3957</v>
      </c>
      <c r="F1572" s="3" t="s">
        <v>4309</v>
      </c>
      <c r="G1572" s="3" t="s">
        <v>4310</v>
      </c>
      <c r="H1572" s="4">
        <v>2</v>
      </c>
      <c r="I1572" s="4">
        <v>0</v>
      </c>
      <c r="J1572" s="4">
        <v>25</v>
      </c>
      <c r="K1572" s="3" t="s">
        <v>34</v>
      </c>
      <c r="L1572" s="3" t="s">
        <v>35</v>
      </c>
      <c r="M1572" s="3" t="s">
        <v>4009</v>
      </c>
      <c r="N1572" s="3" t="s">
        <v>37</v>
      </c>
      <c r="O1572" s="3" t="s">
        <v>4312</v>
      </c>
      <c r="P1572" s="3" t="s">
        <v>39</v>
      </c>
      <c r="Q1572" s="3"/>
      <c r="R1572" s="3" t="s">
        <v>40</v>
      </c>
      <c r="S1572" s="4">
        <v>0</v>
      </c>
      <c r="T1572" s="4">
        <v>0</v>
      </c>
      <c r="U1572" s="3" t="s">
        <v>3928</v>
      </c>
      <c r="V1572" s="4">
        <v>0</v>
      </c>
      <c r="W1572" s="3"/>
      <c r="X1572" s="5">
        <v>45560.518263888996</v>
      </c>
      <c r="Y1572" s="3"/>
      <c r="Z1572" s="3"/>
      <c r="AA1572" s="3"/>
      <c r="AB1572" s="3"/>
      <c r="AC1572" s="3" t="s">
        <v>40</v>
      </c>
    </row>
    <row r="1573" spans="1:29" hidden="1" x14ac:dyDescent="0.25">
      <c r="A1573" s="2" t="s">
        <v>28</v>
      </c>
      <c r="B1573" s="3" t="s">
        <v>3921</v>
      </c>
      <c r="C1573" s="3" t="s">
        <v>4313</v>
      </c>
      <c r="D1573" s="3" t="e">
        <f>VLOOKUP(C1573,'[1]BNNX-XNP-2024'!$A$5:$A$669,1,0)</f>
        <v>#N/A</v>
      </c>
      <c r="E1573" s="3" t="s">
        <v>4001</v>
      </c>
      <c r="F1573" s="3" t="s">
        <v>4314</v>
      </c>
      <c r="G1573" s="3" t="s">
        <v>4315</v>
      </c>
      <c r="H1573" s="4">
        <v>2</v>
      </c>
      <c r="I1573" s="4">
        <v>0</v>
      </c>
      <c r="J1573" s="4">
        <v>10</v>
      </c>
      <c r="K1573" s="3" t="s">
        <v>46</v>
      </c>
      <c r="L1573" s="3" t="s">
        <v>47</v>
      </c>
      <c r="M1573" s="3"/>
      <c r="N1573" s="3" t="s">
        <v>37</v>
      </c>
      <c r="O1573" s="3" t="s">
        <v>4316</v>
      </c>
      <c r="P1573" s="3" t="s">
        <v>39</v>
      </c>
      <c r="Q1573" s="3"/>
      <c r="R1573" s="3" t="s">
        <v>40</v>
      </c>
      <c r="S1573" s="4">
        <v>0</v>
      </c>
      <c r="T1573" s="4">
        <v>0</v>
      </c>
      <c r="U1573" s="3" t="s">
        <v>3928</v>
      </c>
      <c r="V1573" s="4">
        <v>0</v>
      </c>
      <c r="W1573" s="3"/>
      <c r="X1573" s="5">
        <v>45561.472442129998</v>
      </c>
      <c r="Y1573" s="3"/>
      <c r="Z1573" s="3"/>
      <c r="AA1573" s="3"/>
      <c r="AB1573" s="3"/>
      <c r="AC1573" s="3" t="s">
        <v>40</v>
      </c>
    </row>
    <row r="1574" spans="1:29" hidden="1" x14ac:dyDescent="0.25">
      <c r="A1574" s="2" t="s">
        <v>28</v>
      </c>
      <c r="B1574" s="3" t="s">
        <v>3921</v>
      </c>
      <c r="C1574" s="3" t="s">
        <v>4317</v>
      </c>
      <c r="D1574" s="3" t="e">
        <f>VLOOKUP(C1574,'[1]BNNX-XNP-2024'!$A$5:$A$669,1,0)</f>
        <v>#N/A</v>
      </c>
      <c r="E1574" s="3" t="s">
        <v>4318</v>
      </c>
      <c r="F1574" s="3" t="s">
        <v>4319</v>
      </c>
      <c r="G1574" s="3" t="s">
        <v>4320</v>
      </c>
      <c r="H1574" s="4">
        <v>2</v>
      </c>
      <c r="I1574" s="4">
        <v>0</v>
      </c>
      <c r="J1574" s="4">
        <v>18</v>
      </c>
      <c r="K1574" s="3" t="s">
        <v>46</v>
      </c>
      <c r="L1574" s="3" t="s">
        <v>47</v>
      </c>
      <c r="M1574" s="3" t="s">
        <v>4321</v>
      </c>
      <c r="N1574" s="3" t="s">
        <v>37</v>
      </c>
      <c r="O1574" s="3"/>
      <c r="P1574" s="3" t="s">
        <v>39</v>
      </c>
      <c r="Q1574" s="3"/>
      <c r="R1574" s="3" t="s">
        <v>40</v>
      </c>
      <c r="S1574" s="4">
        <v>0</v>
      </c>
      <c r="T1574" s="4">
        <v>0</v>
      </c>
      <c r="U1574" s="3" t="s">
        <v>3928</v>
      </c>
      <c r="V1574" s="4">
        <v>0</v>
      </c>
      <c r="W1574" s="3"/>
      <c r="X1574" s="5">
        <v>45560.615949074003</v>
      </c>
      <c r="Y1574" s="3"/>
      <c r="Z1574" s="3" t="s">
        <v>3929</v>
      </c>
      <c r="AA1574" s="3"/>
      <c r="AB1574" s="3"/>
      <c r="AC1574" s="3" t="s">
        <v>40</v>
      </c>
    </row>
    <row r="1575" spans="1:29" hidden="1" x14ac:dyDescent="0.25">
      <c r="A1575" s="2" t="s">
        <v>28</v>
      </c>
      <c r="B1575" s="3" t="s">
        <v>3921</v>
      </c>
      <c r="C1575" s="3" t="s">
        <v>4322</v>
      </c>
      <c r="D1575" s="3" t="e">
        <f>VLOOKUP(C1575,'[1]BNNX-XNP-2024'!$A$5:$A$669,1,0)</f>
        <v>#N/A</v>
      </c>
      <c r="E1575" s="3" t="s">
        <v>3965</v>
      </c>
      <c r="F1575" s="3" t="s">
        <v>4323</v>
      </c>
      <c r="G1575" s="3" t="s">
        <v>4324</v>
      </c>
      <c r="H1575" s="4">
        <v>2</v>
      </c>
      <c r="I1575" s="4">
        <v>0</v>
      </c>
      <c r="J1575" s="4">
        <v>72</v>
      </c>
      <c r="K1575" s="3" t="s">
        <v>46</v>
      </c>
      <c r="L1575" s="3" t="s">
        <v>47</v>
      </c>
      <c r="M1575" s="3"/>
      <c r="N1575" s="3" t="s">
        <v>37</v>
      </c>
      <c r="O1575" s="3" t="s">
        <v>4325</v>
      </c>
      <c r="P1575" s="3" t="s">
        <v>39</v>
      </c>
      <c r="Q1575" s="3"/>
      <c r="R1575" s="3" t="s">
        <v>40</v>
      </c>
      <c r="S1575" s="4">
        <v>0</v>
      </c>
      <c r="T1575" s="4">
        <v>0</v>
      </c>
      <c r="U1575" s="3" t="s">
        <v>3928</v>
      </c>
      <c r="V1575" s="4">
        <v>0</v>
      </c>
      <c r="W1575" s="3"/>
      <c r="X1575" s="5">
        <v>45560.451678240999</v>
      </c>
      <c r="Y1575" s="3"/>
      <c r="Z1575" s="3"/>
      <c r="AA1575" s="3"/>
      <c r="AB1575" s="3"/>
      <c r="AC1575" s="3" t="s">
        <v>40</v>
      </c>
    </row>
    <row r="1576" spans="1:29" hidden="1" x14ac:dyDescent="0.25">
      <c r="A1576" s="2" t="s">
        <v>28</v>
      </c>
      <c r="B1576" s="3" t="s">
        <v>3921</v>
      </c>
      <c r="C1576" s="3" t="s">
        <v>4326</v>
      </c>
      <c r="D1576" s="3" t="e">
        <f>VLOOKUP(C1576,'[1]BNNX-XNP-2024'!$A$5:$A$669,1,0)</f>
        <v>#N/A</v>
      </c>
      <c r="E1576" s="3" t="s">
        <v>4028</v>
      </c>
      <c r="F1576" s="3" t="s">
        <v>4327</v>
      </c>
      <c r="G1576" s="3" t="s">
        <v>4328</v>
      </c>
      <c r="H1576" s="4">
        <v>2</v>
      </c>
      <c r="I1576" s="4">
        <v>0</v>
      </c>
      <c r="J1576" s="4">
        <v>50</v>
      </c>
      <c r="K1576" s="3" t="s">
        <v>46</v>
      </c>
      <c r="L1576" s="3" t="s">
        <v>47</v>
      </c>
      <c r="M1576" s="3" t="s">
        <v>4329</v>
      </c>
      <c r="N1576" s="3" t="s">
        <v>37</v>
      </c>
      <c r="O1576" s="3" t="s">
        <v>4330</v>
      </c>
      <c r="P1576" s="3" t="s">
        <v>39</v>
      </c>
      <c r="Q1576" s="3"/>
      <c r="R1576" s="3" t="s">
        <v>40</v>
      </c>
      <c r="S1576" s="4">
        <v>0</v>
      </c>
      <c r="T1576" s="4">
        <v>0</v>
      </c>
      <c r="U1576" s="3" t="s">
        <v>3928</v>
      </c>
      <c r="V1576" s="4">
        <v>0</v>
      </c>
      <c r="W1576" s="3"/>
      <c r="X1576" s="5">
        <v>45560.531886573997</v>
      </c>
      <c r="Y1576" s="3"/>
      <c r="Z1576" s="3"/>
      <c r="AA1576" s="3"/>
      <c r="AB1576" s="3"/>
      <c r="AC1576" s="3" t="s">
        <v>40</v>
      </c>
    </row>
    <row r="1577" spans="1:29" hidden="1" x14ac:dyDescent="0.25">
      <c r="A1577" s="2" t="s">
        <v>28</v>
      </c>
      <c r="B1577" s="3" t="s">
        <v>3921</v>
      </c>
      <c r="C1577" s="3" t="s">
        <v>4331</v>
      </c>
      <c r="D1577" s="3" t="e">
        <f>VLOOKUP(C1577,'[1]BNNX-XNP-2024'!$A$5:$A$669,1,0)</f>
        <v>#N/A</v>
      </c>
      <c r="E1577" s="3" t="s">
        <v>4332</v>
      </c>
      <c r="F1577" s="3" t="s">
        <v>4333</v>
      </c>
      <c r="G1577" s="3" t="s">
        <v>4334</v>
      </c>
      <c r="H1577" s="4">
        <v>2</v>
      </c>
      <c r="I1577" s="4">
        <v>0</v>
      </c>
      <c r="J1577" s="4">
        <v>180</v>
      </c>
      <c r="K1577" s="3" t="s">
        <v>46</v>
      </c>
      <c r="L1577" s="3" t="s">
        <v>47</v>
      </c>
      <c r="M1577" s="3" t="s">
        <v>4335</v>
      </c>
      <c r="N1577" s="3" t="s">
        <v>37</v>
      </c>
      <c r="O1577" s="3" t="s">
        <v>4336</v>
      </c>
      <c r="P1577" s="3" t="s">
        <v>39</v>
      </c>
      <c r="Q1577" s="3"/>
      <c r="R1577" s="3" t="s">
        <v>40</v>
      </c>
      <c r="S1577" s="4">
        <v>0</v>
      </c>
      <c r="T1577" s="4">
        <v>0</v>
      </c>
      <c r="U1577" s="3" t="s">
        <v>3928</v>
      </c>
      <c r="V1577" s="4">
        <v>0</v>
      </c>
      <c r="W1577" s="3"/>
      <c r="X1577" s="5">
        <v>45560.359571759</v>
      </c>
      <c r="Y1577" s="3"/>
      <c r="Z1577" s="3"/>
      <c r="AA1577" s="3"/>
      <c r="AB1577" s="3"/>
      <c r="AC1577" s="3" t="s">
        <v>40</v>
      </c>
    </row>
    <row r="1578" spans="1:29" x14ac:dyDescent="0.25">
      <c r="A1578" s="2" t="s">
        <v>28</v>
      </c>
      <c r="B1578" s="3" t="s">
        <v>3921</v>
      </c>
      <c r="C1578" s="3" t="s">
        <v>4337</v>
      </c>
      <c r="D1578" s="3" t="str">
        <f>VLOOKUP(C1578,'[1]BNNX-XNP-2024'!$A$5:$A$669,1,0)</f>
        <v>BMNNT00500A</v>
      </c>
      <c r="E1578" s="3" t="s">
        <v>4181</v>
      </c>
      <c r="F1578" s="3" t="s">
        <v>3938</v>
      </c>
      <c r="G1578" s="3" t="s">
        <v>3938</v>
      </c>
      <c r="H1578" s="4">
        <v>2</v>
      </c>
      <c r="I1578" s="4"/>
      <c r="J1578" s="4">
        <v>15</v>
      </c>
      <c r="K1578" s="3" t="s">
        <v>34</v>
      </c>
      <c r="L1578" s="3" t="s">
        <v>35</v>
      </c>
      <c r="M1578" s="3"/>
      <c r="N1578" s="3" t="s">
        <v>37</v>
      </c>
      <c r="O1578" s="3"/>
      <c r="P1578" s="3" t="s">
        <v>39</v>
      </c>
      <c r="Q1578" s="3"/>
      <c r="R1578" s="3" t="s">
        <v>40</v>
      </c>
      <c r="S1578" s="4">
        <v>0</v>
      </c>
      <c r="T1578" s="4">
        <v>0</v>
      </c>
      <c r="U1578" s="3" t="s">
        <v>3928</v>
      </c>
      <c r="V1578" s="4">
        <v>0</v>
      </c>
      <c r="W1578" s="3"/>
      <c r="X1578" s="5">
        <v>45561.515810185003</v>
      </c>
      <c r="Y1578" s="3"/>
      <c r="Z1578" s="3"/>
      <c r="AA1578" s="3"/>
      <c r="AB1578" s="3"/>
      <c r="AC1578" s="3" t="s">
        <v>40</v>
      </c>
    </row>
    <row r="1579" spans="1:29" hidden="1" x14ac:dyDescent="0.25">
      <c r="A1579" s="2" t="s">
        <v>28</v>
      </c>
      <c r="B1579" s="3" t="s">
        <v>3921</v>
      </c>
      <c r="C1579" s="3" t="s">
        <v>4338</v>
      </c>
      <c r="D1579" s="3" t="e">
        <f>VLOOKUP(C1579,'[1]BNNX-XNP-2024'!$A$5:$A$669,1,0)</f>
        <v>#N/A</v>
      </c>
      <c r="E1579" s="3" t="s">
        <v>4001</v>
      </c>
      <c r="F1579" s="3" t="s">
        <v>4339</v>
      </c>
      <c r="G1579" s="3" t="s">
        <v>4340</v>
      </c>
      <c r="H1579" s="4">
        <v>2</v>
      </c>
      <c r="I1579" s="4">
        <v>0</v>
      </c>
      <c r="J1579" s="4">
        <v>10</v>
      </c>
      <c r="K1579" s="3" t="s">
        <v>46</v>
      </c>
      <c r="L1579" s="3" t="s">
        <v>47</v>
      </c>
      <c r="M1579" s="3" t="s">
        <v>3983</v>
      </c>
      <c r="N1579" s="3" t="s">
        <v>37</v>
      </c>
      <c r="O1579" s="3" t="s">
        <v>4341</v>
      </c>
      <c r="P1579" s="3" t="s">
        <v>39</v>
      </c>
      <c r="Q1579" s="3"/>
      <c r="R1579" s="3" t="s">
        <v>40</v>
      </c>
      <c r="S1579" s="4">
        <v>0</v>
      </c>
      <c r="T1579" s="4">
        <v>0</v>
      </c>
      <c r="U1579" s="3" t="s">
        <v>3928</v>
      </c>
      <c r="V1579" s="4">
        <v>0</v>
      </c>
      <c r="W1579" s="3"/>
      <c r="X1579" s="5">
        <v>45561.465335647998</v>
      </c>
      <c r="Y1579" s="3"/>
      <c r="Z1579" s="3" t="s">
        <v>3929</v>
      </c>
      <c r="AA1579" s="3"/>
      <c r="AB1579" s="3"/>
      <c r="AC1579" s="3" t="s">
        <v>40</v>
      </c>
    </row>
    <row r="1580" spans="1:29" hidden="1" x14ac:dyDescent="0.25">
      <c r="A1580" s="2" t="s">
        <v>28</v>
      </c>
      <c r="B1580" s="3" t="s">
        <v>3921</v>
      </c>
      <c r="C1580" s="3" t="s">
        <v>4342</v>
      </c>
      <c r="D1580" s="3" t="e">
        <f>VLOOKUP(C1580,'[1]BNNX-XNP-2024'!$A$5:$A$669,1,0)</f>
        <v>#N/A</v>
      </c>
      <c r="E1580" s="3" t="s">
        <v>4343</v>
      </c>
      <c r="F1580" s="3" t="s">
        <v>4344</v>
      </c>
      <c r="G1580" s="3" t="s">
        <v>4345</v>
      </c>
      <c r="H1580" s="4">
        <v>2</v>
      </c>
      <c r="I1580" s="4">
        <v>0</v>
      </c>
      <c r="J1580" s="4">
        <v>20</v>
      </c>
      <c r="K1580" s="3" t="s">
        <v>34</v>
      </c>
      <c r="L1580" s="3" t="s">
        <v>35</v>
      </c>
      <c r="M1580" s="3" t="s">
        <v>4085</v>
      </c>
      <c r="N1580" s="3" t="s">
        <v>37</v>
      </c>
      <c r="O1580" s="3" t="s">
        <v>4346</v>
      </c>
      <c r="P1580" s="3" t="s">
        <v>39</v>
      </c>
      <c r="Q1580" s="3"/>
      <c r="R1580" s="3" t="s">
        <v>40</v>
      </c>
      <c r="S1580" s="4">
        <v>0</v>
      </c>
      <c r="T1580" s="4">
        <v>0</v>
      </c>
      <c r="U1580" s="3" t="s">
        <v>3928</v>
      </c>
      <c r="V1580" s="4">
        <v>0</v>
      </c>
      <c r="W1580" s="3"/>
      <c r="X1580" s="5">
        <v>45560.441030093003</v>
      </c>
      <c r="Y1580" s="3"/>
      <c r="Z1580" s="3"/>
      <c r="AA1580" s="3"/>
      <c r="AB1580" s="3"/>
      <c r="AC1580" s="3" t="s">
        <v>40</v>
      </c>
    </row>
    <row r="1581" spans="1:29" hidden="1" x14ac:dyDescent="0.25">
      <c r="A1581" s="2" t="s">
        <v>28</v>
      </c>
      <c r="B1581" s="3" t="s">
        <v>3921</v>
      </c>
      <c r="C1581" s="3" t="s">
        <v>4342</v>
      </c>
      <c r="D1581" s="3" t="e">
        <f>VLOOKUP(C1581,'[1]BNNX-XNP-2024'!$A$5:$A$669,1,0)</f>
        <v>#N/A</v>
      </c>
      <c r="E1581" s="3" t="s">
        <v>4347</v>
      </c>
      <c r="F1581" s="3" t="s">
        <v>4344</v>
      </c>
      <c r="G1581" s="3" t="s">
        <v>4345</v>
      </c>
      <c r="H1581" s="4">
        <v>2</v>
      </c>
      <c r="I1581" s="4">
        <v>0</v>
      </c>
      <c r="J1581" s="4">
        <v>20</v>
      </c>
      <c r="K1581" s="3" t="s">
        <v>34</v>
      </c>
      <c r="L1581" s="3" t="s">
        <v>35</v>
      </c>
      <c r="M1581" s="3" t="s">
        <v>4085</v>
      </c>
      <c r="N1581" s="3" t="s">
        <v>37</v>
      </c>
      <c r="O1581" s="3" t="s">
        <v>4348</v>
      </c>
      <c r="P1581" s="3" t="s">
        <v>39</v>
      </c>
      <c r="Q1581" s="3"/>
      <c r="R1581" s="3" t="s">
        <v>40</v>
      </c>
      <c r="S1581" s="4">
        <v>0</v>
      </c>
      <c r="T1581" s="4">
        <v>0</v>
      </c>
      <c r="U1581" s="3" t="s">
        <v>3928</v>
      </c>
      <c r="V1581" s="4">
        <v>0</v>
      </c>
      <c r="W1581" s="3"/>
      <c r="X1581" s="5">
        <v>45560.441030093003</v>
      </c>
      <c r="Y1581" s="3"/>
      <c r="Z1581" s="3"/>
      <c r="AA1581" s="3"/>
      <c r="AB1581" s="3"/>
      <c r="AC1581" s="3" t="s">
        <v>40</v>
      </c>
    </row>
    <row r="1582" spans="1:29" hidden="1" x14ac:dyDescent="0.25">
      <c r="A1582" s="2" t="s">
        <v>28</v>
      </c>
      <c r="B1582" s="3" t="s">
        <v>3921</v>
      </c>
      <c r="C1582" s="3" t="s">
        <v>4342</v>
      </c>
      <c r="D1582" s="3" t="e">
        <f>VLOOKUP(C1582,'[1]BNNX-XNP-2024'!$A$5:$A$669,1,0)</f>
        <v>#N/A</v>
      </c>
      <c r="E1582" s="3" t="s">
        <v>4349</v>
      </c>
      <c r="F1582" s="3" t="s">
        <v>4344</v>
      </c>
      <c r="G1582" s="3" t="s">
        <v>4345</v>
      </c>
      <c r="H1582" s="4">
        <v>2</v>
      </c>
      <c r="I1582" s="4">
        <v>0</v>
      </c>
      <c r="J1582" s="4">
        <v>20</v>
      </c>
      <c r="K1582" s="3" t="s">
        <v>34</v>
      </c>
      <c r="L1582" s="3" t="s">
        <v>35</v>
      </c>
      <c r="M1582" s="3" t="s">
        <v>4085</v>
      </c>
      <c r="N1582" s="3" t="s">
        <v>37</v>
      </c>
      <c r="O1582" s="3" t="s">
        <v>4350</v>
      </c>
      <c r="P1582" s="3" t="s">
        <v>39</v>
      </c>
      <c r="Q1582" s="3"/>
      <c r="R1582" s="3" t="s">
        <v>40</v>
      </c>
      <c r="S1582" s="4">
        <v>0</v>
      </c>
      <c r="T1582" s="4">
        <v>0</v>
      </c>
      <c r="U1582" s="3" t="s">
        <v>3928</v>
      </c>
      <c r="V1582" s="4">
        <v>0</v>
      </c>
      <c r="W1582" s="3"/>
      <c r="X1582" s="5">
        <v>45560.441030093003</v>
      </c>
      <c r="Y1582" s="3"/>
      <c r="Z1582" s="3"/>
      <c r="AA1582" s="3"/>
      <c r="AB1582" s="3"/>
      <c r="AC1582" s="3" t="s">
        <v>40</v>
      </c>
    </row>
    <row r="1583" spans="1:29" hidden="1" x14ac:dyDescent="0.25">
      <c r="A1583" s="2" t="s">
        <v>28</v>
      </c>
      <c r="B1583" s="3" t="s">
        <v>3921</v>
      </c>
      <c r="C1583" s="3" t="s">
        <v>4351</v>
      </c>
      <c r="D1583" s="3" t="e">
        <f>VLOOKUP(C1583,'[1]BNNX-XNP-2024'!$A$5:$A$669,1,0)</f>
        <v>#N/A</v>
      </c>
      <c r="E1583" s="3" t="s">
        <v>4352</v>
      </c>
      <c r="F1583" s="3" t="s">
        <v>4353</v>
      </c>
      <c r="G1583" s="3" t="s">
        <v>4354</v>
      </c>
      <c r="H1583" s="4">
        <v>4</v>
      </c>
      <c r="I1583" s="4"/>
      <c r="J1583" s="4">
        <v>18</v>
      </c>
      <c r="K1583" s="3" t="s">
        <v>34</v>
      </c>
      <c r="L1583" s="3" t="s">
        <v>35</v>
      </c>
      <c r="M1583" s="3" t="s">
        <v>4269</v>
      </c>
      <c r="N1583" s="3" t="s">
        <v>37</v>
      </c>
      <c r="O1583" s="3" t="s">
        <v>4355</v>
      </c>
      <c r="P1583" s="3" t="s">
        <v>39</v>
      </c>
      <c r="Q1583" s="3"/>
      <c r="R1583" s="3" t="s">
        <v>40</v>
      </c>
      <c r="S1583" s="4">
        <v>0</v>
      </c>
      <c r="T1583" s="4">
        <v>0</v>
      </c>
      <c r="U1583" s="3" t="s">
        <v>3928</v>
      </c>
      <c r="V1583" s="4">
        <v>0</v>
      </c>
      <c r="W1583" s="3"/>
      <c r="X1583" s="5">
        <v>45568.455069443997</v>
      </c>
      <c r="Y1583" s="3"/>
      <c r="Z1583" s="3"/>
      <c r="AA1583" s="3"/>
      <c r="AB1583" s="3"/>
      <c r="AC1583" s="3" t="s">
        <v>40</v>
      </c>
    </row>
    <row r="1584" spans="1:29" hidden="1" x14ac:dyDescent="0.25">
      <c r="A1584" s="2" t="s">
        <v>28</v>
      </c>
      <c r="B1584" s="3" t="s">
        <v>3921</v>
      </c>
      <c r="C1584" s="3" t="s">
        <v>4356</v>
      </c>
      <c r="D1584" s="3" t="e">
        <f>VLOOKUP(C1584,'[1]BNNX-XNP-2024'!$A$5:$A$669,1,0)</f>
        <v>#N/A</v>
      </c>
      <c r="E1584" s="3" t="s">
        <v>4274</v>
      </c>
      <c r="F1584" s="3" t="s">
        <v>4357</v>
      </c>
      <c r="G1584" s="3" t="s">
        <v>4358</v>
      </c>
      <c r="H1584" s="4">
        <v>4</v>
      </c>
      <c r="I1584" s="4">
        <v>0</v>
      </c>
      <c r="J1584" s="4">
        <v>10</v>
      </c>
      <c r="K1584" s="3" t="s">
        <v>34</v>
      </c>
      <c r="L1584" s="3" t="s">
        <v>35</v>
      </c>
      <c r="M1584" s="3" t="s">
        <v>4359</v>
      </c>
      <c r="N1584" s="3" t="s">
        <v>37</v>
      </c>
      <c r="O1584" s="3" t="s">
        <v>4360</v>
      </c>
      <c r="P1584" s="3" t="s">
        <v>39</v>
      </c>
      <c r="Q1584" s="3"/>
      <c r="R1584" s="3" t="s">
        <v>40</v>
      </c>
      <c r="S1584" s="4">
        <v>0</v>
      </c>
      <c r="T1584" s="4">
        <v>0</v>
      </c>
      <c r="U1584" s="3" t="s">
        <v>3928</v>
      </c>
      <c r="V1584" s="4">
        <v>0</v>
      </c>
      <c r="W1584" s="3"/>
      <c r="X1584" s="5">
        <v>45560.561932869998</v>
      </c>
      <c r="Y1584" s="3"/>
      <c r="Z1584" s="3"/>
      <c r="AA1584" s="3"/>
      <c r="AB1584" s="3"/>
      <c r="AC1584" s="3" t="s">
        <v>40</v>
      </c>
    </row>
    <row r="1585" spans="1:29" hidden="1" x14ac:dyDescent="0.25">
      <c r="A1585" s="2" t="s">
        <v>28</v>
      </c>
      <c r="B1585" s="3" t="s">
        <v>3921</v>
      </c>
      <c r="C1585" s="3" t="s">
        <v>4361</v>
      </c>
      <c r="D1585" s="3" t="e">
        <f>VLOOKUP(C1585,'[1]BNNX-XNP-2024'!$A$5:$A$669,1,0)</f>
        <v>#N/A</v>
      </c>
      <c r="E1585" s="3" t="s">
        <v>4223</v>
      </c>
      <c r="F1585" s="3" t="s">
        <v>4362</v>
      </c>
      <c r="G1585" s="3" t="s">
        <v>4363</v>
      </c>
      <c r="H1585" s="4">
        <v>4</v>
      </c>
      <c r="I1585" s="4"/>
      <c r="J1585" s="4">
        <v>12</v>
      </c>
      <c r="K1585" s="3" t="s">
        <v>34</v>
      </c>
      <c r="L1585" s="3" t="s">
        <v>35</v>
      </c>
      <c r="M1585" s="3" t="s">
        <v>4364</v>
      </c>
      <c r="N1585" s="3" t="s">
        <v>37</v>
      </c>
      <c r="O1585" s="3" t="s">
        <v>4365</v>
      </c>
      <c r="P1585" s="3" t="s">
        <v>39</v>
      </c>
      <c r="Q1585" s="3"/>
      <c r="R1585" s="3" t="s">
        <v>40</v>
      </c>
      <c r="S1585" s="4">
        <v>0</v>
      </c>
      <c r="T1585" s="4">
        <v>0</v>
      </c>
      <c r="U1585" s="3" t="s">
        <v>3928</v>
      </c>
      <c r="V1585" s="4">
        <v>0</v>
      </c>
      <c r="W1585" s="3"/>
      <c r="X1585" s="5">
        <v>45560.581782407004</v>
      </c>
      <c r="Y1585" s="3"/>
      <c r="Z1585" s="3"/>
      <c r="AA1585" s="3"/>
      <c r="AB1585" s="3"/>
      <c r="AC1585" s="3" t="s">
        <v>40</v>
      </c>
    </row>
    <row r="1586" spans="1:29" hidden="1" x14ac:dyDescent="0.25">
      <c r="A1586" s="2" t="s">
        <v>28</v>
      </c>
      <c r="B1586" s="3" t="s">
        <v>3921</v>
      </c>
      <c r="C1586" s="3" t="s">
        <v>4366</v>
      </c>
      <c r="D1586" s="3" t="e">
        <f>VLOOKUP(C1586,'[1]BNNX-XNP-2024'!$A$5:$A$669,1,0)</f>
        <v>#N/A</v>
      </c>
      <c r="E1586" s="3" t="s">
        <v>4223</v>
      </c>
      <c r="F1586" s="3" t="s">
        <v>4367</v>
      </c>
      <c r="G1586" s="3" t="s">
        <v>4368</v>
      </c>
      <c r="H1586" s="4">
        <v>2</v>
      </c>
      <c r="I1586" s="4">
        <v>0</v>
      </c>
      <c r="J1586" s="4">
        <v>12</v>
      </c>
      <c r="K1586" s="3" t="s">
        <v>46</v>
      </c>
      <c r="L1586" s="3" t="s">
        <v>47</v>
      </c>
      <c r="M1586" s="3" t="s">
        <v>4364</v>
      </c>
      <c r="N1586" s="3" t="s">
        <v>37</v>
      </c>
      <c r="O1586" s="3" t="s">
        <v>4369</v>
      </c>
      <c r="P1586" s="3" t="s">
        <v>39</v>
      </c>
      <c r="Q1586" s="3"/>
      <c r="R1586" s="3" t="s">
        <v>40</v>
      </c>
      <c r="S1586" s="4">
        <v>0</v>
      </c>
      <c r="T1586" s="4">
        <v>0</v>
      </c>
      <c r="U1586" s="3" t="s">
        <v>3928</v>
      </c>
      <c r="V1586" s="4">
        <v>0</v>
      </c>
      <c r="W1586" s="3"/>
      <c r="X1586" s="5">
        <v>45560.580289352001</v>
      </c>
      <c r="Y1586" s="3"/>
      <c r="Z1586" s="3"/>
      <c r="AA1586" s="3"/>
      <c r="AB1586" s="3"/>
      <c r="AC1586" s="3" t="s">
        <v>40</v>
      </c>
    </row>
    <row r="1587" spans="1:29" hidden="1" x14ac:dyDescent="0.25">
      <c r="A1587" s="2" t="s">
        <v>28</v>
      </c>
      <c r="B1587" s="3" t="s">
        <v>3921</v>
      </c>
      <c r="C1587" s="3" t="s">
        <v>4370</v>
      </c>
      <c r="D1587" s="3" t="e">
        <f>VLOOKUP(C1587,'[1]BNNX-XNP-2024'!$A$5:$A$669,1,0)</f>
        <v>#N/A</v>
      </c>
      <c r="E1587" s="3" t="s">
        <v>4371</v>
      </c>
      <c r="F1587" s="3" t="s">
        <v>4372</v>
      </c>
      <c r="G1587" s="3" t="s">
        <v>4373</v>
      </c>
      <c r="H1587" s="4">
        <v>2</v>
      </c>
      <c r="I1587" s="4">
        <v>0</v>
      </c>
      <c r="J1587" s="4">
        <v>16</v>
      </c>
      <c r="K1587" s="3" t="s">
        <v>46</v>
      </c>
      <c r="L1587" s="3" t="s">
        <v>47</v>
      </c>
      <c r="M1587" s="3" t="s">
        <v>4364</v>
      </c>
      <c r="N1587" s="3" t="s">
        <v>37</v>
      </c>
      <c r="O1587" s="3" t="s">
        <v>4374</v>
      </c>
      <c r="P1587" s="3" t="s">
        <v>39</v>
      </c>
      <c r="Q1587" s="3"/>
      <c r="R1587" s="3" t="s">
        <v>40</v>
      </c>
      <c r="S1587" s="4">
        <v>0</v>
      </c>
      <c r="T1587" s="4">
        <v>0</v>
      </c>
      <c r="U1587" s="3" t="s">
        <v>3928</v>
      </c>
      <c r="V1587" s="4">
        <v>0</v>
      </c>
      <c r="W1587" s="3"/>
      <c r="X1587" s="5">
        <v>45560.549756943998</v>
      </c>
      <c r="Y1587" s="3"/>
      <c r="Z1587" s="3"/>
      <c r="AA1587" s="3"/>
      <c r="AB1587" s="3"/>
      <c r="AC1587" s="3" t="s">
        <v>40</v>
      </c>
    </row>
    <row r="1588" spans="1:29" hidden="1" x14ac:dyDescent="0.25">
      <c r="A1588" s="2" t="s">
        <v>28</v>
      </c>
      <c r="B1588" s="3" t="s">
        <v>3921</v>
      </c>
      <c r="C1588" s="3" t="s">
        <v>4375</v>
      </c>
      <c r="D1588" s="3" t="e">
        <f>VLOOKUP(C1588,'[1]BNNX-XNP-2024'!$A$5:$A$669,1,0)</f>
        <v>#N/A</v>
      </c>
      <c r="E1588" s="3" t="s">
        <v>3981</v>
      </c>
      <c r="F1588" s="3" t="s">
        <v>4376</v>
      </c>
      <c r="G1588" s="3" t="s">
        <v>4377</v>
      </c>
      <c r="H1588" s="4">
        <v>2</v>
      </c>
      <c r="I1588" s="4">
        <v>0</v>
      </c>
      <c r="J1588" s="4">
        <v>22</v>
      </c>
      <c r="K1588" s="3" t="s">
        <v>34</v>
      </c>
      <c r="L1588" s="3" t="s">
        <v>35</v>
      </c>
      <c r="M1588" s="3" t="s">
        <v>4090</v>
      </c>
      <c r="N1588" s="3" t="s">
        <v>37</v>
      </c>
      <c r="O1588" s="3" t="s">
        <v>4378</v>
      </c>
      <c r="P1588" s="3" t="s">
        <v>39</v>
      </c>
      <c r="Q1588" s="3"/>
      <c r="R1588" s="3" t="s">
        <v>40</v>
      </c>
      <c r="S1588" s="4">
        <v>0</v>
      </c>
      <c r="T1588" s="4">
        <v>0</v>
      </c>
      <c r="U1588" s="3" t="s">
        <v>3928</v>
      </c>
      <c r="V1588" s="4">
        <v>0</v>
      </c>
      <c r="W1588" s="3"/>
      <c r="X1588" s="5">
        <v>45560.498877315003</v>
      </c>
      <c r="Y1588" s="3"/>
      <c r="Z1588" s="3"/>
      <c r="AA1588" s="3"/>
      <c r="AB1588" s="3"/>
      <c r="AC1588" s="3" t="s">
        <v>40</v>
      </c>
    </row>
    <row r="1589" spans="1:29" hidden="1" x14ac:dyDescent="0.25">
      <c r="A1589" s="2" t="s">
        <v>28</v>
      </c>
      <c r="B1589" s="3" t="s">
        <v>3921</v>
      </c>
      <c r="C1589" s="3" t="s">
        <v>4375</v>
      </c>
      <c r="D1589" s="3" t="e">
        <f>VLOOKUP(C1589,'[1]BNNX-XNP-2024'!$A$5:$A$669,1,0)</f>
        <v>#N/A</v>
      </c>
      <c r="E1589" s="3" t="s">
        <v>3985</v>
      </c>
      <c r="F1589" s="3" t="s">
        <v>4376</v>
      </c>
      <c r="G1589" s="3" t="s">
        <v>4377</v>
      </c>
      <c r="H1589" s="4">
        <v>2</v>
      </c>
      <c r="I1589" s="4">
        <v>0</v>
      </c>
      <c r="J1589" s="4">
        <v>22</v>
      </c>
      <c r="K1589" s="3" t="s">
        <v>34</v>
      </c>
      <c r="L1589" s="3" t="s">
        <v>35</v>
      </c>
      <c r="M1589" s="3" t="s">
        <v>4090</v>
      </c>
      <c r="N1589" s="3" t="s">
        <v>37</v>
      </c>
      <c r="O1589" s="3" t="s">
        <v>4379</v>
      </c>
      <c r="P1589" s="3" t="s">
        <v>39</v>
      </c>
      <c r="Q1589" s="3"/>
      <c r="R1589" s="3" t="s">
        <v>40</v>
      </c>
      <c r="S1589" s="4">
        <v>0</v>
      </c>
      <c r="T1589" s="4">
        <v>0</v>
      </c>
      <c r="U1589" s="3" t="s">
        <v>3928</v>
      </c>
      <c r="V1589" s="4">
        <v>0</v>
      </c>
      <c r="W1589" s="3"/>
      <c r="X1589" s="5">
        <v>45560.499155092999</v>
      </c>
      <c r="Y1589" s="3"/>
      <c r="Z1589" s="3"/>
      <c r="AA1589" s="3"/>
      <c r="AB1589" s="3"/>
      <c r="AC1589" s="3" t="s">
        <v>40</v>
      </c>
    </row>
    <row r="1590" spans="1:29" hidden="1" x14ac:dyDescent="0.25">
      <c r="A1590" s="2" t="s">
        <v>28</v>
      </c>
      <c r="B1590" s="3" t="s">
        <v>3921</v>
      </c>
      <c r="C1590" s="3" t="s">
        <v>4375</v>
      </c>
      <c r="D1590" s="3" t="e">
        <f>VLOOKUP(C1590,'[1]BNNX-XNP-2024'!$A$5:$A$669,1,0)</f>
        <v>#N/A</v>
      </c>
      <c r="E1590" s="3" t="s">
        <v>3987</v>
      </c>
      <c r="F1590" s="3" t="s">
        <v>4376</v>
      </c>
      <c r="G1590" s="3" t="s">
        <v>4377</v>
      </c>
      <c r="H1590" s="4">
        <v>2</v>
      </c>
      <c r="I1590" s="4">
        <v>0</v>
      </c>
      <c r="J1590" s="4">
        <v>22</v>
      </c>
      <c r="K1590" s="3" t="s">
        <v>34</v>
      </c>
      <c r="L1590" s="3" t="s">
        <v>35</v>
      </c>
      <c r="M1590" s="3" t="s">
        <v>4090</v>
      </c>
      <c r="N1590" s="3" t="s">
        <v>37</v>
      </c>
      <c r="O1590" s="3" t="s">
        <v>4380</v>
      </c>
      <c r="P1590" s="3" t="s">
        <v>39</v>
      </c>
      <c r="Q1590" s="3"/>
      <c r="R1590" s="3" t="s">
        <v>40</v>
      </c>
      <c r="S1590" s="4">
        <v>0</v>
      </c>
      <c r="T1590" s="4">
        <v>0</v>
      </c>
      <c r="U1590" s="3" t="s">
        <v>3928</v>
      </c>
      <c r="V1590" s="4">
        <v>0</v>
      </c>
      <c r="W1590" s="3"/>
      <c r="X1590" s="5">
        <v>45560.499166667003</v>
      </c>
      <c r="Y1590" s="3"/>
      <c r="Z1590" s="3"/>
      <c r="AA1590" s="3"/>
      <c r="AB1590" s="3"/>
      <c r="AC1590" s="3" t="s">
        <v>40</v>
      </c>
    </row>
    <row r="1591" spans="1:29" hidden="1" x14ac:dyDescent="0.25">
      <c r="A1591" s="2" t="s">
        <v>28</v>
      </c>
      <c r="B1591" s="3" t="s">
        <v>3921</v>
      </c>
      <c r="C1591" s="3" t="s">
        <v>4381</v>
      </c>
      <c r="D1591" s="3" t="e">
        <f>VLOOKUP(C1591,'[1]BNNX-XNP-2024'!$A$5:$A$669,1,0)</f>
        <v>#N/A</v>
      </c>
      <c r="E1591" s="3" t="s">
        <v>4001</v>
      </c>
      <c r="F1591" s="3" t="s">
        <v>4382</v>
      </c>
      <c r="G1591" s="3" t="s">
        <v>4383</v>
      </c>
      <c r="H1591" s="4">
        <v>2</v>
      </c>
      <c r="I1591" s="4">
        <v>0</v>
      </c>
      <c r="J1591" s="4">
        <v>10</v>
      </c>
      <c r="K1591" s="3" t="s">
        <v>34</v>
      </c>
      <c r="L1591" s="3" t="s">
        <v>35</v>
      </c>
      <c r="M1591" s="3" t="s">
        <v>4384</v>
      </c>
      <c r="N1591" s="3" t="s">
        <v>37</v>
      </c>
      <c r="O1591" s="3" t="s">
        <v>4385</v>
      </c>
      <c r="P1591" s="3" t="s">
        <v>39</v>
      </c>
      <c r="Q1591" s="3"/>
      <c r="R1591" s="3" t="s">
        <v>40</v>
      </c>
      <c r="S1591" s="4">
        <v>0</v>
      </c>
      <c r="T1591" s="4">
        <v>0</v>
      </c>
      <c r="U1591" s="3" t="s">
        <v>3928</v>
      </c>
      <c r="V1591" s="4">
        <v>0</v>
      </c>
      <c r="W1591" s="3"/>
      <c r="X1591" s="5">
        <v>45561.429861110999</v>
      </c>
      <c r="Y1591" s="3"/>
      <c r="Z1591" s="3"/>
      <c r="AA1591" s="3"/>
      <c r="AB1591" s="3"/>
      <c r="AC1591" s="3" t="s">
        <v>40</v>
      </c>
    </row>
    <row r="1592" spans="1:29" hidden="1" x14ac:dyDescent="0.25">
      <c r="A1592" s="2" t="s">
        <v>28</v>
      </c>
      <c r="B1592" s="3" t="s">
        <v>3921</v>
      </c>
      <c r="C1592" s="3" t="s">
        <v>4386</v>
      </c>
      <c r="D1592" s="3" t="e">
        <f>VLOOKUP(C1592,'[1]BNNX-XNP-2024'!$A$5:$A$669,1,0)</f>
        <v>#N/A</v>
      </c>
      <c r="E1592" s="3" t="s">
        <v>3990</v>
      </c>
      <c r="F1592" s="3" t="s">
        <v>4387</v>
      </c>
      <c r="G1592" s="3" t="s">
        <v>4388</v>
      </c>
      <c r="H1592" s="4">
        <v>2</v>
      </c>
      <c r="I1592" s="4">
        <v>0</v>
      </c>
      <c r="J1592" s="4">
        <v>16</v>
      </c>
      <c r="K1592" s="3" t="s">
        <v>46</v>
      </c>
      <c r="L1592" s="3" t="s">
        <v>47</v>
      </c>
      <c r="M1592" s="3"/>
      <c r="N1592" s="3" t="s">
        <v>37</v>
      </c>
      <c r="O1592" s="3"/>
      <c r="P1592" s="3" t="s">
        <v>39</v>
      </c>
      <c r="Q1592" s="3"/>
      <c r="R1592" s="3" t="s">
        <v>40</v>
      </c>
      <c r="S1592" s="4">
        <v>0</v>
      </c>
      <c r="T1592" s="4">
        <v>0</v>
      </c>
      <c r="U1592" s="3" t="s">
        <v>3928</v>
      </c>
      <c r="V1592" s="4">
        <v>0</v>
      </c>
      <c r="W1592" s="3"/>
      <c r="X1592" s="5">
        <v>45561.391145832997</v>
      </c>
      <c r="Y1592" s="3"/>
      <c r="Z1592" s="3"/>
      <c r="AA1592" s="3"/>
      <c r="AB1592" s="3"/>
      <c r="AC1592" s="3" t="s">
        <v>40</v>
      </c>
    </row>
    <row r="1593" spans="1:29" hidden="1" x14ac:dyDescent="0.25">
      <c r="A1593" s="2" t="s">
        <v>28</v>
      </c>
      <c r="B1593" s="3" t="s">
        <v>3921</v>
      </c>
      <c r="C1593" s="3" t="s">
        <v>4389</v>
      </c>
      <c r="D1593" s="3" t="e">
        <f>VLOOKUP(C1593,'[1]BNNX-XNP-2024'!$A$5:$A$669,1,0)</f>
        <v>#N/A</v>
      </c>
      <c r="E1593" s="3" t="s">
        <v>4352</v>
      </c>
      <c r="F1593" s="3" t="s">
        <v>4390</v>
      </c>
      <c r="G1593" s="3" t="s">
        <v>4391</v>
      </c>
      <c r="H1593" s="4">
        <v>2</v>
      </c>
      <c r="I1593" s="4">
        <v>0</v>
      </c>
      <c r="J1593" s="4">
        <v>16</v>
      </c>
      <c r="K1593" s="3" t="s">
        <v>34</v>
      </c>
      <c r="L1593" s="3" t="s">
        <v>35</v>
      </c>
      <c r="M1593" s="3" t="s">
        <v>4364</v>
      </c>
      <c r="N1593" s="3" t="s">
        <v>37</v>
      </c>
      <c r="O1593" s="3" t="s">
        <v>4392</v>
      </c>
      <c r="P1593" s="3" t="s">
        <v>39</v>
      </c>
      <c r="Q1593" s="3"/>
      <c r="R1593" s="3" t="s">
        <v>40</v>
      </c>
      <c r="S1593" s="4">
        <v>0</v>
      </c>
      <c r="T1593" s="4">
        <v>0</v>
      </c>
      <c r="U1593" s="3" t="s">
        <v>3928</v>
      </c>
      <c r="V1593" s="4">
        <v>0</v>
      </c>
      <c r="W1593" s="3"/>
      <c r="X1593" s="5">
        <v>45560.546817130002</v>
      </c>
      <c r="Y1593" s="3"/>
      <c r="Z1593" s="3"/>
      <c r="AA1593" s="3"/>
      <c r="AB1593" s="3"/>
      <c r="AC1593" s="3" t="s">
        <v>40</v>
      </c>
    </row>
    <row r="1594" spans="1:29" hidden="1" x14ac:dyDescent="0.25">
      <c r="A1594" s="2" t="s">
        <v>28</v>
      </c>
      <c r="B1594" s="3" t="s">
        <v>3921</v>
      </c>
      <c r="C1594" s="3" t="s">
        <v>4393</v>
      </c>
      <c r="D1594" s="3" t="e">
        <f>VLOOKUP(C1594,'[1]BNNX-XNP-2024'!$A$5:$A$669,1,0)</f>
        <v>#N/A</v>
      </c>
      <c r="E1594" s="3" t="s">
        <v>4274</v>
      </c>
      <c r="F1594" s="3" t="s">
        <v>4394</v>
      </c>
      <c r="G1594" s="3" t="s">
        <v>4395</v>
      </c>
      <c r="H1594" s="4">
        <v>2</v>
      </c>
      <c r="I1594" s="4">
        <v>0</v>
      </c>
      <c r="J1594" s="4">
        <v>10</v>
      </c>
      <c r="K1594" s="3" t="s">
        <v>34</v>
      </c>
      <c r="L1594" s="3" t="s">
        <v>35</v>
      </c>
      <c r="M1594" s="3" t="s">
        <v>4260</v>
      </c>
      <c r="N1594" s="3" t="s">
        <v>37</v>
      </c>
      <c r="O1594" s="3" t="s">
        <v>4396</v>
      </c>
      <c r="P1594" s="3" t="s">
        <v>39</v>
      </c>
      <c r="Q1594" s="3"/>
      <c r="R1594" s="3" t="s">
        <v>40</v>
      </c>
      <c r="S1594" s="4">
        <v>0</v>
      </c>
      <c r="T1594" s="4">
        <v>0</v>
      </c>
      <c r="U1594" s="3" t="s">
        <v>3928</v>
      </c>
      <c r="V1594" s="4">
        <v>0</v>
      </c>
      <c r="W1594" s="3"/>
      <c r="X1594" s="5">
        <v>45560.563252314998</v>
      </c>
      <c r="Y1594" s="3"/>
      <c r="Z1594" s="3"/>
      <c r="AA1594" s="3"/>
      <c r="AB1594" s="3"/>
      <c r="AC1594" s="3" t="s">
        <v>40</v>
      </c>
    </row>
    <row r="1595" spans="1:29" hidden="1" x14ac:dyDescent="0.25">
      <c r="A1595" s="2" t="s">
        <v>28</v>
      </c>
      <c r="B1595" s="3" t="s">
        <v>3921</v>
      </c>
      <c r="C1595" s="3" t="s">
        <v>4397</v>
      </c>
      <c r="D1595" s="3" t="e">
        <f>VLOOKUP(C1595,'[1]BNNX-XNP-2024'!$A$5:$A$669,1,0)</f>
        <v>#N/A</v>
      </c>
      <c r="E1595" s="3" t="s">
        <v>3952</v>
      </c>
      <c r="F1595" s="3" t="s">
        <v>4398</v>
      </c>
      <c r="G1595" s="3" t="s">
        <v>4399</v>
      </c>
      <c r="H1595" s="4">
        <v>2</v>
      </c>
      <c r="I1595" s="4">
        <v>0</v>
      </c>
      <c r="J1595" s="4">
        <v>25</v>
      </c>
      <c r="K1595" s="3" t="s">
        <v>34</v>
      </c>
      <c r="L1595" s="3" t="s">
        <v>35</v>
      </c>
      <c r="M1595" s="3" t="s">
        <v>4096</v>
      </c>
      <c r="N1595" s="3" t="s">
        <v>37</v>
      </c>
      <c r="O1595" s="3" t="s">
        <v>4400</v>
      </c>
      <c r="P1595" s="3" t="s">
        <v>39</v>
      </c>
      <c r="Q1595" s="3"/>
      <c r="R1595" s="3" t="s">
        <v>40</v>
      </c>
      <c r="S1595" s="4">
        <v>0</v>
      </c>
      <c r="T1595" s="4">
        <v>0</v>
      </c>
      <c r="U1595" s="3" t="s">
        <v>3928</v>
      </c>
      <c r="V1595" s="4">
        <v>0</v>
      </c>
      <c r="W1595" s="3"/>
      <c r="X1595" s="5">
        <v>45560.517152777997</v>
      </c>
      <c r="Y1595" s="3"/>
      <c r="Z1595" s="3"/>
      <c r="AA1595" s="3"/>
      <c r="AB1595" s="3"/>
      <c r="AC1595" s="3" t="s">
        <v>40</v>
      </c>
    </row>
    <row r="1596" spans="1:29" hidden="1" x14ac:dyDescent="0.25">
      <c r="A1596" s="2" t="s">
        <v>28</v>
      </c>
      <c r="B1596" s="3" t="s">
        <v>3921</v>
      </c>
      <c r="C1596" s="3" t="s">
        <v>4397</v>
      </c>
      <c r="D1596" s="3" t="e">
        <f>VLOOKUP(C1596,'[1]BNNX-XNP-2024'!$A$5:$A$669,1,0)</f>
        <v>#N/A</v>
      </c>
      <c r="E1596" s="3" t="s">
        <v>3957</v>
      </c>
      <c r="F1596" s="3" t="s">
        <v>4398</v>
      </c>
      <c r="G1596" s="3" t="s">
        <v>4399</v>
      </c>
      <c r="H1596" s="4">
        <v>2</v>
      </c>
      <c r="I1596" s="4">
        <v>0</v>
      </c>
      <c r="J1596" s="4">
        <v>25</v>
      </c>
      <c r="K1596" s="3" t="s">
        <v>34</v>
      </c>
      <c r="L1596" s="3" t="s">
        <v>35</v>
      </c>
      <c r="M1596" s="3" t="s">
        <v>4096</v>
      </c>
      <c r="N1596" s="3" t="s">
        <v>37</v>
      </c>
      <c r="O1596" s="3" t="s">
        <v>4401</v>
      </c>
      <c r="P1596" s="3" t="s">
        <v>39</v>
      </c>
      <c r="Q1596" s="3"/>
      <c r="R1596" s="3" t="s">
        <v>40</v>
      </c>
      <c r="S1596" s="4">
        <v>0</v>
      </c>
      <c r="T1596" s="4">
        <v>0</v>
      </c>
      <c r="U1596" s="3" t="s">
        <v>3928</v>
      </c>
      <c r="V1596" s="4">
        <v>0</v>
      </c>
      <c r="W1596" s="3"/>
      <c r="X1596" s="5">
        <v>45560.517152777997</v>
      </c>
      <c r="Y1596" s="3"/>
      <c r="Z1596" s="3"/>
      <c r="AA1596" s="3"/>
      <c r="AB1596" s="3"/>
      <c r="AC1596" s="3" t="s">
        <v>40</v>
      </c>
    </row>
    <row r="1597" spans="1:29" hidden="1" x14ac:dyDescent="0.25">
      <c r="A1597" s="2" t="s">
        <v>28</v>
      </c>
      <c r="B1597" s="3" t="s">
        <v>3921</v>
      </c>
      <c r="C1597" s="3" t="s">
        <v>4402</v>
      </c>
      <c r="D1597" s="3" t="e">
        <f>VLOOKUP(C1597,'[1]BNNX-XNP-2024'!$A$5:$A$669,1,0)</f>
        <v>#N/A</v>
      </c>
      <c r="E1597" s="3" t="s">
        <v>3965</v>
      </c>
      <c r="F1597" s="3" t="s">
        <v>4403</v>
      </c>
      <c r="G1597" s="3" t="s">
        <v>4404</v>
      </c>
      <c r="H1597" s="4">
        <v>2</v>
      </c>
      <c r="I1597" s="4">
        <v>0</v>
      </c>
      <c r="J1597" s="4">
        <v>60</v>
      </c>
      <c r="K1597" s="3" t="s">
        <v>46</v>
      </c>
      <c r="L1597" s="3" t="s">
        <v>47</v>
      </c>
      <c r="M1597" s="3" t="s">
        <v>611</v>
      </c>
      <c r="N1597" s="3" t="s">
        <v>37</v>
      </c>
      <c r="O1597" s="3" t="s">
        <v>4405</v>
      </c>
      <c r="P1597" s="3" t="s">
        <v>39</v>
      </c>
      <c r="Q1597" s="3"/>
      <c r="R1597" s="3" t="s">
        <v>40</v>
      </c>
      <c r="S1597" s="4">
        <v>0</v>
      </c>
      <c r="T1597" s="4">
        <v>0</v>
      </c>
      <c r="U1597" s="3" t="s">
        <v>3928</v>
      </c>
      <c r="V1597" s="4">
        <v>0</v>
      </c>
      <c r="W1597" s="3"/>
      <c r="X1597" s="5">
        <v>45560.453773148001</v>
      </c>
      <c r="Y1597" s="3"/>
      <c r="Z1597" s="3"/>
      <c r="AA1597" s="3"/>
      <c r="AB1597" s="3"/>
      <c r="AC1597" s="3" t="s">
        <v>40</v>
      </c>
    </row>
    <row r="1598" spans="1:29" hidden="1" x14ac:dyDescent="0.25">
      <c r="A1598" s="2" t="s">
        <v>28</v>
      </c>
      <c r="B1598" s="3" t="s">
        <v>3921</v>
      </c>
      <c r="C1598" s="3" t="s">
        <v>4406</v>
      </c>
      <c r="D1598" s="3" t="e">
        <f>VLOOKUP(C1598,'[1]BNNX-XNP-2024'!$A$5:$A$669,1,0)</f>
        <v>#N/A</v>
      </c>
      <c r="E1598" s="3" t="s">
        <v>4161</v>
      </c>
      <c r="F1598" s="3" t="s">
        <v>4407</v>
      </c>
      <c r="G1598" s="3" t="s">
        <v>4408</v>
      </c>
      <c r="H1598" s="4">
        <v>2</v>
      </c>
      <c r="I1598" s="4"/>
      <c r="J1598" s="4">
        <v>10</v>
      </c>
      <c r="K1598" s="3" t="s">
        <v>34</v>
      </c>
      <c r="L1598" s="3" t="s">
        <v>35</v>
      </c>
      <c r="M1598" s="3" t="s">
        <v>4409</v>
      </c>
      <c r="N1598" s="3" t="s">
        <v>37</v>
      </c>
      <c r="O1598" s="3" t="s">
        <v>4410</v>
      </c>
      <c r="P1598" s="3" t="s">
        <v>39</v>
      </c>
      <c r="Q1598" s="3"/>
      <c r="R1598" s="3" t="s">
        <v>40</v>
      </c>
      <c r="S1598" s="4">
        <v>0</v>
      </c>
      <c r="T1598" s="4">
        <v>0</v>
      </c>
      <c r="U1598" s="3" t="s">
        <v>3928</v>
      </c>
      <c r="V1598" s="4">
        <v>0</v>
      </c>
      <c r="W1598" s="3"/>
      <c r="X1598" s="5">
        <v>45560.422916666997</v>
      </c>
      <c r="Y1598" s="3"/>
      <c r="Z1598" s="3"/>
      <c r="AA1598" s="3"/>
      <c r="AB1598" s="3"/>
      <c r="AC1598" s="3" t="s">
        <v>40</v>
      </c>
    </row>
    <row r="1599" spans="1:29" hidden="1" x14ac:dyDescent="0.25">
      <c r="A1599" s="2" t="s">
        <v>28</v>
      </c>
      <c r="B1599" s="3" t="s">
        <v>3921</v>
      </c>
      <c r="C1599" s="3" t="s">
        <v>4406</v>
      </c>
      <c r="D1599" s="3" t="e">
        <f>VLOOKUP(C1599,'[1]BNNX-XNP-2024'!$A$5:$A$669,1,0)</f>
        <v>#N/A</v>
      </c>
      <c r="E1599" s="3" t="s">
        <v>4157</v>
      </c>
      <c r="F1599" s="3" t="s">
        <v>4407</v>
      </c>
      <c r="G1599" s="3" t="s">
        <v>4408</v>
      </c>
      <c r="H1599" s="4">
        <v>2</v>
      </c>
      <c r="I1599" s="4"/>
      <c r="J1599" s="4">
        <v>10</v>
      </c>
      <c r="K1599" s="3" t="s">
        <v>34</v>
      </c>
      <c r="L1599" s="3" t="s">
        <v>35</v>
      </c>
      <c r="M1599" s="3" t="s">
        <v>4409</v>
      </c>
      <c r="N1599" s="3" t="s">
        <v>37</v>
      </c>
      <c r="O1599" s="3" t="s">
        <v>4411</v>
      </c>
      <c r="P1599" s="3" t="s">
        <v>39</v>
      </c>
      <c r="Q1599" s="3"/>
      <c r="R1599" s="3" t="s">
        <v>40</v>
      </c>
      <c r="S1599" s="4">
        <v>0</v>
      </c>
      <c r="T1599" s="4">
        <v>0</v>
      </c>
      <c r="U1599" s="3" t="s">
        <v>3928</v>
      </c>
      <c r="V1599" s="4">
        <v>0</v>
      </c>
      <c r="W1599" s="3"/>
      <c r="X1599" s="5">
        <v>45560.423460648002</v>
      </c>
      <c r="Y1599" s="3"/>
      <c r="Z1599" s="3"/>
      <c r="AA1599" s="3"/>
      <c r="AB1599" s="3"/>
      <c r="AC1599" s="3" t="s">
        <v>40</v>
      </c>
    </row>
    <row r="1600" spans="1:29" hidden="1" x14ac:dyDescent="0.25">
      <c r="A1600" s="2" t="s">
        <v>28</v>
      </c>
      <c r="B1600" s="3" t="s">
        <v>3921</v>
      </c>
      <c r="C1600" s="3" t="s">
        <v>4412</v>
      </c>
      <c r="D1600" s="3" t="e">
        <f>VLOOKUP(C1600,'[1]BNNX-XNP-2024'!$A$5:$A$669,1,0)</f>
        <v>#N/A</v>
      </c>
      <c r="E1600" s="3" t="s">
        <v>3965</v>
      </c>
      <c r="F1600" s="3" t="s">
        <v>4413</v>
      </c>
      <c r="G1600" s="3" t="s">
        <v>4414</v>
      </c>
      <c r="H1600" s="4">
        <v>2</v>
      </c>
      <c r="I1600" s="4">
        <v>0</v>
      </c>
      <c r="J1600" s="4">
        <v>50</v>
      </c>
      <c r="K1600" s="3" t="s">
        <v>46</v>
      </c>
      <c r="L1600" s="3" t="s">
        <v>47</v>
      </c>
      <c r="M1600" s="3" t="s">
        <v>2179</v>
      </c>
      <c r="N1600" s="3" t="s">
        <v>37</v>
      </c>
      <c r="O1600" s="3" t="s">
        <v>4415</v>
      </c>
      <c r="P1600" s="3" t="s">
        <v>39</v>
      </c>
      <c r="Q1600" s="3"/>
      <c r="R1600" s="3" t="s">
        <v>40</v>
      </c>
      <c r="S1600" s="4">
        <v>0</v>
      </c>
      <c r="T1600" s="4">
        <v>0</v>
      </c>
      <c r="U1600" s="3" t="s">
        <v>3928</v>
      </c>
      <c r="V1600" s="4">
        <v>0</v>
      </c>
      <c r="W1600" s="3"/>
      <c r="X1600" s="5">
        <v>45560.454733796003</v>
      </c>
      <c r="Y1600" s="3"/>
      <c r="Z1600" s="3" t="s">
        <v>4416</v>
      </c>
      <c r="AA1600" s="3"/>
      <c r="AB1600" s="3"/>
      <c r="AC1600" s="3" t="s">
        <v>40</v>
      </c>
    </row>
    <row r="1601" spans="1:29" hidden="1" x14ac:dyDescent="0.25">
      <c r="A1601" s="2" t="s">
        <v>28</v>
      </c>
      <c r="B1601" s="3" t="s">
        <v>3921</v>
      </c>
      <c r="C1601" s="3" t="s">
        <v>4417</v>
      </c>
      <c r="D1601" s="3" t="e">
        <f>VLOOKUP(C1601,'[1]BNNX-XNP-2024'!$A$5:$A$669,1,0)</f>
        <v>#N/A</v>
      </c>
      <c r="E1601" s="3" t="s">
        <v>3931</v>
      </c>
      <c r="F1601" s="3" t="s">
        <v>4418</v>
      </c>
      <c r="G1601" s="3" t="s">
        <v>4419</v>
      </c>
      <c r="H1601" s="4">
        <v>2</v>
      </c>
      <c r="I1601" s="4">
        <v>0</v>
      </c>
      <c r="J1601" s="4">
        <v>20</v>
      </c>
      <c r="K1601" s="3" t="s">
        <v>46</v>
      </c>
      <c r="L1601" s="3" t="s">
        <v>47</v>
      </c>
      <c r="M1601" s="3"/>
      <c r="N1601" s="3" t="s">
        <v>37</v>
      </c>
      <c r="O1601" s="3"/>
      <c r="P1601" s="3" t="s">
        <v>603</v>
      </c>
      <c r="Q1601" s="3"/>
      <c r="R1601" s="3" t="s">
        <v>40</v>
      </c>
      <c r="S1601" s="4">
        <v>0</v>
      </c>
      <c r="T1601" s="4">
        <v>0</v>
      </c>
      <c r="U1601" s="3" t="s">
        <v>3928</v>
      </c>
      <c r="V1601" s="4">
        <v>0</v>
      </c>
      <c r="W1601" s="3"/>
      <c r="X1601" s="5">
        <v>45560.610115741001</v>
      </c>
      <c r="Y1601" s="3"/>
      <c r="Z1601" s="3"/>
      <c r="AA1601" s="3"/>
      <c r="AB1601" s="3"/>
      <c r="AC1601" s="3" t="s">
        <v>40</v>
      </c>
    </row>
    <row r="1602" spans="1:29" hidden="1" x14ac:dyDescent="0.25">
      <c r="A1602" s="2" t="s">
        <v>28</v>
      </c>
      <c r="B1602" s="3" t="s">
        <v>3921</v>
      </c>
      <c r="C1602" s="3" t="s">
        <v>4420</v>
      </c>
      <c r="D1602" s="3" t="e">
        <f>VLOOKUP(C1602,'[1]BNNX-XNP-2024'!$A$5:$A$669,1,0)</f>
        <v>#N/A</v>
      </c>
      <c r="E1602" s="3" t="s">
        <v>4053</v>
      </c>
      <c r="F1602" s="3" t="s">
        <v>4421</v>
      </c>
      <c r="G1602" s="3" t="s">
        <v>4422</v>
      </c>
      <c r="H1602" s="4">
        <v>2</v>
      </c>
      <c r="I1602" s="4">
        <v>0</v>
      </c>
      <c r="J1602" s="4">
        <v>15</v>
      </c>
      <c r="K1602" s="3" t="s">
        <v>34</v>
      </c>
      <c r="L1602" s="3" t="s">
        <v>35</v>
      </c>
      <c r="M1602" s="3" t="s">
        <v>4423</v>
      </c>
      <c r="N1602" s="3" t="s">
        <v>37</v>
      </c>
      <c r="O1602" s="3" t="s">
        <v>4424</v>
      </c>
      <c r="P1602" s="3" t="s">
        <v>39</v>
      </c>
      <c r="Q1602" s="3"/>
      <c r="R1602" s="3" t="s">
        <v>40</v>
      </c>
      <c r="S1602" s="4">
        <v>0</v>
      </c>
      <c r="T1602" s="4">
        <v>0</v>
      </c>
      <c r="U1602" s="3" t="s">
        <v>3928</v>
      </c>
      <c r="V1602" s="4">
        <v>0</v>
      </c>
      <c r="W1602" s="3"/>
      <c r="X1602" s="5">
        <v>45560.419502315002</v>
      </c>
      <c r="Y1602" s="3"/>
      <c r="Z1602" s="3"/>
      <c r="AA1602" s="3"/>
      <c r="AB1602" s="3"/>
      <c r="AC1602" s="3" t="s">
        <v>40</v>
      </c>
    </row>
    <row r="1603" spans="1:29" hidden="1" x14ac:dyDescent="0.25">
      <c r="A1603" s="2" t="s">
        <v>28</v>
      </c>
      <c r="B1603" s="3" t="s">
        <v>3921</v>
      </c>
      <c r="C1603" s="3" t="s">
        <v>4420</v>
      </c>
      <c r="D1603" s="3" t="e">
        <f>VLOOKUP(C1603,'[1]BNNX-XNP-2024'!$A$5:$A$669,1,0)</f>
        <v>#N/A</v>
      </c>
      <c r="E1603" s="3" t="s">
        <v>4058</v>
      </c>
      <c r="F1603" s="3" t="s">
        <v>4421</v>
      </c>
      <c r="G1603" s="3" t="s">
        <v>4422</v>
      </c>
      <c r="H1603" s="4">
        <v>2</v>
      </c>
      <c r="I1603" s="4">
        <v>0</v>
      </c>
      <c r="J1603" s="4">
        <v>15</v>
      </c>
      <c r="K1603" s="3" t="s">
        <v>34</v>
      </c>
      <c r="L1603" s="3" t="s">
        <v>35</v>
      </c>
      <c r="M1603" s="3" t="s">
        <v>4423</v>
      </c>
      <c r="N1603" s="3" t="s">
        <v>37</v>
      </c>
      <c r="O1603" s="3" t="s">
        <v>4425</v>
      </c>
      <c r="P1603" s="3" t="s">
        <v>39</v>
      </c>
      <c r="Q1603" s="3"/>
      <c r="R1603" s="3" t="s">
        <v>40</v>
      </c>
      <c r="S1603" s="4">
        <v>0</v>
      </c>
      <c r="T1603" s="4">
        <v>0</v>
      </c>
      <c r="U1603" s="3" t="s">
        <v>3928</v>
      </c>
      <c r="V1603" s="4">
        <v>0</v>
      </c>
      <c r="W1603" s="3"/>
      <c r="X1603" s="5">
        <v>45560.419502315002</v>
      </c>
      <c r="Y1603" s="3"/>
      <c r="Z1603" s="3"/>
      <c r="AA1603" s="3"/>
      <c r="AB1603" s="3"/>
      <c r="AC1603" s="3" t="s">
        <v>40</v>
      </c>
    </row>
    <row r="1604" spans="1:29" hidden="1" x14ac:dyDescent="0.25">
      <c r="A1604" s="2" t="s">
        <v>28</v>
      </c>
      <c r="B1604" s="3" t="s">
        <v>3921</v>
      </c>
      <c r="C1604" s="3" t="s">
        <v>4420</v>
      </c>
      <c r="D1604" s="3" t="e">
        <f>VLOOKUP(C1604,'[1]BNNX-XNP-2024'!$A$5:$A$669,1,0)</f>
        <v>#N/A</v>
      </c>
      <c r="E1604" s="3" t="s">
        <v>4060</v>
      </c>
      <c r="F1604" s="3" t="s">
        <v>4421</v>
      </c>
      <c r="G1604" s="3" t="s">
        <v>4422</v>
      </c>
      <c r="H1604" s="4">
        <v>2</v>
      </c>
      <c r="I1604" s="4">
        <v>0</v>
      </c>
      <c r="J1604" s="4">
        <v>15</v>
      </c>
      <c r="K1604" s="3" t="s">
        <v>34</v>
      </c>
      <c r="L1604" s="3" t="s">
        <v>35</v>
      </c>
      <c r="M1604" s="3" t="s">
        <v>4423</v>
      </c>
      <c r="N1604" s="3" t="s">
        <v>37</v>
      </c>
      <c r="O1604" s="3" t="s">
        <v>4426</v>
      </c>
      <c r="P1604" s="3" t="s">
        <v>39</v>
      </c>
      <c r="Q1604" s="3"/>
      <c r="R1604" s="3" t="s">
        <v>40</v>
      </c>
      <c r="S1604" s="4">
        <v>0</v>
      </c>
      <c r="T1604" s="4">
        <v>0</v>
      </c>
      <c r="U1604" s="3" t="s">
        <v>3928</v>
      </c>
      <c r="V1604" s="4">
        <v>0</v>
      </c>
      <c r="W1604" s="3"/>
      <c r="X1604" s="5">
        <v>45560.419502315002</v>
      </c>
      <c r="Y1604" s="3"/>
      <c r="Z1604" s="3"/>
      <c r="AA1604" s="3"/>
      <c r="AB1604" s="3"/>
      <c r="AC1604" s="3" t="s">
        <v>40</v>
      </c>
    </row>
    <row r="1605" spans="1:29" hidden="1" x14ac:dyDescent="0.25">
      <c r="A1605" s="2" t="s">
        <v>28</v>
      </c>
      <c r="B1605" s="3" t="s">
        <v>3921</v>
      </c>
      <c r="C1605" s="3" t="s">
        <v>4420</v>
      </c>
      <c r="D1605" s="3" t="e">
        <f>VLOOKUP(C1605,'[1]BNNX-XNP-2024'!$A$5:$A$669,1,0)</f>
        <v>#N/A</v>
      </c>
      <c r="E1605" s="3" t="s">
        <v>4062</v>
      </c>
      <c r="F1605" s="3" t="s">
        <v>4421</v>
      </c>
      <c r="G1605" s="3" t="s">
        <v>4422</v>
      </c>
      <c r="H1605" s="4">
        <v>2</v>
      </c>
      <c r="I1605" s="4">
        <v>0</v>
      </c>
      <c r="J1605" s="4">
        <v>15</v>
      </c>
      <c r="K1605" s="3" t="s">
        <v>34</v>
      </c>
      <c r="L1605" s="3" t="s">
        <v>35</v>
      </c>
      <c r="M1605" s="3" t="s">
        <v>4423</v>
      </c>
      <c r="N1605" s="3" t="s">
        <v>37</v>
      </c>
      <c r="O1605" s="3" t="s">
        <v>4427</v>
      </c>
      <c r="P1605" s="3" t="s">
        <v>39</v>
      </c>
      <c r="Q1605" s="3"/>
      <c r="R1605" s="3" t="s">
        <v>40</v>
      </c>
      <c r="S1605" s="4">
        <v>0</v>
      </c>
      <c r="T1605" s="4">
        <v>0</v>
      </c>
      <c r="U1605" s="3" t="s">
        <v>3928</v>
      </c>
      <c r="V1605" s="4">
        <v>0</v>
      </c>
      <c r="W1605" s="3"/>
      <c r="X1605" s="5">
        <v>45560.419502315002</v>
      </c>
      <c r="Y1605" s="3"/>
      <c r="Z1605" s="3"/>
      <c r="AA1605" s="3"/>
      <c r="AB1605" s="3"/>
      <c r="AC1605" s="3" t="s">
        <v>40</v>
      </c>
    </row>
    <row r="1606" spans="1:29" hidden="1" x14ac:dyDescent="0.25">
      <c r="A1606" s="2" t="s">
        <v>28</v>
      </c>
      <c r="B1606" s="3" t="s">
        <v>3921</v>
      </c>
      <c r="C1606" s="3" t="s">
        <v>4420</v>
      </c>
      <c r="D1606" s="3" t="e">
        <f>VLOOKUP(C1606,'[1]BNNX-XNP-2024'!$A$5:$A$669,1,0)</f>
        <v>#N/A</v>
      </c>
      <c r="E1606" s="3" t="s">
        <v>4065</v>
      </c>
      <c r="F1606" s="3" t="s">
        <v>4421</v>
      </c>
      <c r="G1606" s="3" t="s">
        <v>4422</v>
      </c>
      <c r="H1606" s="4">
        <v>2</v>
      </c>
      <c r="I1606" s="4">
        <v>0</v>
      </c>
      <c r="J1606" s="4">
        <v>15</v>
      </c>
      <c r="K1606" s="3" t="s">
        <v>34</v>
      </c>
      <c r="L1606" s="3" t="s">
        <v>35</v>
      </c>
      <c r="M1606" s="3" t="s">
        <v>4423</v>
      </c>
      <c r="N1606" s="3" t="s">
        <v>37</v>
      </c>
      <c r="O1606" s="3" t="s">
        <v>4428</v>
      </c>
      <c r="P1606" s="3" t="s">
        <v>39</v>
      </c>
      <c r="Q1606" s="3"/>
      <c r="R1606" s="3" t="s">
        <v>40</v>
      </c>
      <c r="S1606" s="4">
        <v>0</v>
      </c>
      <c r="T1606" s="4">
        <v>0</v>
      </c>
      <c r="U1606" s="3" t="s">
        <v>3928</v>
      </c>
      <c r="V1606" s="4">
        <v>0</v>
      </c>
      <c r="W1606" s="3"/>
      <c r="X1606" s="5">
        <v>45560.419502315002</v>
      </c>
      <c r="Y1606" s="3"/>
      <c r="Z1606" s="3"/>
      <c r="AA1606" s="3"/>
      <c r="AB1606" s="3"/>
      <c r="AC1606" s="3" t="s">
        <v>40</v>
      </c>
    </row>
    <row r="1607" spans="1:29" hidden="1" x14ac:dyDescent="0.25">
      <c r="A1607" s="2" t="s">
        <v>28</v>
      </c>
      <c r="B1607" s="3" t="s">
        <v>3921</v>
      </c>
      <c r="C1607" s="3" t="s">
        <v>4429</v>
      </c>
      <c r="D1607" s="3" t="e">
        <f>VLOOKUP(C1607,'[1]BNNX-XNP-2024'!$A$5:$A$669,1,0)</f>
        <v>#N/A</v>
      </c>
      <c r="E1607" s="3" t="s">
        <v>4430</v>
      </c>
      <c r="F1607" s="3" t="s">
        <v>4431</v>
      </c>
      <c r="G1607" s="3" t="s">
        <v>4432</v>
      </c>
      <c r="H1607" s="4">
        <v>2</v>
      </c>
      <c r="I1607" s="4">
        <v>0</v>
      </c>
      <c r="J1607" s="4">
        <v>40</v>
      </c>
      <c r="K1607" s="3" t="s">
        <v>46</v>
      </c>
      <c r="L1607" s="3" t="s">
        <v>47</v>
      </c>
      <c r="M1607" s="3" t="s">
        <v>4433</v>
      </c>
      <c r="N1607" s="3" t="s">
        <v>37</v>
      </c>
      <c r="O1607" s="3" t="s">
        <v>4434</v>
      </c>
      <c r="P1607" s="3" t="s">
        <v>603</v>
      </c>
      <c r="Q1607" s="3"/>
      <c r="R1607" s="3" t="s">
        <v>40</v>
      </c>
      <c r="S1607" s="4">
        <v>0</v>
      </c>
      <c r="T1607" s="4">
        <v>0</v>
      </c>
      <c r="U1607" s="3" t="s">
        <v>3928</v>
      </c>
      <c r="V1607" s="4">
        <v>0</v>
      </c>
      <c r="W1607" s="3"/>
      <c r="X1607" s="5">
        <v>45560.598298611003</v>
      </c>
      <c r="Y1607" s="3"/>
      <c r="Z1607" s="3"/>
      <c r="AA1607" s="3"/>
      <c r="AB1607" s="3"/>
      <c r="AC1607" s="3" t="s">
        <v>40</v>
      </c>
    </row>
    <row r="1608" spans="1:29" hidden="1" x14ac:dyDescent="0.25">
      <c r="A1608" s="2" t="s">
        <v>28</v>
      </c>
      <c r="B1608" s="3" t="s">
        <v>3921</v>
      </c>
      <c r="C1608" s="3" t="s">
        <v>4435</v>
      </c>
      <c r="D1608" s="3" t="e">
        <f>VLOOKUP(C1608,'[1]BNNX-XNP-2024'!$A$5:$A$669,1,0)</f>
        <v>#N/A</v>
      </c>
      <c r="E1608" s="3" t="s">
        <v>3940</v>
      </c>
      <c r="F1608" s="3" t="s">
        <v>4436</v>
      </c>
      <c r="G1608" s="3" t="s">
        <v>4437</v>
      </c>
      <c r="H1608" s="4">
        <v>2</v>
      </c>
      <c r="I1608" s="4">
        <v>0</v>
      </c>
      <c r="J1608" s="4">
        <v>80</v>
      </c>
      <c r="K1608" s="3" t="s">
        <v>46</v>
      </c>
      <c r="L1608" s="3" t="s">
        <v>47</v>
      </c>
      <c r="M1608" s="3" t="s">
        <v>4149</v>
      </c>
      <c r="N1608" s="3" t="s">
        <v>37</v>
      </c>
      <c r="O1608" s="3" t="s">
        <v>4438</v>
      </c>
      <c r="P1608" s="3" t="s">
        <v>39</v>
      </c>
      <c r="Q1608" s="3"/>
      <c r="R1608" s="3" t="s">
        <v>40</v>
      </c>
      <c r="S1608" s="4">
        <v>0</v>
      </c>
      <c r="T1608" s="4">
        <v>0</v>
      </c>
      <c r="U1608" s="3" t="s">
        <v>3928</v>
      </c>
      <c r="V1608" s="4">
        <v>0</v>
      </c>
      <c r="W1608" s="3"/>
      <c r="X1608" s="5">
        <v>45560.411238426001</v>
      </c>
      <c r="Y1608" s="3"/>
      <c r="Z1608" s="3"/>
      <c r="AA1608" s="3"/>
      <c r="AB1608" s="3"/>
      <c r="AC1608" s="3" t="s">
        <v>40</v>
      </c>
    </row>
    <row r="1609" spans="1:29" hidden="1" x14ac:dyDescent="0.25">
      <c r="A1609" s="2" t="s">
        <v>28</v>
      </c>
      <c r="B1609" s="3" t="s">
        <v>3921</v>
      </c>
      <c r="C1609" s="3" t="s">
        <v>4439</v>
      </c>
      <c r="D1609" s="3" t="e">
        <f>VLOOKUP(C1609,'[1]BNNX-XNP-2024'!$A$5:$A$669,1,0)</f>
        <v>#N/A</v>
      </c>
      <c r="E1609" s="3" t="s">
        <v>4053</v>
      </c>
      <c r="F1609" s="3" t="s">
        <v>4440</v>
      </c>
      <c r="G1609" s="3" t="s">
        <v>4441</v>
      </c>
      <c r="H1609" s="4">
        <v>2</v>
      </c>
      <c r="I1609" s="4">
        <v>0</v>
      </c>
      <c r="J1609" s="4">
        <v>23</v>
      </c>
      <c r="K1609" s="3" t="s">
        <v>34</v>
      </c>
      <c r="L1609" s="3" t="s">
        <v>35</v>
      </c>
      <c r="M1609" s="3" t="s">
        <v>4149</v>
      </c>
      <c r="N1609" s="3" t="s">
        <v>37</v>
      </c>
      <c r="O1609" s="3" t="s">
        <v>4442</v>
      </c>
      <c r="P1609" s="3" t="s">
        <v>39</v>
      </c>
      <c r="Q1609" s="3"/>
      <c r="R1609" s="3" t="s">
        <v>40</v>
      </c>
      <c r="S1609" s="4">
        <v>0</v>
      </c>
      <c r="T1609" s="4">
        <v>0</v>
      </c>
      <c r="U1609" s="3" t="s">
        <v>3928</v>
      </c>
      <c r="V1609" s="4">
        <v>0</v>
      </c>
      <c r="W1609" s="3"/>
      <c r="X1609" s="5">
        <v>45560.413912037002</v>
      </c>
      <c r="Y1609" s="3"/>
      <c r="Z1609" s="3"/>
      <c r="AA1609" s="3"/>
      <c r="AB1609" s="3"/>
      <c r="AC1609" s="3" t="s">
        <v>40</v>
      </c>
    </row>
    <row r="1610" spans="1:29" hidden="1" x14ac:dyDescent="0.25">
      <c r="A1610" s="2" t="s">
        <v>28</v>
      </c>
      <c r="B1610" s="3" t="s">
        <v>3921</v>
      </c>
      <c r="C1610" s="3" t="s">
        <v>4439</v>
      </c>
      <c r="D1610" s="3" t="e">
        <f>VLOOKUP(C1610,'[1]BNNX-XNP-2024'!$A$5:$A$669,1,0)</f>
        <v>#N/A</v>
      </c>
      <c r="E1610" s="3" t="s">
        <v>4058</v>
      </c>
      <c r="F1610" s="3" t="s">
        <v>4440</v>
      </c>
      <c r="G1610" s="3" t="s">
        <v>4441</v>
      </c>
      <c r="H1610" s="4">
        <v>2</v>
      </c>
      <c r="I1610" s="4">
        <v>0</v>
      </c>
      <c r="J1610" s="4">
        <v>23</v>
      </c>
      <c r="K1610" s="3" t="s">
        <v>34</v>
      </c>
      <c r="L1610" s="3" t="s">
        <v>35</v>
      </c>
      <c r="M1610" s="3" t="s">
        <v>4149</v>
      </c>
      <c r="N1610" s="3" t="s">
        <v>37</v>
      </c>
      <c r="O1610" s="3" t="s">
        <v>4443</v>
      </c>
      <c r="P1610" s="3" t="s">
        <v>39</v>
      </c>
      <c r="Q1610" s="3"/>
      <c r="R1610" s="3" t="s">
        <v>40</v>
      </c>
      <c r="S1610" s="4">
        <v>0</v>
      </c>
      <c r="T1610" s="4">
        <v>0</v>
      </c>
      <c r="U1610" s="3" t="s">
        <v>3928</v>
      </c>
      <c r="V1610" s="4">
        <v>0</v>
      </c>
      <c r="W1610" s="3"/>
      <c r="X1610" s="5">
        <v>45560.414421296002</v>
      </c>
      <c r="Y1610" s="3"/>
      <c r="Z1610" s="3"/>
      <c r="AA1610" s="3"/>
      <c r="AB1610" s="3"/>
      <c r="AC1610" s="3" t="s">
        <v>40</v>
      </c>
    </row>
    <row r="1611" spans="1:29" hidden="1" x14ac:dyDescent="0.25">
      <c r="A1611" s="2" t="s">
        <v>28</v>
      </c>
      <c r="B1611" s="3" t="s">
        <v>3921</v>
      </c>
      <c r="C1611" s="3" t="s">
        <v>4439</v>
      </c>
      <c r="D1611" s="3" t="e">
        <f>VLOOKUP(C1611,'[1]BNNX-XNP-2024'!$A$5:$A$669,1,0)</f>
        <v>#N/A</v>
      </c>
      <c r="E1611" s="3" t="s">
        <v>4060</v>
      </c>
      <c r="F1611" s="3" t="s">
        <v>4440</v>
      </c>
      <c r="G1611" s="3" t="s">
        <v>4441</v>
      </c>
      <c r="H1611" s="4">
        <v>2</v>
      </c>
      <c r="I1611" s="4">
        <v>0</v>
      </c>
      <c r="J1611" s="4">
        <v>23</v>
      </c>
      <c r="K1611" s="3" t="s">
        <v>34</v>
      </c>
      <c r="L1611" s="3" t="s">
        <v>35</v>
      </c>
      <c r="M1611" s="3" t="s">
        <v>4149</v>
      </c>
      <c r="N1611" s="3" t="s">
        <v>37</v>
      </c>
      <c r="O1611" s="3" t="s">
        <v>4444</v>
      </c>
      <c r="P1611" s="3" t="s">
        <v>39</v>
      </c>
      <c r="Q1611" s="3"/>
      <c r="R1611" s="3" t="s">
        <v>40</v>
      </c>
      <c r="S1611" s="4">
        <v>0</v>
      </c>
      <c r="T1611" s="4">
        <v>0</v>
      </c>
      <c r="U1611" s="3" t="s">
        <v>3928</v>
      </c>
      <c r="V1611" s="4">
        <v>0</v>
      </c>
      <c r="W1611" s="3"/>
      <c r="X1611" s="5">
        <v>45560.414421296002</v>
      </c>
      <c r="Y1611" s="3"/>
      <c r="Z1611" s="3"/>
      <c r="AA1611" s="3"/>
      <c r="AB1611" s="3"/>
      <c r="AC1611" s="3" t="s">
        <v>40</v>
      </c>
    </row>
    <row r="1612" spans="1:29" hidden="1" x14ac:dyDescent="0.25">
      <c r="A1612" s="2" t="s">
        <v>28</v>
      </c>
      <c r="B1612" s="3" t="s">
        <v>3921</v>
      </c>
      <c r="C1612" s="3" t="s">
        <v>4445</v>
      </c>
      <c r="D1612" s="3" t="e">
        <f>VLOOKUP(C1612,'[1]BNNX-XNP-2024'!$A$5:$A$669,1,0)</f>
        <v>#N/A</v>
      </c>
      <c r="E1612" s="3" t="s">
        <v>3940</v>
      </c>
      <c r="F1612" s="3" t="s">
        <v>4446</v>
      </c>
      <c r="G1612" s="3" t="s">
        <v>4447</v>
      </c>
      <c r="H1612" s="4">
        <v>2</v>
      </c>
      <c r="I1612" s="4">
        <v>0</v>
      </c>
      <c r="J1612" s="4">
        <v>90</v>
      </c>
      <c r="K1612" s="3" t="s">
        <v>46</v>
      </c>
      <c r="L1612" s="3" t="s">
        <v>47</v>
      </c>
      <c r="M1612" s="3" t="s">
        <v>3934</v>
      </c>
      <c r="N1612" s="3" t="s">
        <v>37</v>
      </c>
      <c r="O1612" s="3" t="s">
        <v>4448</v>
      </c>
      <c r="P1612" s="3" t="s">
        <v>39</v>
      </c>
      <c r="Q1612" s="3"/>
      <c r="R1612" s="3" t="s">
        <v>40</v>
      </c>
      <c r="S1612" s="4">
        <v>0</v>
      </c>
      <c r="T1612" s="4">
        <v>0</v>
      </c>
      <c r="U1612" s="3" t="s">
        <v>3928</v>
      </c>
      <c r="V1612" s="4">
        <v>0</v>
      </c>
      <c r="W1612" s="3"/>
      <c r="X1612" s="5">
        <v>45560.407812500001</v>
      </c>
      <c r="Y1612" s="3"/>
      <c r="Z1612" s="3"/>
      <c r="AA1612" s="3"/>
      <c r="AB1612" s="3"/>
      <c r="AC1612" s="3" t="s">
        <v>40</v>
      </c>
    </row>
    <row r="1613" spans="1:29" hidden="1" x14ac:dyDescent="0.25">
      <c r="A1613" s="2" t="s">
        <v>28</v>
      </c>
      <c r="B1613" s="3" t="s">
        <v>3921</v>
      </c>
      <c r="C1613" s="3" t="s">
        <v>4449</v>
      </c>
      <c r="D1613" s="3" t="e">
        <f>VLOOKUP(C1613,'[1]BNNX-XNP-2024'!$A$5:$A$669,1,0)</f>
        <v>#N/A</v>
      </c>
      <c r="E1613" s="3" t="s">
        <v>4430</v>
      </c>
      <c r="F1613" s="3" t="s">
        <v>4450</v>
      </c>
      <c r="G1613" s="3" t="s">
        <v>4451</v>
      </c>
      <c r="H1613" s="4">
        <v>2</v>
      </c>
      <c r="I1613" s="4">
        <v>0</v>
      </c>
      <c r="J1613" s="4">
        <v>40</v>
      </c>
      <c r="K1613" s="3" t="s">
        <v>46</v>
      </c>
      <c r="L1613" s="3" t="s">
        <v>47</v>
      </c>
      <c r="M1613" s="3" t="s">
        <v>4452</v>
      </c>
      <c r="N1613" s="3" t="s">
        <v>37</v>
      </c>
      <c r="O1613" s="3" t="s">
        <v>4453</v>
      </c>
      <c r="P1613" s="3" t="s">
        <v>603</v>
      </c>
      <c r="Q1613" s="3"/>
      <c r="R1613" s="3" t="s">
        <v>40</v>
      </c>
      <c r="S1613" s="4">
        <v>0</v>
      </c>
      <c r="T1613" s="4">
        <v>0</v>
      </c>
      <c r="U1613" s="3" t="s">
        <v>3928</v>
      </c>
      <c r="V1613" s="4">
        <v>0</v>
      </c>
      <c r="W1613" s="3"/>
      <c r="X1613" s="5">
        <v>45560.600057869997</v>
      </c>
      <c r="Y1613" s="3"/>
      <c r="Z1613" s="3" t="s">
        <v>4454</v>
      </c>
      <c r="AA1613" s="3"/>
      <c r="AB1613" s="3"/>
      <c r="AC1613" s="3" t="s">
        <v>40</v>
      </c>
    </row>
    <row r="1614" spans="1:29" hidden="1" x14ac:dyDescent="0.25">
      <c r="A1614" s="2" t="s">
        <v>28</v>
      </c>
      <c r="B1614" s="3" t="s">
        <v>3921</v>
      </c>
      <c r="C1614" s="3" t="s">
        <v>4455</v>
      </c>
      <c r="D1614" s="3" t="e">
        <f>VLOOKUP(C1614,'[1]BNNX-XNP-2024'!$A$5:$A$669,1,0)</f>
        <v>#N/A</v>
      </c>
      <c r="E1614" s="3" t="s">
        <v>4053</v>
      </c>
      <c r="F1614" s="3" t="s">
        <v>4456</v>
      </c>
      <c r="G1614" s="3" t="s">
        <v>4457</v>
      </c>
      <c r="H1614" s="4">
        <v>2</v>
      </c>
      <c r="I1614" s="4">
        <v>0</v>
      </c>
      <c r="J1614" s="4">
        <v>15</v>
      </c>
      <c r="K1614" s="3" t="s">
        <v>34</v>
      </c>
      <c r="L1614" s="3" t="s">
        <v>35</v>
      </c>
      <c r="M1614" s="3" t="s">
        <v>3934</v>
      </c>
      <c r="N1614" s="3" t="s">
        <v>37</v>
      </c>
      <c r="O1614" s="3" t="s">
        <v>4458</v>
      </c>
      <c r="P1614" s="3" t="s">
        <v>39</v>
      </c>
      <c r="Q1614" s="3"/>
      <c r="R1614" s="3" t="s">
        <v>40</v>
      </c>
      <c r="S1614" s="4">
        <v>0</v>
      </c>
      <c r="T1614" s="4">
        <v>0</v>
      </c>
      <c r="U1614" s="3" t="s">
        <v>3928</v>
      </c>
      <c r="V1614" s="4">
        <v>0</v>
      </c>
      <c r="W1614" s="3"/>
      <c r="X1614" s="5">
        <v>45560.405590278002</v>
      </c>
      <c r="Y1614" s="3"/>
      <c r="Z1614" s="3" t="s">
        <v>4459</v>
      </c>
      <c r="AA1614" s="3"/>
      <c r="AB1614" s="3"/>
      <c r="AC1614" s="3" t="s">
        <v>40</v>
      </c>
    </row>
    <row r="1615" spans="1:29" hidden="1" x14ac:dyDescent="0.25">
      <c r="A1615" s="2" t="s">
        <v>28</v>
      </c>
      <c r="B1615" s="3" t="s">
        <v>3921</v>
      </c>
      <c r="C1615" s="3" t="s">
        <v>4455</v>
      </c>
      <c r="D1615" s="3" t="e">
        <f>VLOOKUP(C1615,'[1]BNNX-XNP-2024'!$A$5:$A$669,1,0)</f>
        <v>#N/A</v>
      </c>
      <c r="E1615" s="3" t="s">
        <v>4058</v>
      </c>
      <c r="F1615" s="3" t="s">
        <v>4456</v>
      </c>
      <c r="G1615" s="3" t="s">
        <v>4457</v>
      </c>
      <c r="H1615" s="4">
        <v>2</v>
      </c>
      <c r="I1615" s="4">
        <v>0</v>
      </c>
      <c r="J1615" s="4">
        <v>15</v>
      </c>
      <c r="K1615" s="3" t="s">
        <v>34</v>
      </c>
      <c r="L1615" s="3" t="s">
        <v>35</v>
      </c>
      <c r="M1615" s="3" t="s">
        <v>3934</v>
      </c>
      <c r="N1615" s="3" t="s">
        <v>37</v>
      </c>
      <c r="O1615" s="3" t="s">
        <v>4460</v>
      </c>
      <c r="P1615" s="3" t="s">
        <v>39</v>
      </c>
      <c r="Q1615" s="3"/>
      <c r="R1615" s="3" t="s">
        <v>40</v>
      </c>
      <c r="S1615" s="4">
        <v>0</v>
      </c>
      <c r="T1615" s="4">
        <v>0</v>
      </c>
      <c r="U1615" s="3" t="s">
        <v>3928</v>
      </c>
      <c r="V1615" s="4">
        <v>0</v>
      </c>
      <c r="W1615" s="3"/>
      <c r="X1615" s="5">
        <v>45560.405590278002</v>
      </c>
      <c r="Y1615" s="3"/>
      <c r="Z1615" s="3" t="s">
        <v>4459</v>
      </c>
      <c r="AA1615" s="3"/>
      <c r="AB1615" s="3"/>
      <c r="AC1615" s="3" t="s">
        <v>40</v>
      </c>
    </row>
    <row r="1616" spans="1:29" hidden="1" x14ac:dyDescent="0.25">
      <c r="A1616" s="2" t="s">
        <v>28</v>
      </c>
      <c r="B1616" s="3" t="s">
        <v>3921</v>
      </c>
      <c r="C1616" s="3" t="s">
        <v>4455</v>
      </c>
      <c r="D1616" s="3" t="e">
        <f>VLOOKUP(C1616,'[1]BNNX-XNP-2024'!$A$5:$A$669,1,0)</f>
        <v>#N/A</v>
      </c>
      <c r="E1616" s="3" t="s">
        <v>4060</v>
      </c>
      <c r="F1616" s="3" t="s">
        <v>4456</v>
      </c>
      <c r="G1616" s="3" t="s">
        <v>4457</v>
      </c>
      <c r="H1616" s="4">
        <v>2</v>
      </c>
      <c r="I1616" s="4">
        <v>0</v>
      </c>
      <c r="J1616" s="4">
        <v>15</v>
      </c>
      <c r="K1616" s="3" t="s">
        <v>34</v>
      </c>
      <c r="L1616" s="3" t="s">
        <v>35</v>
      </c>
      <c r="M1616" s="3" t="s">
        <v>3934</v>
      </c>
      <c r="N1616" s="3" t="s">
        <v>37</v>
      </c>
      <c r="O1616" s="3" t="s">
        <v>4461</v>
      </c>
      <c r="P1616" s="3" t="s">
        <v>39</v>
      </c>
      <c r="Q1616" s="3"/>
      <c r="R1616" s="3" t="s">
        <v>40</v>
      </c>
      <c r="S1616" s="4">
        <v>0</v>
      </c>
      <c r="T1616" s="4">
        <v>0</v>
      </c>
      <c r="U1616" s="3" t="s">
        <v>3928</v>
      </c>
      <c r="V1616" s="4">
        <v>0</v>
      </c>
      <c r="W1616" s="3"/>
      <c r="X1616" s="5">
        <v>45560.405590278002</v>
      </c>
      <c r="Y1616" s="3"/>
      <c r="Z1616" s="3" t="s">
        <v>4459</v>
      </c>
      <c r="AA1616" s="3"/>
      <c r="AB1616" s="3"/>
      <c r="AC1616" s="3" t="s">
        <v>40</v>
      </c>
    </row>
    <row r="1617" spans="1:29" hidden="1" x14ac:dyDescent="0.25">
      <c r="A1617" s="2" t="s">
        <v>28</v>
      </c>
      <c r="B1617" s="3" t="s">
        <v>3921</v>
      </c>
      <c r="C1617" s="3" t="s">
        <v>4455</v>
      </c>
      <c r="D1617" s="3" t="e">
        <f>VLOOKUP(C1617,'[1]BNNX-XNP-2024'!$A$5:$A$669,1,0)</f>
        <v>#N/A</v>
      </c>
      <c r="E1617" s="3" t="s">
        <v>4062</v>
      </c>
      <c r="F1617" s="3" t="s">
        <v>4456</v>
      </c>
      <c r="G1617" s="3" t="s">
        <v>4457</v>
      </c>
      <c r="H1617" s="4">
        <v>2</v>
      </c>
      <c r="I1617" s="4">
        <v>0</v>
      </c>
      <c r="J1617" s="4">
        <v>15</v>
      </c>
      <c r="K1617" s="3" t="s">
        <v>34</v>
      </c>
      <c r="L1617" s="3" t="s">
        <v>35</v>
      </c>
      <c r="M1617" s="3" t="s">
        <v>3934</v>
      </c>
      <c r="N1617" s="3" t="s">
        <v>37</v>
      </c>
      <c r="O1617" s="3" t="s">
        <v>4462</v>
      </c>
      <c r="P1617" s="3" t="s">
        <v>39</v>
      </c>
      <c r="Q1617" s="3"/>
      <c r="R1617" s="3" t="s">
        <v>40</v>
      </c>
      <c r="S1617" s="4">
        <v>0</v>
      </c>
      <c r="T1617" s="4">
        <v>0</v>
      </c>
      <c r="U1617" s="3" t="s">
        <v>3928</v>
      </c>
      <c r="V1617" s="4">
        <v>0</v>
      </c>
      <c r="W1617" s="3"/>
      <c r="X1617" s="5">
        <v>45560.405590278002</v>
      </c>
      <c r="Y1617" s="3"/>
      <c r="Z1617" s="3" t="s">
        <v>4459</v>
      </c>
      <c r="AA1617" s="3"/>
      <c r="AB1617" s="3"/>
      <c r="AC1617" s="3" t="s">
        <v>40</v>
      </c>
    </row>
    <row r="1618" spans="1:29" hidden="1" x14ac:dyDescent="0.25">
      <c r="A1618" s="2" t="s">
        <v>28</v>
      </c>
      <c r="B1618" s="3" t="s">
        <v>3921</v>
      </c>
      <c r="C1618" s="3" t="s">
        <v>4455</v>
      </c>
      <c r="D1618" s="3" t="e">
        <f>VLOOKUP(C1618,'[1]BNNX-XNP-2024'!$A$5:$A$669,1,0)</f>
        <v>#N/A</v>
      </c>
      <c r="E1618" s="3" t="s">
        <v>4065</v>
      </c>
      <c r="F1618" s="3" t="s">
        <v>4456</v>
      </c>
      <c r="G1618" s="3" t="s">
        <v>4457</v>
      </c>
      <c r="H1618" s="4">
        <v>2</v>
      </c>
      <c r="I1618" s="4">
        <v>0</v>
      </c>
      <c r="J1618" s="4">
        <v>15</v>
      </c>
      <c r="K1618" s="3" t="s">
        <v>34</v>
      </c>
      <c r="L1618" s="3" t="s">
        <v>35</v>
      </c>
      <c r="M1618" s="3" t="s">
        <v>3934</v>
      </c>
      <c r="N1618" s="3" t="s">
        <v>37</v>
      </c>
      <c r="O1618" s="3" t="s">
        <v>4463</v>
      </c>
      <c r="P1618" s="3" t="s">
        <v>39</v>
      </c>
      <c r="Q1618" s="3"/>
      <c r="R1618" s="3" t="s">
        <v>40</v>
      </c>
      <c r="S1618" s="4">
        <v>0</v>
      </c>
      <c r="T1618" s="4">
        <v>0</v>
      </c>
      <c r="U1618" s="3" t="s">
        <v>3928</v>
      </c>
      <c r="V1618" s="4">
        <v>0</v>
      </c>
      <c r="W1618" s="3"/>
      <c r="X1618" s="5">
        <v>45560.405590278002</v>
      </c>
      <c r="Y1618" s="3"/>
      <c r="Z1618" s="3" t="s">
        <v>4459</v>
      </c>
      <c r="AA1618" s="3"/>
      <c r="AB1618" s="3"/>
      <c r="AC1618" s="3" t="s">
        <v>40</v>
      </c>
    </row>
    <row r="1619" spans="1:29" hidden="1" x14ac:dyDescent="0.25">
      <c r="A1619" s="2" t="s">
        <v>28</v>
      </c>
      <c r="B1619" s="3" t="s">
        <v>3921</v>
      </c>
      <c r="C1619" s="3" t="s">
        <v>4464</v>
      </c>
      <c r="D1619" s="3" t="e">
        <f>VLOOKUP(C1619,'[1]BNNX-XNP-2024'!$A$5:$A$669,1,0)</f>
        <v>#N/A</v>
      </c>
      <c r="E1619" s="3" t="s">
        <v>4465</v>
      </c>
      <c r="F1619" s="3" t="s">
        <v>4466</v>
      </c>
      <c r="G1619" s="3" t="s">
        <v>4467</v>
      </c>
      <c r="H1619" s="4">
        <v>2</v>
      </c>
      <c r="I1619" s="4">
        <v>0</v>
      </c>
      <c r="J1619" s="4">
        <v>134</v>
      </c>
      <c r="K1619" s="3" t="s">
        <v>46</v>
      </c>
      <c r="L1619" s="3" t="s">
        <v>47</v>
      </c>
      <c r="M1619" s="3" t="s">
        <v>4433</v>
      </c>
      <c r="N1619" s="3" t="s">
        <v>37</v>
      </c>
      <c r="O1619" s="3" t="s">
        <v>4468</v>
      </c>
      <c r="P1619" s="3" t="s">
        <v>39</v>
      </c>
      <c r="Q1619" s="3"/>
      <c r="R1619" s="3" t="s">
        <v>40</v>
      </c>
      <c r="S1619" s="4">
        <v>0</v>
      </c>
      <c r="T1619" s="4">
        <v>0</v>
      </c>
      <c r="U1619" s="3" t="s">
        <v>3928</v>
      </c>
      <c r="V1619" s="4">
        <v>0</v>
      </c>
      <c r="W1619" s="3"/>
      <c r="X1619" s="5">
        <v>45560.416689815</v>
      </c>
      <c r="Y1619" s="3"/>
      <c r="Z1619" s="3"/>
      <c r="AA1619" s="3"/>
      <c r="AB1619" s="3"/>
      <c r="AC1619" s="3" t="s">
        <v>40</v>
      </c>
    </row>
    <row r="1620" spans="1:29" hidden="1" x14ac:dyDescent="0.25">
      <c r="A1620" s="2" t="s">
        <v>28</v>
      </c>
      <c r="B1620" s="3" t="s">
        <v>3921</v>
      </c>
      <c r="C1620" s="3" t="s">
        <v>4469</v>
      </c>
      <c r="D1620" s="3" t="e">
        <f>VLOOKUP(C1620,'[1]BNNX-XNP-2024'!$A$5:$A$669,1,0)</f>
        <v>#N/A</v>
      </c>
      <c r="E1620" s="3" t="s">
        <v>3952</v>
      </c>
      <c r="F1620" s="3" t="s">
        <v>4470</v>
      </c>
      <c r="G1620" s="3" t="s">
        <v>4471</v>
      </c>
      <c r="H1620" s="4">
        <v>2</v>
      </c>
      <c r="I1620" s="4">
        <v>0</v>
      </c>
      <c r="J1620" s="4">
        <v>22</v>
      </c>
      <c r="K1620" s="3" t="s">
        <v>34</v>
      </c>
      <c r="L1620" s="3" t="s">
        <v>35</v>
      </c>
      <c r="M1620" s="3" t="s">
        <v>4472</v>
      </c>
      <c r="N1620" s="3" t="s">
        <v>37</v>
      </c>
      <c r="O1620" s="3" t="s">
        <v>4473</v>
      </c>
      <c r="P1620" s="3" t="s">
        <v>39</v>
      </c>
      <c r="Q1620" s="3"/>
      <c r="R1620" s="3" t="s">
        <v>40</v>
      </c>
      <c r="S1620" s="4">
        <v>0</v>
      </c>
      <c r="T1620" s="4">
        <v>0</v>
      </c>
      <c r="U1620" s="3" t="s">
        <v>3928</v>
      </c>
      <c r="V1620" s="4">
        <v>0</v>
      </c>
      <c r="W1620" s="3"/>
      <c r="X1620" s="5">
        <v>45560.521018519001</v>
      </c>
      <c r="Y1620" s="3"/>
      <c r="Z1620" s="3"/>
      <c r="AA1620" s="3"/>
      <c r="AB1620" s="3"/>
      <c r="AC1620" s="3" t="s">
        <v>40</v>
      </c>
    </row>
    <row r="1621" spans="1:29" hidden="1" x14ac:dyDescent="0.25">
      <c r="A1621" s="2" t="s">
        <v>28</v>
      </c>
      <c r="B1621" s="3" t="s">
        <v>3921</v>
      </c>
      <c r="C1621" s="3" t="s">
        <v>4469</v>
      </c>
      <c r="D1621" s="3" t="e">
        <f>VLOOKUP(C1621,'[1]BNNX-XNP-2024'!$A$5:$A$669,1,0)</f>
        <v>#N/A</v>
      </c>
      <c r="E1621" s="3" t="s">
        <v>3957</v>
      </c>
      <c r="F1621" s="3" t="s">
        <v>4470</v>
      </c>
      <c r="G1621" s="3" t="s">
        <v>4471</v>
      </c>
      <c r="H1621" s="4">
        <v>2</v>
      </c>
      <c r="I1621" s="4">
        <v>0</v>
      </c>
      <c r="J1621" s="4">
        <v>22</v>
      </c>
      <c r="K1621" s="3" t="s">
        <v>34</v>
      </c>
      <c r="L1621" s="3" t="s">
        <v>35</v>
      </c>
      <c r="M1621" s="3" t="s">
        <v>4472</v>
      </c>
      <c r="N1621" s="3" t="s">
        <v>37</v>
      </c>
      <c r="O1621" s="3" t="s">
        <v>4474</v>
      </c>
      <c r="P1621" s="3" t="s">
        <v>39</v>
      </c>
      <c r="Q1621" s="3"/>
      <c r="R1621" s="3" t="s">
        <v>40</v>
      </c>
      <c r="S1621" s="4">
        <v>0</v>
      </c>
      <c r="T1621" s="4">
        <v>0</v>
      </c>
      <c r="U1621" s="3" t="s">
        <v>3928</v>
      </c>
      <c r="V1621" s="4">
        <v>0</v>
      </c>
      <c r="W1621" s="3"/>
      <c r="X1621" s="5">
        <v>45560.521018519001</v>
      </c>
      <c r="Y1621" s="3"/>
      <c r="Z1621" s="3"/>
      <c r="AA1621" s="3"/>
      <c r="AB1621" s="3"/>
      <c r="AC1621" s="3" t="s">
        <v>40</v>
      </c>
    </row>
    <row r="1622" spans="1:29" hidden="1" x14ac:dyDescent="0.25">
      <c r="A1622" s="2" t="s">
        <v>28</v>
      </c>
      <c r="B1622" s="3" t="s">
        <v>3921</v>
      </c>
      <c r="C1622" s="3" t="s">
        <v>4469</v>
      </c>
      <c r="D1622" s="3" t="e">
        <f>VLOOKUP(C1622,'[1]BNNX-XNP-2024'!$A$5:$A$669,1,0)</f>
        <v>#N/A</v>
      </c>
      <c r="E1622" s="3" t="s">
        <v>4475</v>
      </c>
      <c r="F1622" s="3" t="s">
        <v>4470</v>
      </c>
      <c r="G1622" s="3" t="s">
        <v>4471</v>
      </c>
      <c r="H1622" s="4">
        <v>2</v>
      </c>
      <c r="I1622" s="4">
        <v>0</v>
      </c>
      <c r="J1622" s="4">
        <v>22</v>
      </c>
      <c r="K1622" s="3" t="s">
        <v>34</v>
      </c>
      <c r="L1622" s="3" t="s">
        <v>35</v>
      </c>
      <c r="M1622" s="3" t="s">
        <v>4472</v>
      </c>
      <c r="N1622" s="3" t="s">
        <v>37</v>
      </c>
      <c r="O1622" s="3" t="s">
        <v>4476</v>
      </c>
      <c r="P1622" s="3" t="s">
        <v>39</v>
      </c>
      <c r="Q1622" s="3"/>
      <c r="R1622" s="3" t="s">
        <v>40</v>
      </c>
      <c r="S1622" s="4">
        <v>0</v>
      </c>
      <c r="T1622" s="4">
        <v>0</v>
      </c>
      <c r="U1622" s="3" t="s">
        <v>3928</v>
      </c>
      <c r="V1622" s="4">
        <v>0</v>
      </c>
      <c r="W1622" s="3"/>
      <c r="X1622" s="5">
        <v>45560.521030092998</v>
      </c>
      <c r="Y1622" s="3"/>
      <c r="Z1622" s="3"/>
      <c r="AA1622" s="3"/>
      <c r="AB1622" s="3"/>
      <c r="AC1622" s="3" t="s">
        <v>40</v>
      </c>
    </row>
    <row r="1623" spans="1:29" hidden="1" x14ac:dyDescent="0.25">
      <c r="A1623" s="2" t="s">
        <v>28</v>
      </c>
      <c r="B1623" s="3" t="s">
        <v>3921</v>
      </c>
      <c r="C1623" s="3" t="s">
        <v>4477</v>
      </c>
      <c r="D1623" s="3" t="e">
        <f>VLOOKUP(C1623,'[1]BNNX-XNP-2024'!$A$5:$A$669,1,0)</f>
        <v>#N/A</v>
      </c>
      <c r="E1623" s="3" t="s">
        <v>4001</v>
      </c>
      <c r="F1623" s="3" t="s">
        <v>4478</v>
      </c>
      <c r="G1623" s="3" t="s">
        <v>4479</v>
      </c>
      <c r="H1623" s="4">
        <v>2</v>
      </c>
      <c r="I1623" s="4"/>
      <c r="J1623" s="4">
        <v>10</v>
      </c>
      <c r="K1623" s="3" t="s">
        <v>34</v>
      </c>
      <c r="L1623" s="3" t="s">
        <v>35</v>
      </c>
      <c r="M1623" s="3" t="s">
        <v>4009</v>
      </c>
      <c r="N1623" s="3" t="s">
        <v>37</v>
      </c>
      <c r="O1623" s="3" t="s">
        <v>4480</v>
      </c>
      <c r="P1623" s="3" t="s">
        <v>39</v>
      </c>
      <c r="Q1623" s="3"/>
      <c r="R1623" s="3" t="s">
        <v>40</v>
      </c>
      <c r="S1623" s="4">
        <v>0</v>
      </c>
      <c r="T1623" s="4">
        <v>0</v>
      </c>
      <c r="U1623" s="3" t="s">
        <v>3928</v>
      </c>
      <c r="V1623" s="4">
        <v>0</v>
      </c>
      <c r="W1623" s="3"/>
      <c r="X1623" s="5">
        <v>45561.463946759002</v>
      </c>
      <c r="Y1623" s="3"/>
      <c r="Z1623" s="3"/>
      <c r="AA1623" s="3"/>
      <c r="AB1623" s="3"/>
      <c r="AC1623" s="3" t="s">
        <v>40</v>
      </c>
    </row>
    <row r="1624" spans="1:29" hidden="1" x14ac:dyDescent="0.25">
      <c r="A1624" s="2" t="s">
        <v>28</v>
      </c>
      <c r="B1624" s="3" t="s">
        <v>3921</v>
      </c>
      <c r="C1624" s="3" t="s">
        <v>4481</v>
      </c>
      <c r="D1624" s="3" t="e">
        <f>VLOOKUP(C1624,'[1]BNNX-XNP-2024'!$A$5:$A$669,1,0)</f>
        <v>#N/A</v>
      </c>
      <c r="E1624" s="3" t="s">
        <v>4022</v>
      </c>
      <c r="F1624" s="3" t="s">
        <v>4482</v>
      </c>
      <c r="G1624" s="3" t="s">
        <v>4483</v>
      </c>
      <c r="H1624" s="4">
        <v>0</v>
      </c>
      <c r="I1624" s="4"/>
      <c r="J1624" s="4">
        <v>60</v>
      </c>
      <c r="K1624" s="3" t="s">
        <v>486</v>
      </c>
      <c r="L1624" s="3" t="s">
        <v>729</v>
      </c>
      <c r="M1624" s="3" t="s">
        <v>4433</v>
      </c>
      <c r="N1624" s="3" t="s">
        <v>37</v>
      </c>
      <c r="O1624" s="3"/>
      <c r="P1624" s="3" t="s">
        <v>39</v>
      </c>
      <c r="Q1624" s="3" t="s">
        <v>4484</v>
      </c>
      <c r="R1624" s="3" t="s">
        <v>40</v>
      </c>
      <c r="S1624" s="4">
        <v>0</v>
      </c>
      <c r="T1624" s="4">
        <v>0</v>
      </c>
      <c r="U1624" s="3" t="s">
        <v>3928</v>
      </c>
      <c r="V1624" s="4">
        <v>0</v>
      </c>
      <c r="W1624" s="3"/>
      <c r="X1624" s="5">
        <v>45560.420601851998</v>
      </c>
      <c r="Y1624" s="3"/>
      <c r="Z1624" s="3"/>
      <c r="AA1624" s="3"/>
      <c r="AB1624" s="3"/>
      <c r="AC1624" s="3" t="s">
        <v>40</v>
      </c>
    </row>
    <row r="1625" spans="1:29" hidden="1" x14ac:dyDescent="0.25">
      <c r="A1625" s="2" t="s">
        <v>28</v>
      </c>
      <c r="B1625" s="3" t="s">
        <v>3921</v>
      </c>
      <c r="C1625" s="3" t="s">
        <v>4485</v>
      </c>
      <c r="D1625" s="3" t="e">
        <f>VLOOKUP(C1625,'[1]BNNX-XNP-2024'!$A$5:$A$669,1,0)</f>
        <v>#N/A</v>
      </c>
      <c r="E1625" s="3" t="s">
        <v>3965</v>
      </c>
      <c r="F1625" s="3" t="s">
        <v>4486</v>
      </c>
      <c r="G1625" s="3" t="s">
        <v>4487</v>
      </c>
      <c r="H1625" s="4">
        <v>0</v>
      </c>
      <c r="I1625" s="4">
        <v>0</v>
      </c>
      <c r="J1625" s="4">
        <v>70</v>
      </c>
      <c r="K1625" s="3" t="s">
        <v>34</v>
      </c>
      <c r="L1625" s="3" t="s">
        <v>379</v>
      </c>
      <c r="M1625" s="3" t="s">
        <v>4433</v>
      </c>
      <c r="N1625" s="3" t="s">
        <v>37</v>
      </c>
      <c r="O1625" s="3"/>
      <c r="P1625" s="3" t="s">
        <v>39</v>
      </c>
      <c r="Q1625" s="3" t="s">
        <v>4206</v>
      </c>
      <c r="R1625" s="3" t="s">
        <v>40</v>
      </c>
      <c r="S1625" s="4">
        <v>0</v>
      </c>
      <c r="T1625" s="4">
        <v>0</v>
      </c>
      <c r="U1625" s="3" t="s">
        <v>3928</v>
      </c>
      <c r="V1625" s="4">
        <v>0</v>
      </c>
      <c r="W1625" s="3"/>
      <c r="X1625" s="5">
        <v>45560.456203704001</v>
      </c>
      <c r="Y1625" s="3"/>
      <c r="Z1625" s="3"/>
      <c r="AA1625" s="3"/>
      <c r="AB1625" s="3"/>
      <c r="AC1625" s="3" t="s">
        <v>40</v>
      </c>
    </row>
    <row r="1626" spans="1:29" hidden="1" x14ac:dyDescent="0.25">
      <c r="A1626" s="2" t="s">
        <v>28</v>
      </c>
      <c r="B1626" s="3" t="s">
        <v>3921</v>
      </c>
      <c r="C1626" s="3" t="s">
        <v>4488</v>
      </c>
      <c r="D1626" s="3" t="e">
        <f>VLOOKUP(C1626,'[1]BNNX-XNP-2024'!$A$5:$A$669,1,0)</f>
        <v>#N/A</v>
      </c>
      <c r="E1626" s="3" t="s">
        <v>3990</v>
      </c>
      <c r="F1626" s="3" t="s">
        <v>4489</v>
      </c>
      <c r="G1626" s="3" t="s">
        <v>4490</v>
      </c>
      <c r="H1626" s="4">
        <v>0</v>
      </c>
      <c r="I1626" s="4">
        <v>0</v>
      </c>
      <c r="J1626" s="4">
        <v>15</v>
      </c>
      <c r="K1626" s="3" t="s">
        <v>34</v>
      </c>
      <c r="L1626" s="3" t="s">
        <v>379</v>
      </c>
      <c r="M1626" s="3" t="s">
        <v>4433</v>
      </c>
      <c r="N1626" s="3" t="s">
        <v>37</v>
      </c>
      <c r="O1626" s="3"/>
      <c r="P1626" s="3" t="s">
        <v>39</v>
      </c>
      <c r="Q1626" s="3" t="s">
        <v>4206</v>
      </c>
      <c r="R1626" s="3" t="s">
        <v>40</v>
      </c>
      <c r="S1626" s="4">
        <v>0</v>
      </c>
      <c r="T1626" s="4">
        <v>0</v>
      </c>
      <c r="U1626" s="3" t="s">
        <v>3928</v>
      </c>
      <c r="V1626" s="4">
        <v>0</v>
      </c>
      <c r="W1626" s="3"/>
      <c r="X1626" s="5">
        <v>45561.404421296</v>
      </c>
      <c r="Y1626" s="3"/>
      <c r="Z1626" s="3"/>
      <c r="AA1626" s="3"/>
      <c r="AB1626" s="3"/>
      <c r="AC1626" s="3" t="s">
        <v>40</v>
      </c>
    </row>
    <row r="1627" spans="1:29" hidden="1" x14ac:dyDescent="0.25">
      <c r="A1627" s="2" t="s">
        <v>28</v>
      </c>
      <c r="B1627" s="3" t="s">
        <v>3921</v>
      </c>
      <c r="C1627" s="3" t="s">
        <v>4491</v>
      </c>
      <c r="D1627" s="3" t="e">
        <f>VLOOKUP(C1627,'[1]BNNX-XNP-2024'!$A$5:$A$669,1,0)</f>
        <v>#N/A</v>
      </c>
      <c r="E1627" s="3" t="s">
        <v>4157</v>
      </c>
      <c r="F1627" s="3" t="s">
        <v>4492</v>
      </c>
      <c r="G1627" s="3" t="s">
        <v>4493</v>
      </c>
      <c r="H1627" s="4">
        <v>2</v>
      </c>
      <c r="I1627" s="4">
        <v>0</v>
      </c>
      <c r="J1627" s="4">
        <v>10</v>
      </c>
      <c r="K1627" s="3" t="s">
        <v>34</v>
      </c>
      <c r="L1627" s="3" t="s">
        <v>35</v>
      </c>
      <c r="M1627" s="3" t="s">
        <v>4494</v>
      </c>
      <c r="N1627" s="3" t="s">
        <v>37</v>
      </c>
      <c r="O1627" s="3" t="s">
        <v>4495</v>
      </c>
      <c r="P1627" s="3" t="s">
        <v>39</v>
      </c>
      <c r="Q1627" s="3"/>
      <c r="R1627" s="3" t="s">
        <v>40</v>
      </c>
      <c r="S1627" s="4">
        <v>0</v>
      </c>
      <c r="T1627" s="4">
        <v>0</v>
      </c>
      <c r="U1627" s="3" t="s">
        <v>3928</v>
      </c>
      <c r="V1627" s="4">
        <v>0</v>
      </c>
      <c r="W1627" s="3"/>
      <c r="X1627" s="5">
        <v>45560.428506944001</v>
      </c>
      <c r="Y1627" s="3"/>
      <c r="Z1627" s="3"/>
      <c r="AA1627" s="3"/>
      <c r="AB1627" s="3"/>
      <c r="AC1627" s="3" t="s">
        <v>40</v>
      </c>
    </row>
    <row r="1628" spans="1:29" hidden="1" x14ac:dyDescent="0.25">
      <c r="A1628" s="2" t="s">
        <v>28</v>
      </c>
      <c r="B1628" s="3" t="s">
        <v>3921</v>
      </c>
      <c r="C1628" s="3" t="s">
        <v>4491</v>
      </c>
      <c r="D1628" s="3" t="e">
        <f>VLOOKUP(C1628,'[1]BNNX-XNP-2024'!$A$5:$A$669,1,0)</f>
        <v>#N/A</v>
      </c>
      <c r="E1628" s="3" t="s">
        <v>4161</v>
      </c>
      <c r="F1628" s="3" t="s">
        <v>4492</v>
      </c>
      <c r="G1628" s="3" t="s">
        <v>4493</v>
      </c>
      <c r="H1628" s="4">
        <v>2</v>
      </c>
      <c r="I1628" s="4">
        <v>0</v>
      </c>
      <c r="J1628" s="4">
        <v>10</v>
      </c>
      <c r="K1628" s="3" t="s">
        <v>34</v>
      </c>
      <c r="L1628" s="3" t="s">
        <v>35</v>
      </c>
      <c r="M1628" s="3" t="s">
        <v>4494</v>
      </c>
      <c r="N1628" s="3" t="s">
        <v>37</v>
      </c>
      <c r="O1628" s="3" t="s">
        <v>4496</v>
      </c>
      <c r="P1628" s="3" t="s">
        <v>39</v>
      </c>
      <c r="Q1628" s="3"/>
      <c r="R1628" s="3" t="s">
        <v>40</v>
      </c>
      <c r="S1628" s="4">
        <v>0</v>
      </c>
      <c r="T1628" s="4">
        <v>0</v>
      </c>
      <c r="U1628" s="3" t="s">
        <v>3928</v>
      </c>
      <c r="V1628" s="4">
        <v>0</v>
      </c>
      <c r="W1628" s="3"/>
      <c r="X1628" s="5">
        <v>45560.428518519002</v>
      </c>
      <c r="Y1628" s="3"/>
      <c r="Z1628" s="3"/>
      <c r="AA1628" s="3"/>
      <c r="AB1628" s="3"/>
      <c r="AC1628" s="3" t="s">
        <v>40</v>
      </c>
    </row>
    <row r="1629" spans="1:29" hidden="1" x14ac:dyDescent="0.25">
      <c r="A1629" s="2" t="s">
        <v>28</v>
      </c>
      <c r="B1629" s="3" t="s">
        <v>3921</v>
      </c>
      <c r="C1629" s="3" t="s">
        <v>4497</v>
      </c>
      <c r="D1629" s="3" t="e">
        <f>VLOOKUP(C1629,'[1]BNNX-XNP-2024'!$A$5:$A$669,1,0)</f>
        <v>#N/A</v>
      </c>
      <c r="E1629" s="3" t="s">
        <v>3970</v>
      </c>
      <c r="F1629" s="3" t="s">
        <v>4498</v>
      </c>
      <c r="G1629" s="3" t="s">
        <v>4499</v>
      </c>
      <c r="H1629" s="4">
        <v>2</v>
      </c>
      <c r="I1629" s="4">
        <v>0</v>
      </c>
      <c r="J1629" s="4">
        <v>30</v>
      </c>
      <c r="K1629" s="3" t="s">
        <v>34</v>
      </c>
      <c r="L1629" s="3" t="s">
        <v>35</v>
      </c>
      <c r="M1629" s="3" t="s">
        <v>4177</v>
      </c>
      <c r="N1629" s="3" t="s">
        <v>37</v>
      </c>
      <c r="O1629" s="3" t="s">
        <v>4500</v>
      </c>
      <c r="P1629" s="3" t="s">
        <v>39</v>
      </c>
      <c r="Q1629" s="3"/>
      <c r="R1629" s="3" t="s">
        <v>40</v>
      </c>
      <c r="S1629" s="4">
        <v>0</v>
      </c>
      <c r="T1629" s="4">
        <v>0</v>
      </c>
      <c r="U1629" s="3" t="s">
        <v>3928</v>
      </c>
      <c r="V1629" s="4">
        <v>0</v>
      </c>
      <c r="W1629" s="3"/>
      <c r="X1629" s="5">
        <v>45560.364733795999</v>
      </c>
      <c r="Y1629" s="3"/>
      <c r="Z1629" s="3"/>
      <c r="AA1629" s="3"/>
      <c r="AB1629" s="3"/>
      <c r="AC1629" s="3" t="s">
        <v>40</v>
      </c>
    </row>
    <row r="1630" spans="1:29" hidden="1" x14ac:dyDescent="0.25">
      <c r="A1630" s="2" t="s">
        <v>28</v>
      </c>
      <c r="B1630" s="3" t="s">
        <v>3921</v>
      </c>
      <c r="C1630" s="3" t="s">
        <v>4497</v>
      </c>
      <c r="D1630" s="3" t="e">
        <f>VLOOKUP(C1630,'[1]BNNX-XNP-2024'!$A$5:$A$669,1,0)</f>
        <v>#N/A</v>
      </c>
      <c r="E1630" s="3" t="s">
        <v>3974</v>
      </c>
      <c r="F1630" s="3" t="s">
        <v>4498</v>
      </c>
      <c r="G1630" s="3" t="s">
        <v>4499</v>
      </c>
      <c r="H1630" s="4">
        <v>2</v>
      </c>
      <c r="I1630" s="4">
        <v>0</v>
      </c>
      <c r="J1630" s="4">
        <v>30</v>
      </c>
      <c r="K1630" s="3" t="s">
        <v>34</v>
      </c>
      <c r="L1630" s="3" t="s">
        <v>35</v>
      </c>
      <c r="M1630" s="3" t="s">
        <v>4177</v>
      </c>
      <c r="N1630" s="3" t="s">
        <v>37</v>
      </c>
      <c r="O1630" s="3" t="s">
        <v>4501</v>
      </c>
      <c r="P1630" s="3" t="s">
        <v>39</v>
      </c>
      <c r="Q1630" s="3"/>
      <c r="R1630" s="3" t="s">
        <v>40</v>
      </c>
      <c r="S1630" s="4">
        <v>0</v>
      </c>
      <c r="T1630" s="4">
        <v>0</v>
      </c>
      <c r="U1630" s="3" t="s">
        <v>3928</v>
      </c>
      <c r="V1630" s="4">
        <v>0</v>
      </c>
      <c r="W1630" s="3"/>
      <c r="X1630" s="5">
        <v>45560.364733795999</v>
      </c>
      <c r="Y1630" s="3"/>
      <c r="Z1630" s="3"/>
      <c r="AA1630" s="3"/>
      <c r="AB1630" s="3"/>
      <c r="AC1630" s="3" t="s">
        <v>40</v>
      </c>
    </row>
    <row r="1631" spans="1:29" hidden="1" x14ac:dyDescent="0.25">
      <c r="A1631" s="2" t="s">
        <v>28</v>
      </c>
      <c r="B1631" s="3" t="s">
        <v>3921</v>
      </c>
      <c r="C1631" s="3" t="s">
        <v>4497</v>
      </c>
      <c r="D1631" s="3" t="e">
        <f>VLOOKUP(C1631,'[1]BNNX-XNP-2024'!$A$5:$A$669,1,0)</f>
        <v>#N/A</v>
      </c>
      <c r="E1631" s="3" t="s">
        <v>3976</v>
      </c>
      <c r="F1631" s="3" t="s">
        <v>4498</v>
      </c>
      <c r="G1631" s="3" t="s">
        <v>4499</v>
      </c>
      <c r="H1631" s="4">
        <v>2</v>
      </c>
      <c r="I1631" s="4">
        <v>0</v>
      </c>
      <c r="J1631" s="4">
        <v>30</v>
      </c>
      <c r="K1631" s="3" t="s">
        <v>34</v>
      </c>
      <c r="L1631" s="3" t="s">
        <v>35</v>
      </c>
      <c r="M1631" s="3" t="s">
        <v>4177</v>
      </c>
      <c r="N1631" s="3" t="s">
        <v>37</v>
      </c>
      <c r="O1631" s="3" t="s">
        <v>4502</v>
      </c>
      <c r="P1631" s="3" t="s">
        <v>39</v>
      </c>
      <c r="Q1631" s="3"/>
      <c r="R1631" s="3" t="s">
        <v>40</v>
      </c>
      <c r="S1631" s="4">
        <v>0</v>
      </c>
      <c r="T1631" s="4">
        <v>0</v>
      </c>
      <c r="U1631" s="3" t="s">
        <v>3928</v>
      </c>
      <c r="V1631" s="4">
        <v>0</v>
      </c>
      <c r="W1631" s="3"/>
      <c r="X1631" s="5">
        <v>45560.364733795999</v>
      </c>
      <c r="Y1631" s="3"/>
      <c r="Z1631" s="3"/>
      <c r="AA1631" s="3"/>
      <c r="AB1631" s="3"/>
      <c r="AC1631" s="3" t="s">
        <v>40</v>
      </c>
    </row>
    <row r="1632" spans="1:29" hidden="1" x14ac:dyDescent="0.25">
      <c r="A1632" s="2" t="s">
        <v>28</v>
      </c>
      <c r="B1632" s="3" t="s">
        <v>3921</v>
      </c>
      <c r="C1632" s="3" t="s">
        <v>4503</v>
      </c>
      <c r="D1632" s="3" t="e">
        <f>VLOOKUP(C1632,'[1]BNNX-XNP-2024'!$A$5:$A$669,1,0)</f>
        <v>#N/A</v>
      </c>
      <c r="E1632" s="3" t="s">
        <v>4134</v>
      </c>
      <c r="F1632" s="3" t="s">
        <v>4504</v>
      </c>
      <c r="G1632" s="3" t="s">
        <v>4505</v>
      </c>
      <c r="H1632" s="4">
        <v>2</v>
      </c>
      <c r="I1632" s="4"/>
      <c r="J1632" s="4">
        <v>25</v>
      </c>
      <c r="K1632" s="3" t="s">
        <v>34</v>
      </c>
      <c r="L1632" s="3" t="s">
        <v>35</v>
      </c>
      <c r="M1632" s="3" t="s">
        <v>3949</v>
      </c>
      <c r="N1632" s="3" t="s">
        <v>37</v>
      </c>
      <c r="O1632" s="3"/>
      <c r="P1632" s="3" t="s">
        <v>39</v>
      </c>
      <c r="Q1632" s="3"/>
      <c r="R1632" s="3" t="s">
        <v>40</v>
      </c>
      <c r="S1632" s="4">
        <v>0</v>
      </c>
      <c r="T1632" s="4">
        <v>0</v>
      </c>
      <c r="U1632" s="3" t="s">
        <v>3928</v>
      </c>
      <c r="V1632" s="4">
        <v>0</v>
      </c>
      <c r="W1632" s="3"/>
      <c r="X1632" s="5">
        <v>45560.538101851998</v>
      </c>
      <c r="Y1632" s="3"/>
      <c r="Z1632" s="3"/>
      <c r="AA1632" s="3"/>
      <c r="AB1632" s="3"/>
      <c r="AC1632" s="3" t="s">
        <v>40</v>
      </c>
    </row>
    <row r="1633" spans="1:29" hidden="1" x14ac:dyDescent="0.25">
      <c r="A1633" s="2" t="s">
        <v>28</v>
      </c>
      <c r="B1633" s="3" t="s">
        <v>3921</v>
      </c>
      <c r="C1633" s="3" t="s">
        <v>4503</v>
      </c>
      <c r="D1633" s="3" t="e">
        <f>VLOOKUP(C1633,'[1]BNNX-XNP-2024'!$A$5:$A$669,1,0)</f>
        <v>#N/A</v>
      </c>
      <c r="E1633" s="3" t="s">
        <v>4138</v>
      </c>
      <c r="F1633" s="3" t="s">
        <v>4504</v>
      </c>
      <c r="G1633" s="3" t="s">
        <v>4505</v>
      </c>
      <c r="H1633" s="4">
        <v>2</v>
      </c>
      <c r="I1633" s="4"/>
      <c r="J1633" s="4">
        <v>25</v>
      </c>
      <c r="K1633" s="3" t="s">
        <v>34</v>
      </c>
      <c r="L1633" s="3" t="s">
        <v>35</v>
      </c>
      <c r="M1633" s="3" t="s">
        <v>4090</v>
      </c>
      <c r="N1633" s="3" t="s">
        <v>37</v>
      </c>
      <c r="O1633" s="3" t="s">
        <v>4506</v>
      </c>
      <c r="P1633" s="3" t="s">
        <v>39</v>
      </c>
      <c r="Q1633" s="3"/>
      <c r="R1633" s="3" t="s">
        <v>40</v>
      </c>
      <c r="S1633" s="4">
        <v>0</v>
      </c>
      <c r="T1633" s="4">
        <v>0</v>
      </c>
      <c r="U1633" s="3" t="s">
        <v>3928</v>
      </c>
      <c r="V1633" s="4">
        <v>0</v>
      </c>
      <c r="W1633" s="3"/>
      <c r="X1633" s="5">
        <v>45560.538402778002</v>
      </c>
      <c r="Y1633" s="3"/>
      <c r="Z1633" s="3"/>
      <c r="AA1633" s="3"/>
      <c r="AB1633" s="3"/>
      <c r="AC1633" s="3" t="s">
        <v>40</v>
      </c>
    </row>
    <row r="1634" spans="1:29" hidden="1" x14ac:dyDescent="0.25">
      <c r="A1634" s="2" t="s">
        <v>28</v>
      </c>
      <c r="B1634" s="3" t="s">
        <v>3921</v>
      </c>
      <c r="C1634" s="3" t="s">
        <v>4507</v>
      </c>
      <c r="D1634" s="3" t="e">
        <f>VLOOKUP(C1634,'[1]BNNX-XNP-2024'!$A$5:$A$669,1,0)</f>
        <v>#N/A</v>
      </c>
      <c r="E1634" s="3" t="s">
        <v>3981</v>
      </c>
      <c r="F1634" s="3" t="s">
        <v>4508</v>
      </c>
      <c r="G1634" s="3" t="s">
        <v>4509</v>
      </c>
      <c r="H1634" s="4">
        <v>2</v>
      </c>
      <c r="I1634" s="4"/>
      <c r="J1634" s="4">
        <v>21</v>
      </c>
      <c r="K1634" s="3" t="s">
        <v>34</v>
      </c>
      <c r="L1634" s="3" t="s">
        <v>35</v>
      </c>
      <c r="M1634" s="3"/>
      <c r="N1634" s="3" t="s">
        <v>37</v>
      </c>
      <c r="O1634" s="3"/>
      <c r="P1634" s="3" t="s">
        <v>39</v>
      </c>
      <c r="Q1634" s="3"/>
      <c r="R1634" s="3" t="s">
        <v>40</v>
      </c>
      <c r="S1634" s="4">
        <v>0</v>
      </c>
      <c r="T1634" s="4">
        <v>0</v>
      </c>
      <c r="U1634" s="3" t="s">
        <v>3928</v>
      </c>
      <c r="V1634" s="4">
        <v>0</v>
      </c>
      <c r="W1634" s="3"/>
      <c r="X1634" s="5">
        <v>45568.403796295999</v>
      </c>
      <c r="Y1634" s="3"/>
      <c r="Z1634" s="3"/>
      <c r="AA1634" s="3"/>
      <c r="AB1634" s="3"/>
      <c r="AC1634" s="3" t="s">
        <v>40</v>
      </c>
    </row>
    <row r="1635" spans="1:29" hidden="1" x14ac:dyDescent="0.25">
      <c r="A1635" s="2" t="s">
        <v>28</v>
      </c>
      <c r="B1635" s="3" t="s">
        <v>3921</v>
      </c>
      <c r="C1635" s="3" t="s">
        <v>4507</v>
      </c>
      <c r="D1635" s="3" t="e">
        <f>VLOOKUP(C1635,'[1]BNNX-XNP-2024'!$A$5:$A$669,1,0)</f>
        <v>#N/A</v>
      </c>
      <c r="E1635" s="3" t="s">
        <v>3985</v>
      </c>
      <c r="F1635" s="3" t="s">
        <v>4508</v>
      </c>
      <c r="G1635" s="3" t="s">
        <v>4509</v>
      </c>
      <c r="H1635" s="4">
        <v>2</v>
      </c>
      <c r="I1635" s="4"/>
      <c r="J1635" s="4">
        <v>21</v>
      </c>
      <c r="K1635" s="3" t="s">
        <v>34</v>
      </c>
      <c r="L1635" s="3" t="s">
        <v>35</v>
      </c>
      <c r="M1635" s="3"/>
      <c r="N1635" s="3" t="s">
        <v>37</v>
      </c>
      <c r="O1635" s="3"/>
      <c r="P1635" s="3" t="s">
        <v>39</v>
      </c>
      <c r="Q1635" s="3"/>
      <c r="R1635" s="3" t="s">
        <v>40</v>
      </c>
      <c r="S1635" s="4">
        <v>0</v>
      </c>
      <c r="T1635" s="4">
        <v>0</v>
      </c>
      <c r="U1635" s="3" t="s">
        <v>3928</v>
      </c>
      <c r="V1635" s="4">
        <v>0</v>
      </c>
      <c r="W1635" s="3"/>
      <c r="X1635" s="5">
        <v>45568.403912037</v>
      </c>
      <c r="Y1635" s="3"/>
      <c r="Z1635" s="3"/>
      <c r="AA1635" s="3"/>
      <c r="AB1635" s="3"/>
      <c r="AC1635" s="3" t="s">
        <v>40</v>
      </c>
    </row>
    <row r="1636" spans="1:29" hidden="1" x14ac:dyDescent="0.25">
      <c r="A1636" s="2" t="s">
        <v>28</v>
      </c>
      <c r="B1636" s="3" t="s">
        <v>3921</v>
      </c>
      <c r="C1636" s="3" t="s">
        <v>4507</v>
      </c>
      <c r="D1636" s="3" t="e">
        <f>VLOOKUP(C1636,'[1]BNNX-XNP-2024'!$A$5:$A$669,1,0)</f>
        <v>#N/A</v>
      </c>
      <c r="E1636" s="3" t="s">
        <v>3987</v>
      </c>
      <c r="F1636" s="3" t="s">
        <v>4508</v>
      </c>
      <c r="G1636" s="3" t="s">
        <v>4509</v>
      </c>
      <c r="H1636" s="4">
        <v>2</v>
      </c>
      <c r="I1636" s="4"/>
      <c r="J1636" s="4">
        <v>21</v>
      </c>
      <c r="K1636" s="3" t="s">
        <v>34</v>
      </c>
      <c r="L1636" s="3" t="s">
        <v>35</v>
      </c>
      <c r="M1636" s="3"/>
      <c r="N1636" s="3" t="s">
        <v>37</v>
      </c>
      <c r="O1636" s="3"/>
      <c r="P1636" s="3" t="s">
        <v>39</v>
      </c>
      <c r="Q1636" s="3"/>
      <c r="R1636" s="3" t="s">
        <v>40</v>
      </c>
      <c r="S1636" s="4">
        <v>0</v>
      </c>
      <c r="T1636" s="4">
        <v>0</v>
      </c>
      <c r="U1636" s="3" t="s">
        <v>3928</v>
      </c>
      <c r="V1636" s="4">
        <v>0</v>
      </c>
      <c r="W1636" s="3"/>
      <c r="X1636" s="5">
        <v>45568.403912037</v>
      </c>
      <c r="Y1636" s="3"/>
      <c r="Z1636" s="3"/>
      <c r="AA1636" s="3"/>
      <c r="AB1636" s="3"/>
      <c r="AC1636" s="3" t="s">
        <v>40</v>
      </c>
    </row>
    <row r="1637" spans="1:29" hidden="1" x14ac:dyDescent="0.25">
      <c r="A1637" s="2" t="s">
        <v>28</v>
      </c>
      <c r="B1637" s="3" t="s">
        <v>3921</v>
      </c>
      <c r="C1637" s="3" t="s">
        <v>4510</v>
      </c>
      <c r="D1637" s="3" t="e">
        <f>VLOOKUP(C1637,'[1]BNNX-XNP-2024'!$A$5:$A$669,1,0)</f>
        <v>#N/A</v>
      </c>
      <c r="E1637" s="3" t="s">
        <v>4001</v>
      </c>
      <c r="F1637" s="3" t="s">
        <v>4511</v>
      </c>
      <c r="G1637" s="3" t="s">
        <v>4512</v>
      </c>
      <c r="H1637" s="4">
        <v>2</v>
      </c>
      <c r="I1637" s="4">
        <v>0</v>
      </c>
      <c r="J1637" s="4">
        <v>10</v>
      </c>
      <c r="K1637" s="3" t="s">
        <v>34</v>
      </c>
      <c r="L1637" s="3" t="s">
        <v>35</v>
      </c>
      <c r="M1637" s="3" t="s">
        <v>4114</v>
      </c>
      <c r="N1637" s="3" t="s">
        <v>37</v>
      </c>
      <c r="O1637" s="3" t="s">
        <v>4513</v>
      </c>
      <c r="P1637" s="3" t="s">
        <v>39</v>
      </c>
      <c r="Q1637" s="3"/>
      <c r="R1637" s="3" t="s">
        <v>40</v>
      </c>
      <c r="S1637" s="4">
        <v>0</v>
      </c>
      <c r="T1637" s="4">
        <v>0</v>
      </c>
      <c r="U1637" s="3" t="s">
        <v>3928</v>
      </c>
      <c r="V1637" s="4">
        <v>0</v>
      </c>
      <c r="W1637" s="3"/>
      <c r="X1637" s="5">
        <v>45561.480995370002</v>
      </c>
      <c r="Y1637" s="3"/>
      <c r="Z1637" s="3"/>
      <c r="AA1637" s="3"/>
      <c r="AB1637" s="3"/>
      <c r="AC1637" s="3" t="s">
        <v>40</v>
      </c>
    </row>
    <row r="1638" spans="1:29" hidden="1" x14ac:dyDescent="0.25">
      <c r="A1638" s="2" t="s">
        <v>28</v>
      </c>
      <c r="B1638" s="3" t="s">
        <v>3921</v>
      </c>
      <c r="C1638" s="3" t="s">
        <v>4514</v>
      </c>
      <c r="D1638" s="3" t="e">
        <f>VLOOKUP(C1638,'[1]BNNX-XNP-2024'!$A$5:$A$669,1,0)</f>
        <v>#N/A</v>
      </c>
      <c r="E1638" s="3" t="s">
        <v>4233</v>
      </c>
      <c r="F1638" s="3" t="s">
        <v>4515</v>
      </c>
      <c r="G1638" s="3" t="s">
        <v>4516</v>
      </c>
      <c r="H1638" s="4">
        <v>0</v>
      </c>
      <c r="I1638" s="4">
        <v>0</v>
      </c>
      <c r="J1638" s="4">
        <v>60</v>
      </c>
      <c r="K1638" s="3" t="s">
        <v>486</v>
      </c>
      <c r="L1638" s="3" t="s">
        <v>729</v>
      </c>
      <c r="M1638" s="3" t="s">
        <v>4096</v>
      </c>
      <c r="N1638" s="3" t="s">
        <v>37</v>
      </c>
      <c r="O1638" s="3"/>
      <c r="P1638" s="3" t="s">
        <v>39</v>
      </c>
      <c r="Q1638" s="3" t="s">
        <v>4026</v>
      </c>
      <c r="R1638" s="3" t="s">
        <v>40</v>
      </c>
      <c r="S1638" s="4">
        <v>0</v>
      </c>
      <c r="T1638" s="4">
        <v>0</v>
      </c>
      <c r="U1638" s="3" t="s">
        <v>3928</v>
      </c>
      <c r="V1638" s="4">
        <v>0</v>
      </c>
      <c r="W1638" s="3"/>
      <c r="X1638" s="5">
        <v>45560.525069443996</v>
      </c>
      <c r="Y1638" s="3"/>
      <c r="Z1638" s="3"/>
      <c r="AA1638" s="3"/>
      <c r="AB1638" s="3"/>
      <c r="AC1638" s="3" t="s">
        <v>40</v>
      </c>
    </row>
    <row r="1639" spans="1:29" hidden="1" x14ac:dyDescent="0.25">
      <c r="A1639" s="2" t="s">
        <v>28</v>
      </c>
      <c r="B1639" s="3" t="s">
        <v>3921</v>
      </c>
      <c r="C1639" s="3" t="s">
        <v>4517</v>
      </c>
      <c r="D1639" s="3" t="e">
        <f>VLOOKUP(C1639,'[1]BNNX-XNP-2024'!$A$5:$A$669,1,0)</f>
        <v>#N/A</v>
      </c>
      <c r="E1639" s="3" t="s">
        <v>3952</v>
      </c>
      <c r="F1639" s="3" t="s">
        <v>4518</v>
      </c>
      <c r="G1639" s="3" t="s">
        <v>4519</v>
      </c>
      <c r="H1639" s="4">
        <v>2</v>
      </c>
      <c r="I1639" s="4">
        <v>0</v>
      </c>
      <c r="J1639" s="4">
        <v>17</v>
      </c>
      <c r="K1639" s="3" t="s">
        <v>34</v>
      </c>
      <c r="L1639" s="3" t="s">
        <v>35</v>
      </c>
      <c r="M1639" s="3" t="s">
        <v>4114</v>
      </c>
      <c r="N1639" s="3" t="s">
        <v>37</v>
      </c>
      <c r="O1639" s="3" t="s">
        <v>4520</v>
      </c>
      <c r="P1639" s="3" t="s">
        <v>39</v>
      </c>
      <c r="Q1639" s="3"/>
      <c r="R1639" s="3" t="s">
        <v>40</v>
      </c>
      <c r="S1639" s="4">
        <v>0</v>
      </c>
      <c r="T1639" s="4">
        <v>0</v>
      </c>
      <c r="U1639" s="3" t="s">
        <v>3928</v>
      </c>
      <c r="V1639" s="4">
        <v>0</v>
      </c>
      <c r="W1639" s="3"/>
      <c r="X1639" s="5">
        <v>45560.526099536997</v>
      </c>
      <c r="Y1639" s="3"/>
      <c r="Z1639" s="3"/>
      <c r="AA1639" s="3"/>
      <c r="AB1639" s="3"/>
      <c r="AC1639" s="3" t="s">
        <v>40</v>
      </c>
    </row>
    <row r="1640" spans="1:29" hidden="1" x14ac:dyDescent="0.25">
      <c r="A1640" s="2" t="s">
        <v>28</v>
      </c>
      <c r="B1640" s="3" t="s">
        <v>3921</v>
      </c>
      <c r="C1640" s="3" t="s">
        <v>4517</v>
      </c>
      <c r="D1640" s="3" t="e">
        <f>VLOOKUP(C1640,'[1]BNNX-XNP-2024'!$A$5:$A$669,1,0)</f>
        <v>#N/A</v>
      </c>
      <c r="E1640" s="3" t="s">
        <v>3957</v>
      </c>
      <c r="F1640" s="3" t="s">
        <v>4518</v>
      </c>
      <c r="G1640" s="3" t="s">
        <v>4519</v>
      </c>
      <c r="H1640" s="4">
        <v>2</v>
      </c>
      <c r="I1640" s="4">
        <v>0</v>
      </c>
      <c r="J1640" s="4">
        <v>17</v>
      </c>
      <c r="K1640" s="3" t="s">
        <v>34</v>
      </c>
      <c r="L1640" s="3" t="s">
        <v>35</v>
      </c>
      <c r="M1640" s="3" t="s">
        <v>4114</v>
      </c>
      <c r="N1640" s="3" t="s">
        <v>37</v>
      </c>
      <c r="O1640" s="3" t="s">
        <v>4521</v>
      </c>
      <c r="P1640" s="3" t="s">
        <v>39</v>
      </c>
      <c r="Q1640" s="3"/>
      <c r="R1640" s="3" t="s">
        <v>40</v>
      </c>
      <c r="S1640" s="4">
        <v>0</v>
      </c>
      <c r="T1640" s="4">
        <v>0</v>
      </c>
      <c r="U1640" s="3" t="s">
        <v>3928</v>
      </c>
      <c r="V1640" s="4">
        <v>0</v>
      </c>
      <c r="W1640" s="3"/>
      <c r="X1640" s="5">
        <v>45560.526099536997</v>
      </c>
      <c r="Y1640" s="3"/>
      <c r="Z1640" s="3"/>
      <c r="AA1640" s="3"/>
      <c r="AB1640" s="3"/>
      <c r="AC1640" s="3" t="s">
        <v>40</v>
      </c>
    </row>
    <row r="1641" spans="1:29" hidden="1" x14ac:dyDescent="0.25">
      <c r="A1641" s="2" t="s">
        <v>28</v>
      </c>
      <c r="B1641" s="3" t="s">
        <v>3921</v>
      </c>
      <c r="C1641" s="3" t="s">
        <v>4517</v>
      </c>
      <c r="D1641" s="3" t="e">
        <f>VLOOKUP(C1641,'[1]BNNX-XNP-2024'!$A$5:$A$669,1,0)</f>
        <v>#N/A</v>
      </c>
      <c r="E1641" s="3" t="s">
        <v>4475</v>
      </c>
      <c r="F1641" s="3" t="s">
        <v>4518</v>
      </c>
      <c r="G1641" s="3" t="s">
        <v>4519</v>
      </c>
      <c r="H1641" s="4">
        <v>2</v>
      </c>
      <c r="I1641" s="4">
        <v>0</v>
      </c>
      <c r="J1641" s="4">
        <v>17</v>
      </c>
      <c r="K1641" s="3" t="s">
        <v>34</v>
      </c>
      <c r="L1641" s="3" t="s">
        <v>35</v>
      </c>
      <c r="M1641" s="3" t="s">
        <v>4114</v>
      </c>
      <c r="N1641" s="3" t="s">
        <v>37</v>
      </c>
      <c r="O1641" s="3" t="s">
        <v>4522</v>
      </c>
      <c r="P1641" s="3" t="s">
        <v>39</v>
      </c>
      <c r="Q1641" s="3"/>
      <c r="R1641" s="3" t="s">
        <v>40</v>
      </c>
      <c r="S1641" s="4">
        <v>0</v>
      </c>
      <c r="T1641" s="4">
        <v>0</v>
      </c>
      <c r="U1641" s="3" t="s">
        <v>3928</v>
      </c>
      <c r="V1641" s="4">
        <v>0</v>
      </c>
      <c r="W1641" s="3"/>
      <c r="X1641" s="5">
        <v>45560.526099536997</v>
      </c>
      <c r="Y1641" s="3"/>
      <c r="Z1641" s="3"/>
      <c r="AA1641" s="3"/>
      <c r="AB1641" s="3"/>
      <c r="AC1641" s="3" t="s">
        <v>40</v>
      </c>
    </row>
    <row r="1642" spans="1:29" hidden="1" x14ac:dyDescent="0.25">
      <c r="A1642" s="2" t="s">
        <v>28</v>
      </c>
      <c r="B1642" s="3" t="s">
        <v>3921</v>
      </c>
      <c r="C1642" s="3" t="s">
        <v>4523</v>
      </c>
      <c r="D1642" s="3" t="e">
        <f>VLOOKUP(C1642,'[1]BNNX-XNP-2024'!$A$5:$A$669,1,0)</f>
        <v>#N/A</v>
      </c>
      <c r="E1642" s="3" t="s">
        <v>4212</v>
      </c>
      <c r="F1642" s="3" t="s">
        <v>4524</v>
      </c>
      <c r="G1642" s="3" t="s">
        <v>4525</v>
      </c>
      <c r="H1642" s="4">
        <v>2</v>
      </c>
      <c r="I1642" s="4">
        <v>0</v>
      </c>
      <c r="J1642" s="4">
        <v>13</v>
      </c>
      <c r="K1642" s="3" t="s">
        <v>34</v>
      </c>
      <c r="L1642" s="3" t="s">
        <v>35</v>
      </c>
      <c r="M1642" s="3" t="s">
        <v>4013</v>
      </c>
      <c r="N1642" s="3" t="s">
        <v>37</v>
      </c>
      <c r="O1642" s="3" t="s">
        <v>4526</v>
      </c>
      <c r="P1642" s="3" t="s">
        <v>39</v>
      </c>
      <c r="Q1642" s="3"/>
      <c r="R1642" s="3" t="s">
        <v>40</v>
      </c>
      <c r="S1642" s="4">
        <v>0</v>
      </c>
      <c r="T1642" s="4">
        <v>0</v>
      </c>
      <c r="U1642" s="3" t="s">
        <v>3928</v>
      </c>
      <c r="V1642" s="4">
        <v>0</v>
      </c>
      <c r="W1642" s="3"/>
      <c r="X1642" s="5">
        <v>45561.711435185003</v>
      </c>
      <c r="Y1642" s="3"/>
      <c r="Z1642" s="3"/>
      <c r="AA1642" s="3"/>
      <c r="AB1642" s="3"/>
      <c r="AC1642" s="3" t="s">
        <v>40</v>
      </c>
    </row>
    <row r="1643" spans="1:29" hidden="1" x14ac:dyDescent="0.25">
      <c r="A1643" s="2" t="s">
        <v>28</v>
      </c>
      <c r="B1643" s="3" t="s">
        <v>3921</v>
      </c>
      <c r="C1643" s="3" t="s">
        <v>4527</v>
      </c>
      <c r="D1643" s="3" t="e">
        <f>VLOOKUP(C1643,'[1]BNNX-XNP-2024'!$A$5:$A$669,1,0)</f>
        <v>#N/A</v>
      </c>
      <c r="E1643" s="3" t="s">
        <v>4528</v>
      </c>
      <c r="F1643" s="3" t="s">
        <v>4529</v>
      </c>
      <c r="G1643" s="3" t="s">
        <v>4529</v>
      </c>
      <c r="H1643" s="4">
        <v>2</v>
      </c>
      <c r="I1643" s="4">
        <v>0</v>
      </c>
      <c r="J1643" s="4">
        <v>8</v>
      </c>
      <c r="K1643" s="3" t="s">
        <v>46</v>
      </c>
      <c r="L1643" s="3" t="s">
        <v>47</v>
      </c>
      <c r="M1643" s="3" t="s">
        <v>4096</v>
      </c>
      <c r="N1643" s="3" t="s">
        <v>37</v>
      </c>
      <c r="O1643" s="3" t="s">
        <v>4530</v>
      </c>
      <c r="P1643" s="3" t="s">
        <v>39</v>
      </c>
      <c r="Q1643" s="3"/>
      <c r="R1643" s="3" t="s">
        <v>40</v>
      </c>
      <c r="S1643" s="4">
        <v>0</v>
      </c>
      <c r="T1643" s="4">
        <v>0</v>
      </c>
      <c r="U1643" s="3" t="s">
        <v>3928</v>
      </c>
      <c r="V1643" s="4">
        <v>0</v>
      </c>
      <c r="W1643" s="3"/>
      <c r="X1643" s="5">
        <v>45561.500289352</v>
      </c>
      <c r="Y1643" s="3"/>
      <c r="Z1643" s="3"/>
      <c r="AA1643" s="3"/>
      <c r="AB1643" s="3"/>
      <c r="AC1643" s="3" t="s">
        <v>40</v>
      </c>
    </row>
    <row r="1644" spans="1:29" x14ac:dyDescent="0.25">
      <c r="A1644" s="2" t="s">
        <v>28</v>
      </c>
      <c r="B1644" s="3" t="s">
        <v>3921</v>
      </c>
      <c r="C1644" s="3" t="s">
        <v>4531</v>
      </c>
      <c r="D1644" s="3" t="str">
        <f>VLOOKUP(C1644,'[1]BNNX-XNP-2024'!$A$5:$A$669,1,0)</f>
        <v>BMNNT13200A</v>
      </c>
      <c r="E1644" s="3" t="s">
        <v>4112</v>
      </c>
      <c r="F1644" s="3" t="s">
        <v>3992</v>
      </c>
      <c r="G1644" s="3" t="s">
        <v>3992</v>
      </c>
      <c r="H1644" s="4">
        <v>2</v>
      </c>
      <c r="I1644" s="4"/>
      <c r="J1644" s="4">
        <v>7</v>
      </c>
      <c r="K1644" s="3" t="s">
        <v>46</v>
      </c>
      <c r="L1644" s="3" t="s">
        <v>47</v>
      </c>
      <c r="M1644" s="3" t="s">
        <v>3993</v>
      </c>
      <c r="N1644" s="3" t="s">
        <v>37</v>
      </c>
      <c r="O1644" s="3" t="s">
        <v>4532</v>
      </c>
      <c r="P1644" s="3" t="s">
        <v>39</v>
      </c>
      <c r="Q1644" s="3"/>
      <c r="R1644" s="3" t="s">
        <v>40</v>
      </c>
      <c r="S1644" s="4">
        <v>0</v>
      </c>
      <c r="T1644" s="4">
        <v>0</v>
      </c>
      <c r="U1644" s="3" t="s">
        <v>3928</v>
      </c>
      <c r="V1644" s="4">
        <v>0</v>
      </c>
      <c r="W1644" s="3"/>
      <c r="X1644" s="5">
        <v>45624.540312500001</v>
      </c>
      <c r="Y1644" s="3"/>
      <c r="Z1644" s="3"/>
      <c r="AA1644" s="3"/>
      <c r="AB1644" s="3"/>
      <c r="AC1644" s="3" t="s">
        <v>40</v>
      </c>
    </row>
    <row r="1645" spans="1:29" hidden="1" x14ac:dyDescent="0.25">
      <c r="A1645" s="2" t="s">
        <v>28</v>
      </c>
      <c r="B1645" s="3" t="s">
        <v>3921</v>
      </c>
      <c r="C1645" s="3" t="s">
        <v>4533</v>
      </c>
      <c r="D1645" s="3" t="e">
        <f>VLOOKUP(C1645,'[1]BNNX-XNP-2024'!$A$5:$A$669,1,0)</f>
        <v>#N/A</v>
      </c>
      <c r="E1645" s="3" t="s">
        <v>4001</v>
      </c>
      <c r="F1645" s="3" t="s">
        <v>4534</v>
      </c>
      <c r="G1645" s="3" t="s">
        <v>4535</v>
      </c>
      <c r="H1645" s="4">
        <v>2</v>
      </c>
      <c r="I1645" s="4"/>
      <c r="J1645" s="4">
        <v>10</v>
      </c>
      <c r="K1645" s="3" t="s">
        <v>34</v>
      </c>
      <c r="L1645" s="3" t="s">
        <v>35</v>
      </c>
      <c r="M1645" s="3" t="s">
        <v>3993</v>
      </c>
      <c r="N1645" s="3" t="s">
        <v>37</v>
      </c>
      <c r="O1645" s="3" t="s">
        <v>4536</v>
      </c>
      <c r="P1645" s="3" t="s">
        <v>39</v>
      </c>
      <c r="Q1645" s="3"/>
      <c r="R1645" s="3" t="s">
        <v>40</v>
      </c>
      <c r="S1645" s="4">
        <v>0</v>
      </c>
      <c r="T1645" s="4">
        <v>0</v>
      </c>
      <c r="U1645" s="3" t="s">
        <v>3928</v>
      </c>
      <c r="V1645" s="4">
        <v>0</v>
      </c>
      <c r="W1645" s="3"/>
      <c r="X1645" s="5">
        <v>45561.480405093003</v>
      </c>
      <c r="Y1645" s="3"/>
      <c r="Z1645" s="3"/>
      <c r="AA1645" s="3"/>
      <c r="AB1645" s="3"/>
      <c r="AC1645" s="3" t="s">
        <v>40</v>
      </c>
    </row>
    <row r="1646" spans="1:29" x14ac:dyDescent="0.25">
      <c r="A1646" s="2" t="s">
        <v>28</v>
      </c>
      <c r="B1646" s="3" t="s">
        <v>3921</v>
      </c>
      <c r="C1646" s="3" t="s">
        <v>4537</v>
      </c>
      <c r="D1646" s="3" t="str">
        <f>VLOOKUP(C1646,'[1]BNNX-XNP-2024'!$A$5:$A$669,1,0)</f>
        <v>BMNNT88100A</v>
      </c>
      <c r="E1646" s="3" t="s">
        <v>4077</v>
      </c>
      <c r="F1646" s="3" t="s">
        <v>4538</v>
      </c>
      <c r="G1646" s="3" t="s">
        <v>4538</v>
      </c>
      <c r="H1646" s="4">
        <v>0</v>
      </c>
      <c r="I1646" s="4">
        <v>0</v>
      </c>
      <c r="J1646" s="4">
        <v>10</v>
      </c>
      <c r="K1646" s="3" t="s">
        <v>34</v>
      </c>
      <c r="L1646" s="3" t="s">
        <v>379</v>
      </c>
      <c r="M1646" s="3" t="s">
        <v>4433</v>
      </c>
      <c r="N1646" s="3" t="s">
        <v>37</v>
      </c>
      <c r="O1646" s="3"/>
      <c r="P1646" s="3" t="s">
        <v>603</v>
      </c>
      <c r="Q1646" s="3" t="s">
        <v>4206</v>
      </c>
      <c r="R1646" s="3" t="s">
        <v>40</v>
      </c>
      <c r="S1646" s="4">
        <v>0</v>
      </c>
      <c r="T1646" s="4">
        <v>0</v>
      </c>
      <c r="U1646" s="3" t="s">
        <v>3928</v>
      </c>
      <c r="V1646" s="4">
        <v>0</v>
      </c>
      <c r="W1646" s="3"/>
      <c r="X1646" s="5">
        <v>45561.529062499998</v>
      </c>
      <c r="Y1646" s="3"/>
      <c r="Z1646" s="3"/>
      <c r="AA1646" s="3"/>
      <c r="AB1646" s="3"/>
      <c r="AC1646" s="3" t="s">
        <v>40</v>
      </c>
    </row>
    <row r="1647" spans="1:29" hidden="1" x14ac:dyDescent="0.25">
      <c r="A1647" s="2" t="s">
        <v>28</v>
      </c>
      <c r="B1647" s="3" t="s">
        <v>3921</v>
      </c>
      <c r="C1647" s="3" t="s">
        <v>4539</v>
      </c>
      <c r="D1647" s="3" t="e">
        <f>VLOOKUP(C1647,'[1]BNNX-XNP-2024'!$A$5:$A$669,1,0)</f>
        <v>#N/A</v>
      </c>
      <c r="E1647" s="3" t="s">
        <v>4204</v>
      </c>
      <c r="F1647" s="3" t="s">
        <v>4540</v>
      </c>
      <c r="G1647" s="3" t="s">
        <v>4540</v>
      </c>
      <c r="H1647" s="4">
        <v>0</v>
      </c>
      <c r="I1647" s="4">
        <v>0</v>
      </c>
      <c r="J1647" s="4">
        <v>6</v>
      </c>
      <c r="K1647" s="3" t="s">
        <v>34</v>
      </c>
      <c r="L1647" s="3" t="s">
        <v>379</v>
      </c>
      <c r="M1647" s="3" t="s">
        <v>4096</v>
      </c>
      <c r="N1647" s="3" t="s">
        <v>37</v>
      </c>
      <c r="O1647" s="3"/>
      <c r="P1647" s="3" t="s">
        <v>39</v>
      </c>
      <c r="Q1647" s="3" t="s">
        <v>4206</v>
      </c>
      <c r="R1647" s="3" t="s">
        <v>40</v>
      </c>
      <c r="S1647" s="4">
        <v>0</v>
      </c>
      <c r="T1647" s="4">
        <v>0</v>
      </c>
      <c r="U1647" s="3" t="s">
        <v>3928</v>
      </c>
      <c r="V1647" s="4">
        <v>0</v>
      </c>
      <c r="W1647" s="3"/>
      <c r="X1647" s="5">
        <v>45561.504756943999</v>
      </c>
      <c r="Y1647" s="3"/>
      <c r="Z1647" s="3"/>
      <c r="AA1647" s="3"/>
      <c r="AB1647" s="3"/>
      <c r="AC1647" s="3" t="s">
        <v>40</v>
      </c>
    </row>
    <row r="1648" spans="1:29" x14ac:dyDescent="0.25">
      <c r="A1648" s="2" t="s">
        <v>28</v>
      </c>
      <c r="B1648" s="3" t="s">
        <v>3921</v>
      </c>
      <c r="C1648" s="3" t="s">
        <v>4541</v>
      </c>
      <c r="D1648" s="3" t="str">
        <f>VLOOKUP(C1648,'[1]BNNX-XNP-2024'!$A$5:$A$669,1,0)</f>
        <v>BMNNT01400A</v>
      </c>
      <c r="E1648" s="3" t="s">
        <v>4181</v>
      </c>
      <c r="F1648" s="3" t="s">
        <v>4542</v>
      </c>
      <c r="G1648" s="3" t="s">
        <v>4542</v>
      </c>
      <c r="H1648" s="4">
        <v>2</v>
      </c>
      <c r="I1648" s="4">
        <v>0</v>
      </c>
      <c r="J1648" s="4">
        <v>16</v>
      </c>
      <c r="K1648" s="3" t="s">
        <v>46</v>
      </c>
      <c r="L1648" s="3" t="s">
        <v>47</v>
      </c>
      <c r="M1648" s="3" t="s">
        <v>4149</v>
      </c>
      <c r="N1648" s="3" t="s">
        <v>37</v>
      </c>
      <c r="O1648" s="3" t="s">
        <v>4543</v>
      </c>
      <c r="P1648" s="3" t="s">
        <v>603</v>
      </c>
      <c r="Q1648" s="3"/>
      <c r="R1648" s="3" t="s">
        <v>40</v>
      </c>
      <c r="S1648" s="4">
        <v>0</v>
      </c>
      <c r="T1648" s="4">
        <v>0</v>
      </c>
      <c r="U1648" s="3" t="s">
        <v>3928</v>
      </c>
      <c r="V1648" s="4">
        <v>0</v>
      </c>
      <c r="W1648" s="3"/>
      <c r="X1648" s="5">
        <v>45561.507719907</v>
      </c>
      <c r="Y1648" s="3"/>
      <c r="Z1648" s="3"/>
      <c r="AA1648" s="3"/>
      <c r="AB1648" s="3"/>
      <c r="AC1648" s="3" t="s">
        <v>40</v>
      </c>
    </row>
    <row r="1649" spans="1:29" x14ac:dyDescent="0.25">
      <c r="A1649" s="2" t="s">
        <v>28</v>
      </c>
      <c r="B1649" s="3" t="s">
        <v>3921</v>
      </c>
      <c r="C1649" s="3" t="s">
        <v>4544</v>
      </c>
      <c r="D1649" s="3" t="str">
        <f>VLOOKUP(C1649,'[1]BNNX-XNP-2024'!$A$5:$A$669,1,0)</f>
        <v>BMNNT02100A</v>
      </c>
      <c r="E1649" s="3" t="s">
        <v>4181</v>
      </c>
      <c r="F1649" s="3" t="s">
        <v>4100</v>
      </c>
      <c r="G1649" s="3" t="s">
        <v>4100</v>
      </c>
      <c r="H1649" s="4">
        <v>2</v>
      </c>
      <c r="I1649" s="4"/>
      <c r="J1649" s="4">
        <v>15</v>
      </c>
      <c r="K1649" s="3" t="s">
        <v>34</v>
      </c>
      <c r="L1649" s="3" t="s">
        <v>35</v>
      </c>
      <c r="M1649" s="3" t="s">
        <v>4101</v>
      </c>
      <c r="N1649" s="3" t="s">
        <v>37</v>
      </c>
      <c r="O1649" s="3" t="s">
        <v>4545</v>
      </c>
      <c r="P1649" s="3" t="s">
        <v>39</v>
      </c>
      <c r="Q1649" s="3"/>
      <c r="R1649" s="3" t="s">
        <v>40</v>
      </c>
      <c r="S1649" s="4">
        <v>0</v>
      </c>
      <c r="T1649" s="4">
        <v>0</v>
      </c>
      <c r="U1649" s="3" t="s">
        <v>3928</v>
      </c>
      <c r="V1649" s="4">
        <v>0</v>
      </c>
      <c r="W1649" s="3"/>
      <c r="X1649" s="5">
        <v>45561.511631943999</v>
      </c>
      <c r="Y1649" s="3"/>
      <c r="Z1649" s="3"/>
      <c r="AA1649" s="3"/>
      <c r="AB1649" s="3"/>
      <c r="AC1649" s="3" t="s">
        <v>40</v>
      </c>
    </row>
    <row r="1650" spans="1:29" hidden="1" x14ac:dyDescent="0.25">
      <c r="A1650" s="2" t="s">
        <v>28</v>
      </c>
      <c r="B1650" s="3" t="s">
        <v>3921</v>
      </c>
      <c r="C1650" s="3" t="s">
        <v>4546</v>
      </c>
      <c r="D1650" s="3" t="e">
        <f>VLOOKUP(C1650,'[1]BNNX-XNP-2024'!$A$5:$A$669,1,0)</f>
        <v>#N/A</v>
      </c>
      <c r="E1650" s="3" t="s">
        <v>4157</v>
      </c>
      <c r="F1650" s="3" t="s">
        <v>4547</v>
      </c>
      <c r="G1650" s="3" t="s">
        <v>4548</v>
      </c>
      <c r="H1650" s="4">
        <v>2</v>
      </c>
      <c r="I1650" s="4">
        <v>0</v>
      </c>
      <c r="J1650" s="4">
        <v>16</v>
      </c>
      <c r="K1650" s="3" t="s">
        <v>34</v>
      </c>
      <c r="L1650" s="3" t="s">
        <v>35</v>
      </c>
      <c r="M1650" s="3" t="s">
        <v>4549</v>
      </c>
      <c r="N1650" s="3" t="s">
        <v>37</v>
      </c>
      <c r="O1650" s="3" t="s">
        <v>4550</v>
      </c>
      <c r="P1650" s="3" t="s">
        <v>39</v>
      </c>
      <c r="Q1650" s="3"/>
      <c r="R1650" s="3" t="s">
        <v>40</v>
      </c>
      <c r="S1650" s="4">
        <v>0</v>
      </c>
      <c r="T1650" s="4">
        <v>0</v>
      </c>
      <c r="U1650" s="3" t="s">
        <v>3928</v>
      </c>
      <c r="V1650" s="4">
        <v>0</v>
      </c>
      <c r="W1650" s="3"/>
      <c r="X1650" s="5">
        <v>45560.429641203998</v>
      </c>
      <c r="Y1650" s="3"/>
      <c r="Z1650" s="3"/>
      <c r="AA1650" s="3"/>
      <c r="AB1650" s="3"/>
      <c r="AC1650" s="3" t="s">
        <v>40</v>
      </c>
    </row>
    <row r="1651" spans="1:29" hidden="1" x14ac:dyDescent="0.25">
      <c r="A1651" s="2" t="s">
        <v>28</v>
      </c>
      <c r="B1651" s="3" t="s">
        <v>3921</v>
      </c>
      <c r="C1651" s="3" t="s">
        <v>4546</v>
      </c>
      <c r="D1651" s="3" t="e">
        <f>VLOOKUP(C1651,'[1]BNNX-XNP-2024'!$A$5:$A$669,1,0)</f>
        <v>#N/A</v>
      </c>
      <c r="E1651" s="3" t="s">
        <v>4161</v>
      </c>
      <c r="F1651" s="3" t="s">
        <v>4547</v>
      </c>
      <c r="G1651" s="3" t="s">
        <v>4548</v>
      </c>
      <c r="H1651" s="4">
        <v>2</v>
      </c>
      <c r="I1651" s="4">
        <v>0</v>
      </c>
      <c r="J1651" s="4">
        <v>10</v>
      </c>
      <c r="K1651" s="3" t="s">
        <v>34</v>
      </c>
      <c r="L1651" s="3" t="s">
        <v>35</v>
      </c>
      <c r="M1651" s="3" t="s">
        <v>4549</v>
      </c>
      <c r="N1651" s="3" t="s">
        <v>37</v>
      </c>
      <c r="O1651" s="3" t="s">
        <v>4551</v>
      </c>
      <c r="P1651" s="3" t="s">
        <v>39</v>
      </c>
      <c r="Q1651" s="3"/>
      <c r="R1651" s="3" t="s">
        <v>40</v>
      </c>
      <c r="S1651" s="4">
        <v>0</v>
      </c>
      <c r="T1651" s="4">
        <v>0</v>
      </c>
      <c r="U1651" s="3" t="s">
        <v>3928</v>
      </c>
      <c r="V1651" s="4">
        <v>0</v>
      </c>
      <c r="W1651" s="3"/>
      <c r="X1651" s="5">
        <v>45560.429641203998</v>
      </c>
      <c r="Y1651" s="3"/>
      <c r="Z1651" s="3"/>
      <c r="AA1651" s="3"/>
      <c r="AB1651" s="3"/>
      <c r="AC1651" s="3" t="s">
        <v>40</v>
      </c>
    </row>
    <row r="1652" spans="1:29" hidden="1" x14ac:dyDescent="0.25">
      <c r="A1652" s="2" t="s">
        <v>28</v>
      </c>
      <c r="B1652" s="3" t="s">
        <v>3921</v>
      </c>
      <c r="C1652" s="3" t="s">
        <v>4552</v>
      </c>
      <c r="D1652" s="3" t="e">
        <f>VLOOKUP(C1652,'[1]BNNX-XNP-2024'!$A$5:$A$669,1,0)</f>
        <v>#N/A</v>
      </c>
      <c r="E1652" s="3" t="s">
        <v>4274</v>
      </c>
      <c r="F1652" s="3" t="s">
        <v>4553</v>
      </c>
      <c r="G1652" s="3" t="s">
        <v>4554</v>
      </c>
      <c r="H1652" s="4">
        <v>2</v>
      </c>
      <c r="I1652" s="4">
        <v>0</v>
      </c>
      <c r="J1652" s="4">
        <v>7</v>
      </c>
      <c r="K1652" s="3" t="s">
        <v>46</v>
      </c>
      <c r="L1652" s="3" t="s">
        <v>47</v>
      </c>
      <c r="M1652" s="3" t="s">
        <v>4254</v>
      </c>
      <c r="N1652" s="3" t="s">
        <v>37</v>
      </c>
      <c r="O1652" s="3" t="s">
        <v>4555</v>
      </c>
      <c r="P1652" s="3" t="s">
        <v>39</v>
      </c>
      <c r="Q1652" s="3"/>
      <c r="R1652" s="3" t="s">
        <v>40</v>
      </c>
      <c r="S1652" s="4">
        <v>0</v>
      </c>
      <c r="T1652" s="4">
        <v>0</v>
      </c>
      <c r="U1652" s="3" t="s">
        <v>3928</v>
      </c>
      <c r="V1652" s="4">
        <v>0</v>
      </c>
      <c r="W1652" s="3"/>
      <c r="X1652" s="5">
        <v>45560.566550926</v>
      </c>
      <c r="Y1652" s="3"/>
      <c r="Z1652" s="3"/>
      <c r="AA1652" s="3"/>
      <c r="AB1652" s="3"/>
      <c r="AC1652" s="3" t="s">
        <v>40</v>
      </c>
    </row>
    <row r="1653" spans="1:29" hidden="1" x14ac:dyDescent="0.25">
      <c r="A1653" s="2" t="s">
        <v>28</v>
      </c>
      <c r="B1653" s="3" t="s">
        <v>3921</v>
      </c>
      <c r="C1653" s="3" t="s">
        <v>4556</v>
      </c>
      <c r="D1653" s="3" t="e">
        <f>VLOOKUP(C1653,'[1]BNNX-XNP-2024'!$A$5:$A$669,1,0)</f>
        <v>#N/A</v>
      </c>
      <c r="E1653" s="3" t="s">
        <v>4223</v>
      </c>
      <c r="F1653" s="3" t="s">
        <v>4557</v>
      </c>
      <c r="G1653" s="3" t="s">
        <v>4558</v>
      </c>
      <c r="H1653" s="4">
        <v>2</v>
      </c>
      <c r="I1653" s="4"/>
      <c r="J1653" s="4">
        <v>10</v>
      </c>
      <c r="K1653" s="3" t="s">
        <v>46</v>
      </c>
      <c r="L1653" s="3" t="s">
        <v>47</v>
      </c>
      <c r="M1653" s="3" t="s">
        <v>4254</v>
      </c>
      <c r="N1653" s="3" t="s">
        <v>37</v>
      </c>
      <c r="O1653" s="3" t="s">
        <v>4559</v>
      </c>
      <c r="P1653" s="3" t="s">
        <v>39</v>
      </c>
      <c r="Q1653" s="3"/>
      <c r="R1653" s="3" t="s">
        <v>40</v>
      </c>
      <c r="S1653" s="4">
        <v>0</v>
      </c>
      <c r="T1653" s="4">
        <v>0</v>
      </c>
      <c r="U1653" s="3" t="s">
        <v>3928</v>
      </c>
      <c r="V1653" s="4">
        <v>0</v>
      </c>
      <c r="W1653" s="3"/>
      <c r="X1653" s="5">
        <v>45560.576620369997</v>
      </c>
      <c r="Y1653" s="3"/>
      <c r="Z1653" s="3"/>
      <c r="AA1653" s="3"/>
      <c r="AB1653" s="3"/>
      <c r="AC1653" s="3" t="s">
        <v>40</v>
      </c>
    </row>
    <row r="1654" spans="1:29" hidden="1" x14ac:dyDescent="0.25">
      <c r="A1654" s="2" t="s">
        <v>28</v>
      </c>
      <c r="B1654" s="3" t="s">
        <v>3921</v>
      </c>
      <c r="C1654" s="3" t="s">
        <v>4560</v>
      </c>
      <c r="D1654" s="3" t="e">
        <f>VLOOKUP(C1654,'[1]BNNX-XNP-2024'!$A$5:$A$669,1,0)</f>
        <v>#N/A</v>
      </c>
      <c r="E1654" s="3" t="s">
        <v>4053</v>
      </c>
      <c r="F1654" s="3" t="s">
        <v>4561</v>
      </c>
      <c r="G1654" s="3" t="s">
        <v>4562</v>
      </c>
      <c r="H1654" s="4">
        <v>2</v>
      </c>
      <c r="I1654" s="4">
        <v>0</v>
      </c>
      <c r="J1654" s="4">
        <v>15</v>
      </c>
      <c r="K1654" s="3" t="s">
        <v>34</v>
      </c>
      <c r="L1654" s="3" t="s">
        <v>35</v>
      </c>
      <c r="M1654" s="3" t="s">
        <v>4041</v>
      </c>
      <c r="N1654" s="3" t="s">
        <v>37</v>
      </c>
      <c r="O1654" s="3" t="s">
        <v>4563</v>
      </c>
      <c r="P1654" s="3" t="s">
        <v>39</v>
      </c>
      <c r="Q1654" s="3"/>
      <c r="R1654" s="3" t="s">
        <v>40</v>
      </c>
      <c r="S1654" s="4">
        <v>0</v>
      </c>
      <c r="T1654" s="4">
        <v>0</v>
      </c>
      <c r="U1654" s="3" t="s">
        <v>3928</v>
      </c>
      <c r="V1654" s="4">
        <v>0</v>
      </c>
      <c r="W1654" s="3"/>
      <c r="X1654" s="5">
        <v>45560.389525462997</v>
      </c>
      <c r="Y1654" s="3"/>
      <c r="Z1654" s="3"/>
      <c r="AA1654" s="3"/>
      <c r="AB1654" s="3"/>
      <c r="AC1654" s="3" t="s">
        <v>40</v>
      </c>
    </row>
    <row r="1655" spans="1:29" hidden="1" x14ac:dyDescent="0.25">
      <c r="A1655" s="2" t="s">
        <v>28</v>
      </c>
      <c r="B1655" s="3" t="s">
        <v>3921</v>
      </c>
      <c r="C1655" s="3" t="s">
        <v>4560</v>
      </c>
      <c r="D1655" s="3" t="e">
        <f>VLOOKUP(C1655,'[1]BNNX-XNP-2024'!$A$5:$A$669,1,0)</f>
        <v>#N/A</v>
      </c>
      <c r="E1655" s="3" t="s">
        <v>4058</v>
      </c>
      <c r="F1655" s="3" t="s">
        <v>4561</v>
      </c>
      <c r="G1655" s="3" t="s">
        <v>4562</v>
      </c>
      <c r="H1655" s="4">
        <v>2</v>
      </c>
      <c r="I1655" s="4">
        <v>0</v>
      </c>
      <c r="J1655" s="4">
        <v>15</v>
      </c>
      <c r="K1655" s="3" t="s">
        <v>34</v>
      </c>
      <c r="L1655" s="3" t="s">
        <v>35</v>
      </c>
      <c r="M1655" s="3" t="s">
        <v>4036</v>
      </c>
      <c r="N1655" s="3" t="s">
        <v>37</v>
      </c>
      <c r="O1655" s="3" t="s">
        <v>4564</v>
      </c>
      <c r="P1655" s="3" t="s">
        <v>39</v>
      </c>
      <c r="Q1655" s="3"/>
      <c r="R1655" s="3" t="s">
        <v>40</v>
      </c>
      <c r="S1655" s="4">
        <v>0</v>
      </c>
      <c r="T1655" s="4">
        <v>0</v>
      </c>
      <c r="U1655" s="3" t="s">
        <v>3928</v>
      </c>
      <c r="V1655" s="4">
        <v>0</v>
      </c>
      <c r="W1655" s="3"/>
      <c r="X1655" s="5">
        <v>45560.389791667003</v>
      </c>
      <c r="Y1655" s="3"/>
      <c r="Z1655" s="3"/>
      <c r="AA1655" s="3"/>
      <c r="AB1655" s="3"/>
      <c r="AC1655" s="3" t="s">
        <v>40</v>
      </c>
    </row>
    <row r="1656" spans="1:29" hidden="1" x14ac:dyDescent="0.25">
      <c r="A1656" s="2" t="s">
        <v>28</v>
      </c>
      <c r="B1656" s="3" t="s">
        <v>3921</v>
      </c>
      <c r="C1656" s="3" t="s">
        <v>4560</v>
      </c>
      <c r="D1656" s="3" t="e">
        <f>VLOOKUP(C1656,'[1]BNNX-XNP-2024'!$A$5:$A$669,1,0)</f>
        <v>#N/A</v>
      </c>
      <c r="E1656" s="3" t="s">
        <v>4060</v>
      </c>
      <c r="F1656" s="3" t="s">
        <v>4561</v>
      </c>
      <c r="G1656" s="3" t="s">
        <v>4562</v>
      </c>
      <c r="H1656" s="4">
        <v>2</v>
      </c>
      <c r="I1656" s="4">
        <v>0</v>
      </c>
      <c r="J1656" s="4">
        <v>15</v>
      </c>
      <c r="K1656" s="3" t="s">
        <v>34</v>
      </c>
      <c r="L1656" s="3" t="s">
        <v>35</v>
      </c>
      <c r="M1656" s="3" t="s">
        <v>4036</v>
      </c>
      <c r="N1656" s="3" t="s">
        <v>37</v>
      </c>
      <c r="O1656" s="3" t="s">
        <v>4565</v>
      </c>
      <c r="P1656" s="3" t="s">
        <v>39</v>
      </c>
      <c r="Q1656" s="3"/>
      <c r="R1656" s="3" t="s">
        <v>40</v>
      </c>
      <c r="S1656" s="4">
        <v>0</v>
      </c>
      <c r="T1656" s="4">
        <v>0</v>
      </c>
      <c r="U1656" s="3" t="s">
        <v>3928</v>
      </c>
      <c r="V1656" s="4">
        <v>0</v>
      </c>
      <c r="W1656" s="3"/>
      <c r="X1656" s="5">
        <v>45560.389791667003</v>
      </c>
      <c r="Y1656" s="3"/>
      <c r="Z1656" s="3"/>
      <c r="AA1656" s="3"/>
      <c r="AB1656" s="3"/>
      <c r="AC1656" s="3" t="s">
        <v>40</v>
      </c>
    </row>
    <row r="1657" spans="1:29" hidden="1" x14ac:dyDescent="0.25">
      <c r="A1657" s="2" t="s">
        <v>28</v>
      </c>
      <c r="B1657" s="3" t="s">
        <v>3921</v>
      </c>
      <c r="C1657" s="3" t="s">
        <v>4560</v>
      </c>
      <c r="D1657" s="3" t="e">
        <f>VLOOKUP(C1657,'[1]BNNX-XNP-2024'!$A$5:$A$669,1,0)</f>
        <v>#N/A</v>
      </c>
      <c r="E1657" s="3" t="s">
        <v>4062</v>
      </c>
      <c r="F1657" s="3" t="s">
        <v>4561</v>
      </c>
      <c r="G1657" s="3" t="s">
        <v>4562</v>
      </c>
      <c r="H1657" s="4">
        <v>2</v>
      </c>
      <c r="I1657" s="4">
        <v>0</v>
      </c>
      <c r="J1657" s="4">
        <v>15</v>
      </c>
      <c r="K1657" s="3" t="s">
        <v>34</v>
      </c>
      <c r="L1657" s="3" t="s">
        <v>35</v>
      </c>
      <c r="M1657" s="3" t="s">
        <v>4036</v>
      </c>
      <c r="N1657" s="3" t="s">
        <v>37</v>
      </c>
      <c r="O1657" s="3" t="s">
        <v>4566</v>
      </c>
      <c r="P1657" s="3" t="s">
        <v>39</v>
      </c>
      <c r="Q1657" s="3"/>
      <c r="R1657" s="3" t="s">
        <v>40</v>
      </c>
      <c r="S1657" s="4">
        <v>0</v>
      </c>
      <c r="T1657" s="4">
        <v>0</v>
      </c>
      <c r="U1657" s="3" t="s">
        <v>3928</v>
      </c>
      <c r="V1657" s="4">
        <v>0</v>
      </c>
      <c r="W1657" s="3"/>
      <c r="X1657" s="5">
        <v>45560.389803241</v>
      </c>
      <c r="Y1657" s="3"/>
      <c r="Z1657" s="3"/>
      <c r="AA1657" s="3"/>
      <c r="AB1657" s="3"/>
      <c r="AC1657" s="3" t="s">
        <v>40</v>
      </c>
    </row>
    <row r="1658" spans="1:29" hidden="1" x14ac:dyDescent="0.25">
      <c r="A1658" s="2" t="s">
        <v>28</v>
      </c>
      <c r="B1658" s="3" t="s">
        <v>3921</v>
      </c>
      <c r="C1658" s="3" t="s">
        <v>4560</v>
      </c>
      <c r="D1658" s="3" t="e">
        <f>VLOOKUP(C1658,'[1]BNNX-XNP-2024'!$A$5:$A$669,1,0)</f>
        <v>#N/A</v>
      </c>
      <c r="E1658" s="3" t="s">
        <v>4065</v>
      </c>
      <c r="F1658" s="3" t="s">
        <v>4561</v>
      </c>
      <c r="G1658" s="3" t="s">
        <v>4562</v>
      </c>
      <c r="H1658" s="4">
        <v>2</v>
      </c>
      <c r="I1658" s="4">
        <v>0</v>
      </c>
      <c r="J1658" s="4">
        <v>15</v>
      </c>
      <c r="K1658" s="3" t="s">
        <v>34</v>
      </c>
      <c r="L1658" s="3" t="s">
        <v>35</v>
      </c>
      <c r="M1658" s="3" t="s">
        <v>4036</v>
      </c>
      <c r="N1658" s="3" t="s">
        <v>37</v>
      </c>
      <c r="O1658" s="3" t="s">
        <v>4567</v>
      </c>
      <c r="P1658" s="3" t="s">
        <v>39</v>
      </c>
      <c r="Q1658" s="3"/>
      <c r="R1658" s="3" t="s">
        <v>40</v>
      </c>
      <c r="S1658" s="4">
        <v>0</v>
      </c>
      <c r="T1658" s="4">
        <v>0</v>
      </c>
      <c r="U1658" s="3" t="s">
        <v>3928</v>
      </c>
      <c r="V1658" s="4">
        <v>0</v>
      </c>
      <c r="W1658" s="3"/>
      <c r="X1658" s="5">
        <v>45560.389803241</v>
      </c>
      <c r="Y1658" s="3"/>
      <c r="Z1658" s="3"/>
      <c r="AA1658" s="3"/>
      <c r="AB1658" s="3"/>
      <c r="AC1658" s="3" t="s">
        <v>40</v>
      </c>
    </row>
    <row r="1659" spans="1:29" hidden="1" x14ac:dyDescent="0.25">
      <c r="A1659" s="2" t="s">
        <v>28</v>
      </c>
      <c r="B1659" s="3" t="s">
        <v>3921</v>
      </c>
      <c r="C1659" s="3" t="s">
        <v>4568</v>
      </c>
      <c r="D1659" s="3" t="e">
        <f>VLOOKUP(C1659,'[1]BNNX-XNP-2024'!$A$5:$A$669,1,0)</f>
        <v>#N/A</v>
      </c>
      <c r="E1659" s="3" t="s">
        <v>4343</v>
      </c>
      <c r="F1659" s="3" t="s">
        <v>4569</v>
      </c>
      <c r="G1659" s="3" t="s">
        <v>4570</v>
      </c>
      <c r="H1659" s="4">
        <v>2</v>
      </c>
      <c r="I1659" s="4">
        <v>0</v>
      </c>
      <c r="J1659" s="4">
        <v>15</v>
      </c>
      <c r="K1659" s="3" t="s">
        <v>34</v>
      </c>
      <c r="L1659" s="3" t="s">
        <v>35</v>
      </c>
      <c r="M1659" s="3" t="s">
        <v>4063</v>
      </c>
      <c r="N1659" s="3" t="s">
        <v>37</v>
      </c>
      <c r="O1659" s="3" t="s">
        <v>4571</v>
      </c>
      <c r="P1659" s="3" t="s">
        <v>603</v>
      </c>
      <c r="Q1659" s="3"/>
      <c r="R1659" s="3" t="s">
        <v>40</v>
      </c>
      <c r="S1659" s="4">
        <v>0</v>
      </c>
      <c r="T1659" s="4">
        <v>0</v>
      </c>
      <c r="U1659" s="3" t="s">
        <v>3928</v>
      </c>
      <c r="V1659" s="4">
        <v>0</v>
      </c>
      <c r="W1659" s="3"/>
      <c r="X1659" s="5">
        <v>45560.446539352</v>
      </c>
      <c r="Y1659" s="3"/>
      <c r="Z1659" s="3" t="s">
        <v>4572</v>
      </c>
      <c r="AA1659" s="3"/>
      <c r="AB1659" s="3"/>
      <c r="AC1659" s="3" t="s">
        <v>40</v>
      </c>
    </row>
    <row r="1660" spans="1:29" hidden="1" x14ac:dyDescent="0.25">
      <c r="A1660" s="2" t="s">
        <v>28</v>
      </c>
      <c r="B1660" s="3" t="s">
        <v>3921</v>
      </c>
      <c r="C1660" s="3" t="s">
        <v>4568</v>
      </c>
      <c r="D1660" s="3" t="e">
        <f>VLOOKUP(C1660,'[1]BNNX-XNP-2024'!$A$5:$A$669,1,0)</f>
        <v>#N/A</v>
      </c>
      <c r="E1660" s="3" t="s">
        <v>4347</v>
      </c>
      <c r="F1660" s="3" t="s">
        <v>4569</v>
      </c>
      <c r="G1660" s="3" t="s">
        <v>4570</v>
      </c>
      <c r="H1660" s="4">
        <v>2</v>
      </c>
      <c r="I1660" s="4">
        <v>0</v>
      </c>
      <c r="J1660" s="4">
        <v>15</v>
      </c>
      <c r="K1660" s="3" t="s">
        <v>34</v>
      </c>
      <c r="L1660" s="3" t="s">
        <v>35</v>
      </c>
      <c r="M1660" s="3" t="s">
        <v>4063</v>
      </c>
      <c r="N1660" s="3" t="s">
        <v>37</v>
      </c>
      <c r="O1660" s="3" t="s">
        <v>4573</v>
      </c>
      <c r="P1660" s="3" t="s">
        <v>603</v>
      </c>
      <c r="Q1660" s="3"/>
      <c r="R1660" s="3" t="s">
        <v>40</v>
      </c>
      <c r="S1660" s="4">
        <v>0</v>
      </c>
      <c r="T1660" s="4">
        <v>0</v>
      </c>
      <c r="U1660" s="3" t="s">
        <v>3928</v>
      </c>
      <c r="V1660" s="4">
        <v>0</v>
      </c>
      <c r="W1660" s="3"/>
      <c r="X1660" s="5">
        <v>45560.446828704</v>
      </c>
      <c r="Y1660" s="3"/>
      <c r="Z1660" s="3" t="s">
        <v>4572</v>
      </c>
      <c r="AA1660" s="3"/>
      <c r="AB1660" s="3"/>
      <c r="AC1660" s="3" t="s">
        <v>40</v>
      </c>
    </row>
    <row r="1661" spans="1:29" hidden="1" x14ac:dyDescent="0.25">
      <c r="A1661" s="2" t="s">
        <v>28</v>
      </c>
      <c r="B1661" s="3" t="s">
        <v>3921</v>
      </c>
      <c r="C1661" s="3" t="s">
        <v>4568</v>
      </c>
      <c r="D1661" s="3" t="e">
        <f>VLOOKUP(C1661,'[1]BNNX-XNP-2024'!$A$5:$A$669,1,0)</f>
        <v>#N/A</v>
      </c>
      <c r="E1661" s="3" t="s">
        <v>4349</v>
      </c>
      <c r="F1661" s="3" t="s">
        <v>4569</v>
      </c>
      <c r="G1661" s="3" t="s">
        <v>4570</v>
      </c>
      <c r="H1661" s="4">
        <v>2</v>
      </c>
      <c r="I1661" s="4">
        <v>0</v>
      </c>
      <c r="J1661" s="4">
        <v>15</v>
      </c>
      <c r="K1661" s="3" t="s">
        <v>34</v>
      </c>
      <c r="L1661" s="3" t="s">
        <v>35</v>
      </c>
      <c r="M1661" s="3" t="s">
        <v>4063</v>
      </c>
      <c r="N1661" s="3" t="s">
        <v>37</v>
      </c>
      <c r="O1661" s="3" t="s">
        <v>4574</v>
      </c>
      <c r="P1661" s="3" t="s">
        <v>603</v>
      </c>
      <c r="Q1661" s="3"/>
      <c r="R1661" s="3" t="s">
        <v>40</v>
      </c>
      <c r="S1661" s="4">
        <v>0</v>
      </c>
      <c r="T1661" s="4">
        <v>0</v>
      </c>
      <c r="U1661" s="3" t="s">
        <v>3928</v>
      </c>
      <c r="V1661" s="4">
        <v>0</v>
      </c>
      <c r="W1661" s="3"/>
      <c r="X1661" s="5">
        <v>45560.446840277997</v>
      </c>
      <c r="Y1661" s="3"/>
      <c r="Z1661" s="3" t="s">
        <v>4572</v>
      </c>
      <c r="AA1661" s="3"/>
      <c r="AB1661" s="3"/>
      <c r="AC1661" s="3" t="s">
        <v>40</v>
      </c>
    </row>
    <row r="1662" spans="1:29" hidden="1" x14ac:dyDescent="0.25">
      <c r="A1662" s="2" t="s">
        <v>28</v>
      </c>
      <c r="B1662" s="3" t="s">
        <v>3921</v>
      </c>
      <c r="C1662" s="3" t="s">
        <v>4568</v>
      </c>
      <c r="D1662" s="3" t="e">
        <f>VLOOKUP(C1662,'[1]BNNX-XNP-2024'!$A$5:$A$669,1,0)</f>
        <v>#N/A</v>
      </c>
      <c r="E1662" s="3" t="s">
        <v>4575</v>
      </c>
      <c r="F1662" s="3" t="s">
        <v>4569</v>
      </c>
      <c r="G1662" s="3" t="s">
        <v>4570</v>
      </c>
      <c r="H1662" s="4">
        <v>2</v>
      </c>
      <c r="I1662" s="4">
        <v>0</v>
      </c>
      <c r="J1662" s="4">
        <v>15</v>
      </c>
      <c r="K1662" s="3" t="s">
        <v>34</v>
      </c>
      <c r="L1662" s="3" t="s">
        <v>35</v>
      </c>
      <c r="M1662" s="3" t="s">
        <v>4063</v>
      </c>
      <c r="N1662" s="3" t="s">
        <v>37</v>
      </c>
      <c r="O1662" s="3" t="s">
        <v>4576</v>
      </c>
      <c r="P1662" s="3" t="s">
        <v>603</v>
      </c>
      <c r="Q1662" s="3"/>
      <c r="R1662" s="3" t="s">
        <v>40</v>
      </c>
      <c r="S1662" s="4">
        <v>0</v>
      </c>
      <c r="T1662" s="4">
        <v>0</v>
      </c>
      <c r="U1662" s="3" t="s">
        <v>3928</v>
      </c>
      <c r="V1662" s="4">
        <v>0</v>
      </c>
      <c r="W1662" s="3"/>
      <c r="X1662" s="5">
        <v>45560.446840277997</v>
      </c>
      <c r="Y1662" s="3"/>
      <c r="Z1662" s="3" t="s">
        <v>4572</v>
      </c>
      <c r="AA1662" s="3"/>
      <c r="AB1662" s="3"/>
      <c r="AC1662" s="3" t="s">
        <v>40</v>
      </c>
    </row>
    <row r="1663" spans="1:29" hidden="1" x14ac:dyDescent="0.25">
      <c r="A1663" s="2" t="s">
        <v>28</v>
      </c>
      <c r="B1663" s="3" t="s">
        <v>3921</v>
      </c>
      <c r="C1663" s="3" t="s">
        <v>4568</v>
      </c>
      <c r="D1663" s="3" t="e">
        <f>VLOOKUP(C1663,'[1]BNNX-XNP-2024'!$A$5:$A$669,1,0)</f>
        <v>#N/A</v>
      </c>
      <c r="E1663" s="3" t="s">
        <v>4577</v>
      </c>
      <c r="F1663" s="3" t="s">
        <v>4569</v>
      </c>
      <c r="G1663" s="3" t="s">
        <v>4570</v>
      </c>
      <c r="H1663" s="4">
        <v>2</v>
      </c>
      <c r="I1663" s="4">
        <v>0</v>
      </c>
      <c r="J1663" s="4">
        <v>15</v>
      </c>
      <c r="K1663" s="3" t="s">
        <v>34</v>
      </c>
      <c r="L1663" s="3" t="s">
        <v>35</v>
      </c>
      <c r="M1663" s="3" t="s">
        <v>4063</v>
      </c>
      <c r="N1663" s="3" t="s">
        <v>37</v>
      </c>
      <c r="O1663" s="3" t="s">
        <v>4578</v>
      </c>
      <c r="P1663" s="3" t="s">
        <v>603</v>
      </c>
      <c r="Q1663" s="3"/>
      <c r="R1663" s="3" t="s">
        <v>40</v>
      </c>
      <c r="S1663" s="4">
        <v>0</v>
      </c>
      <c r="T1663" s="4">
        <v>0</v>
      </c>
      <c r="U1663" s="3" t="s">
        <v>3928</v>
      </c>
      <c r="V1663" s="4">
        <v>0</v>
      </c>
      <c r="W1663" s="3"/>
      <c r="X1663" s="5">
        <v>45560.446840277997</v>
      </c>
      <c r="Y1663" s="3"/>
      <c r="Z1663" s="3" t="s">
        <v>4572</v>
      </c>
      <c r="AA1663" s="3"/>
      <c r="AB1663" s="3"/>
      <c r="AC1663" s="3" t="s">
        <v>40</v>
      </c>
    </row>
    <row r="1664" spans="1:29" hidden="1" x14ac:dyDescent="0.25">
      <c r="A1664" s="2" t="s">
        <v>28</v>
      </c>
      <c r="B1664" s="3" t="s">
        <v>3921</v>
      </c>
      <c r="C1664" s="3" t="s">
        <v>4579</v>
      </c>
      <c r="D1664" s="3" t="e">
        <f>VLOOKUP(C1664,'[1]BNNX-XNP-2024'!$A$5:$A$669,1,0)</f>
        <v>#N/A</v>
      </c>
      <c r="E1664" s="3" t="s">
        <v>4001</v>
      </c>
      <c r="F1664" s="3" t="s">
        <v>4580</v>
      </c>
      <c r="G1664" s="3" t="s">
        <v>4581</v>
      </c>
      <c r="H1664" s="4">
        <v>2</v>
      </c>
      <c r="I1664" s="4">
        <v>0</v>
      </c>
      <c r="J1664" s="4">
        <v>10</v>
      </c>
      <c r="K1664" s="3" t="s">
        <v>46</v>
      </c>
      <c r="L1664" s="3" t="s">
        <v>47</v>
      </c>
      <c r="M1664" s="3" t="s">
        <v>2627</v>
      </c>
      <c r="N1664" s="3" t="s">
        <v>37</v>
      </c>
      <c r="O1664" s="3" t="s">
        <v>4582</v>
      </c>
      <c r="P1664" s="3" t="s">
        <v>39</v>
      </c>
      <c r="Q1664" s="3"/>
      <c r="R1664" s="3" t="s">
        <v>40</v>
      </c>
      <c r="S1664" s="4">
        <v>0</v>
      </c>
      <c r="T1664" s="4">
        <v>0</v>
      </c>
      <c r="U1664" s="3" t="s">
        <v>3928</v>
      </c>
      <c r="V1664" s="4">
        <v>0</v>
      </c>
      <c r="W1664" s="3"/>
      <c r="X1664" s="5">
        <v>45561.430682869999</v>
      </c>
      <c r="Y1664" s="3"/>
      <c r="Z1664" s="3" t="s">
        <v>4583</v>
      </c>
      <c r="AA1664" s="3"/>
      <c r="AB1664" s="3"/>
      <c r="AC1664" s="3" t="s">
        <v>40</v>
      </c>
    </row>
    <row r="1665" spans="1:29" x14ac:dyDescent="0.25">
      <c r="A1665" s="2" t="s">
        <v>28</v>
      </c>
      <c r="B1665" s="3" t="s">
        <v>3921</v>
      </c>
      <c r="C1665" s="3" t="s">
        <v>4584</v>
      </c>
      <c r="D1665" s="3" t="str">
        <f>VLOOKUP(C1665,'[1]BNNX-XNP-2024'!$A$5:$A$669,1,0)</f>
        <v>BMNNT12000A</v>
      </c>
      <c r="E1665" s="3" t="s">
        <v>4585</v>
      </c>
      <c r="F1665" s="3" t="s">
        <v>4586</v>
      </c>
      <c r="G1665" s="3" t="s">
        <v>4586</v>
      </c>
      <c r="H1665" s="4">
        <v>2</v>
      </c>
      <c r="I1665" s="4">
        <v>0</v>
      </c>
      <c r="J1665" s="4">
        <v>20</v>
      </c>
      <c r="K1665" s="3" t="s">
        <v>46</v>
      </c>
      <c r="L1665" s="3" t="s">
        <v>47</v>
      </c>
      <c r="M1665" s="3" t="s">
        <v>4433</v>
      </c>
      <c r="N1665" s="3" t="s">
        <v>37</v>
      </c>
      <c r="O1665" s="3" t="s">
        <v>4587</v>
      </c>
      <c r="P1665" s="3" t="s">
        <v>603</v>
      </c>
      <c r="Q1665" s="3"/>
      <c r="R1665" s="3" t="s">
        <v>40</v>
      </c>
      <c r="S1665" s="4">
        <v>0</v>
      </c>
      <c r="T1665" s="4">
        <v>0</v>
      </c>
      <c r="U1665" s="3" t="s">
        <v>3928</v>
      </c>
      <c r="V1665" s="4">
        <v>0</v>
      </c>
      <c r="W1665" s="3"/>
      <c r="X1665" s="5">
        <v>45561.502673611001</v>
      </c>
      <c r="Y1665" s="3"/>
      <c r="Z1665" s="3"/>
      <c r="AA1665" s="3"/>
      <c r="AB1665" s="3"/>
      <c r="AC1665" s="3" t="s">
        <v>40</v>
      </c>
    </row>
    <row r="1666" spans="1:29" x14ac:dyDescent="0.25">
      <c r="A1666" s="2" t="s">
        <v>28</v>
      </c>
      <c r="B1666" s="3" t="s">
        <v>3921</v>
      </c>
      <c r="C1666" s="3" t="s">
        <v>4588</v>
      </c>
      <c r="D1666" s="3" t="str">
        <f>VLOOKUP(C1666,'[1]BNNX-XNP-2024'!$A$5:$A$669,1,0)</f>
        <v>BMNPO01000A</v>
      </c>
      <c r="E1666" s="3" t="s">
        <v>4169</v>
      </c>
      <c r="F1666" s="3" t="s">
        <v>4589</v>
      </c>
      <c r="G1666" s="3" t="s">
        <v>4589</v>
      </c>
      <c r="H1666" s="4">
        <v>2</v>
      </c>
      <c r="I1666" s="4">
        <v>0</v>
      </c>
      <c r="J1666" s="4">
        <v>10</v>
      </c>
      <c r="K1666" s="3" t="s">
        <v>34</v>
      </c>
      <c r="L1666" s="3" t="s">
        <v>35</v>
      </c>
      <c r="M1666" s="3" t="s">
        <v>4472</v>
      </c>
      <c r="N1666" s="3" t="s">
        <v>37</v>
      </c>
      <c r="O1666" s="3" t="s">
        <v>4590</v>
      </c>
      <c r="P1666" s="3" t="s">
        <v>603</v>
      </c>
      <c r="Q1666" s="3"/>
      <c r="R1666" s="3" t="s">
        <v>40</v>
      </c>
      <c r="S1666" s="4">
        <v>0</v>
      </c>
      <c r="T1666" s="4">
        <v>0</v>
      </c>
      <c r="U1666" s="3" t="s">
        <v>3928</v>
      </c>
      <c r="V1666" s="4">
        <v>0</v>
      </c>
      <c r="W1666" s="3"/>
      <c r="X1666" s="5">
        <v>45561.485196759</v>
      </c>
      <c r="Y1666" s="3"/>
      <c r="Z1666" s="3" t="s">
        <v>4591</v>
      </c>
      <c r="AA1666" s="3"/>
      <c r="AB1666" s="3"/>
      <c r="AC1666" s="3" t="s">
        <v>40</v>
      </c>
    </row>
    <row r="1667" spans="1:29" hidden="1" x14ac:dyDescent="0.25">
      <c r="A1667" s="2" t="s">
        <v>28</v>
      </c>
      <c r="B1667" s="3" t="s">
        <v>3921</v>
      </c>
      <c r="C1667" s="3" t="s">
        <v>4592</v>
      </c>
      <c r="D1667" s="3" t="e">
        <f>VLOOKUP(C1667,'[1]BNNX-XNP-2024'!$A$5:$A$669,1,0)</f>
        <v>#N/A</v>
      </c>
      <c r="E1667" s="3" t="s">
        <v>4528</v>
      </c>
      <c r="F1667" s="3" t="s">
        <v>4593</v>
      </c>
      <c r="G1667" s="3" t="s">
        <v>4593</v>
      </c>
      <c r="H1667" s="4">
        <v>2</v>
      </c>
      <c r="I1667" s="4">
        <v>0</v>
      </c>
      <c r="J1667" s="4">
        <v>9</v>
      </c>
      <c r="K1667" s="3" t="s">
        <v>46</v>
      </c>
      <c r="L1667" s="3" t="s">
        <v>47</v>
      </c>
      <c r="M1667" s="3" t="s">
        <v>4096</v>
      </c>
      <c r="N1667" s="3" t="s">
        <v>37</v>
      </c>
      <c r="O1667" s="3" t="s">
        <v>4594</v>
      </c>
      <c r="P1667" s="3" t="s">
        <v>603</v>
      </c>
      <c r="Q1667" s="3"/>
      <c r="R1667" s="3" t="s">
        <v>40</v>
      </c>
      <c r="S1667" s="4">
        <v>0</v>
      </c>
      <c r="T1667" s="4">
        <v>0</v>
      </c>
      <c r="U1667" s="3" t="s">
        <v>3928</v>
      </c>
      <c r="V1667" s="4">
        <v>0</v>
      </c>
      <c r="W1667" s="3"/>
      <c r="X1667" s="5">
        <v>45561.501238425997</v>
      </c>
      <c r="Y1667" s="3"/>
      <c r="Z1667" s="3"/>
      <c r="AA1667" s="3"/>
      <c r="AB1667" s="3"/>
      <c r="AC1667" s="3" t="s">
        <v>40</v>
      </c>
    </row>
    <row r="1668" spans="1:29" x14ac:dyDescent="0.25">
      <c r="A1668" s="2" t="s">
        <v>28</v>
      </c>
      <c r="B1668" s="3" t="s">
        <v>3921</v>
      </c>
      <c r="C1668" s="3" t="s">
        <v>4595</v>
      </c>
      <c r="D1668" s="3" t="str">
        <f>VLOOKUP(C1668,'[1]BNNX-XNP-2024'!$A$5:$A$669,1,0)</f>
        <v>BMNNT20100A</v>
      </c>
      <c r="E1668" s="3" t="s">
        <v>4181</v>
      </c>
      <c r="F1668" s="3" t="s">
        <v>4593</v>
      </c>
      <c r="G1668" s="3" t="s">
        <v>4593</v>
      </c>
      <c r="H1668" s="4">
        <v>2</v>
      </c>
      <c r="I1668" s="4"/>
      <c r="J1668" s="4">
        <v>15</v>
      </c>
      <c r="K1668" s="3" t="s">
        <v>46</v>
      </c>
      <c r="L1668" s="3" t="s">
        <v>47</v>
      </c>
      <c r="M1668" s="3" t="s">
        <v>4096</v>
      </c>
      <c r="N1668" s="3" t="s">
        <v>37</v>
      </c>
      <c r="O1668" s="3" t="s">
        <v>4596</v>
      </c>
      <c r="P1668" s="3" t="s">
        <v>39</v>
      </c>
      <c r="Q1668" s="3"/>
      <c r="R1668" s="3" t="s">
        <v>40</v>
      </c>
      <c r="S1668" s="4">
        <v>0</v>
      </c>
      <c r="T1668" s="4">
        <v>0</v>
      </c>
      <c r="U1668" s="3" t="s">
        <v>3928</v>
      </c>
      <c r="V1668" s="4">
        <v>0</v>
      </c>
      <c r="W1668" s="3"/>
      <c r="X1668" s="5">
        <v>45561.514143519002</v>
      </c>
      <c r="Y1668" s="3"/>
      <c r="Z1668" s="3"/>
      <c r="AA1668" s="3"/>
      <c r="AB1668" s="3"/>
      <c r="AC1668" s="3" t="s">
        <v>40</v>
      </c>
    </row>
    <row r="1669" spans="1:29" hidden="1" x14ac:dyDescent="0.25">
      <c r="A1669" s="2" t="s">
        <v>28</v>
      </c>
      <c r="B1669" s="3" t="s">
        <v>3921</v>
      </c>
      <c r="C1669" s="3" t="s">
        <v>4597</v>
      </c>
      <c r="D1669" s="3" t="e">
        <f>VLOOKUP(C1669,'[1]BNNX-XNP-2024'!$A$5:$A$669,1,0)</f>
        <v>#N/A</v>
      </c>
      <c r="E1669" s="3" t="s">
        <v>3960</v>
      </c>
      <c r="F1669" s="3" t="s">
        <v>4598</v>
      </c>
      <c r="G1669" s="3" t="s">
        <v>4599</v>
      </c>
      <c r="H1669" s="4">
        <v>2</v>
      </c>
      <c r="I1669" s="4">
        <v>0</v>
      </c>
      <c r="J1669" s="4">
        <v>60</v>
      </c>
      <c r="K1669" s="3" t="s">
        <v>46</v>
      </c>
      <c r="L1669" s="3" t="s">
        <v>47</v>
      </c>
      <c r="M1669" s="3" t="s">
        <v>4452</v>
      </c>
      <c r="N1669" s="3" t="s">
        <v>37</v>
      </c>
      <c r="O1669" s="3" t="s">
        <v>4600</v>
      </c>
      <c r="P1669" s="3" t="s">
        <v>39</v>
      </c>
      <c r="Q1669" s="3"/>
      <c r="R1669" s="3" t="s">
        <v>40</v>
      </c>
      <c r="S1669" s="4">
        <v>0</v>
      </c>
      <c r="T1669" s="4">
        <v>0</v>
      </c>
      <c r="U1669" s="3" t="s">
        <v>3928</v>
      </c>
      <c r="V1669" s="4">
        <v>0</v>
      </c>
      <c r="W1669" s="3"/>
      <c r="X1669" s="5">
        <v>45560.374560185002</v>
      </c>
      <c r="Y1669" s="3"/>
      <c r="Z1669" s="3"/>
      <c r="AA1669" s="3"/>
      <c r="AB1669" s="3"/>
      <c r="AC1669" s="3" t="s">
        <v>40</v>
      </c>
    </row>
    <row r="1670" spans="1:29" hidden="1" x14ac:dyDescent="0.25">
      <c r="A1670" s="2" t="s">
        <v>28</v>
      </c>
      <c r="B1670" s="3" t="s">
        <v>3921</v>
      </c>
      <c r="C1670" s="3" t="s">
        <v>4601</v>
      </c>
      <c r="D1670" s="3" t="e">
        <f>VLOOKUP(C1670,'[1]BNNX-XNP-2024'!$A$5:$A$669,1,0)</f>
        <v>#N/A</v>
      </c>
      <c r="E1670" s="3" t="s">
        <v>4028</v>
      </c>
      <c r="F1670" s="3" t="s">
        <v>4602</v>
      </c>
      <c r="G1670" s="3" t="s">
        <v>4603</v>
      </c>
      <c r="H1670" s="4">
        <v>2</v>
      </c>
      <c r="I1670" s="4">
        <v>0</v>
      </c>
      <c r="J1670" s="4">
        <v>50</v>
      </c>
      <c r="K1670" s="3" t="s">
        <v>46</v>
      </c>
      <c r="L1670" s="3" t="s">
        <v>47</v>
      </c>
      <c r="M1670" s="3" t="s">
        <v>4114</v>
      </c>
      <c r="N1670" s="3" t="s">
        <v>37</v>
      </c>
      <c r="O1670" s="3" t="s">
        <v>4604</v>
      </c>
      <c r="P1670" s="3" t="s">
        <v>39</v>
      </c>
      <c r="Q1670" s="3"/>
      <c r="R1670" s="3" t="s">
        <v>40</v>
      </c>
      <c r="S1670" s="4">
        <v>0</v>
      </c>
      <c r="T1670" s="4">
        <v>0</v>
      </c>
      <c r="U1670" s="3" t="s">
        <v>3928</v>
      </c>
      <c r="V1670" s="4">
        <v>0</v>
      </c>
      <c r="W1670" s="3"/>
      <c r="X1670" s="5">
        <v>45560.530763889001</v>
      </c>
      <c r="Y1670" s="3"/>
      <c r="Z1670" s="3"/>
      <c r="AA1670" s="3"/>
      <c r="AB1670" s="3"/>
      <c r="AC1670" s="3" t="s">
        <v>40</v>
      </c>
    </row>
    <row r="1671" spans="1:29" hidden="1" x14ac:dyDescent="0.25">
      <c r="A1671" s="2" t="s">
        <v>28</v>
      </c>
      <c r="B1671" s="3" t="s">
        <v>3921</v>
      </c>
      <c r="C1671" s="3" t="s">
        <v>4605</v>
      </c>
      <c r="D1671" s="3" t="e">
        <f>VLOOKUP(C1671,'[1]BNNX-XNP-2024'!$A$5:$A$669,1,0)</f>
        <v>#N/A</v>
      </c>
      <c r="E1671" s="3" t="s">
        <v>4001</v>
      </c>
      <c r="F1671" s="3" t="s">
        <v>4606</v>
      </c>
      <c r="G1671" s="3" t="s">
        <v>4607</v>
      </c>
      <c r="H1671" s="4">
        <v>2</v>
      </c>
      <c r="I1671" s="4">
        <v>0</v>
      </c>
      <c r="J1671" s="4">
        <v>10</v>
      </c>
      <c r="K1671" s="3" t="s">
        <v>46</v>
      </c>
      <c r="L1671" s="3" t="s">
        <v>47</v>
      </c>
      <c r="M1671" s="3" t="s">
        <v>3983</v>
      </c>
      <c r="N1671" s="3" t="s">
        <v>37</v>
      </c>
      <c r="O1671" s="3" t="s">
        <v>4608</v>
      </c>
      <c r="P1671" s="3" t="s">
        <v>39</v>
      </c>
      <c r="Q1671" s="3"/>
      <c r="R1671" s="3" t="s">
        <v>40</v>
      </c>
      <c r="S1671" s="4">
        <v>0</v>
      </c>
      <c r="T1671" s="4">
        <v>0</v>
      </c>
      <c r="U1671" s="3" t="s">
        <v>3928</v>
      </c>
      <c r="V1671" s="4">
        <v>0</v>
      </c>
      <c r="W1671" s="3"/>
      <c r="X1671" s="5">
        <v>45561.464664352003</v>
      </c>
      <c r="Y1671" s="3"/>
      <c r="Z1671" s="3"/>
      <c r="AA1671" s="3"/>
      <c r="AB1671" s="3"/>
      <c r="AC1671" s="3" t="s">
        <v>40</v>
      </c>
    </row>
    <row r="1672" spans="1:29" hidden="1" x14ac:dyDescent="0.25">
      <c r="A1672" s="2" t="s">
        <v>28</v>
      </c>
      <c r="B1672" s="3" t="s">
        <v>3921</v>
      </c>
      <c r="C1672" s="3" t="s">
        <v>4609</v>
      </c>
      <c r="D1672" s="3" t="e">
        <f>VLOOKUP(C1672,'[1]BNNX-XNP-2024'!$A$5:$A$669,1,0)</f>
        <v>#N/A</v>
      </c>
      <c r="E1672" s="3" t="s">
        <v>4233</v>
      </c>
      <c r="F1672" s="3" t="s">
        <v>4610</v>
      </c>
      <c r="G1672" s="3" t="s">
        <v>4611</v>
      </c>
      <c r="H1672" s="4">
        <v>2</v>
      </c>
      <c r="I1672" s="4">
        <v>0</v>
      </c>
      <c r="J1672" s="4">
        <v>57</v>
      </c>
      <c r="K1672" s="3" t="s">
        <v>46</v>
      </c>
      <c r="L1672" s="3" t="s">
        <v>47</v>
      </c>
      <c r="M1672" s="3" t="s">
        <v>4433</v>
      </c>
      <c r="N1672" s="3" t="s">
        <v>37</v>
      </c>
      <c r="O1672" s="3" t="s">
        <v>4612</v>
      </c>
      <c r="P1672" s="3" t="s">
        <v>39</v>
      </c>
      <c r="Q1672" s="3"/>
      <c r="R1672" s="3" t="s">
        <v>40</v>
      </c>
      <c r="S1672" s="4">
        <v>0</v>
      </c>
      <c r="T1672" s="4">
        <v>0</v>
      </c>
      <c r="U1672" s="3" t="s">
        <v>3928</v>
      </c>
      <c r="V1672" s="4">
        <v>0</v>
      </c>
      <c r="W1672" s="3"/>
      <c r="X1672" s="5">
        <v>45560.524432869999</v>
      </c>
      <c r="Y1672" s="3"/>
      <c r="Z1672" s="3"/>
      <c r="AA1672" s="3"/>
      <c r="AB1672" s="3"/>
      <c r="AC1672" s="3" t="s">
        <v>40</v>
      </c>
    </row>
    <row r="1673" spans="1:29" x14ac:dyDescent="0.25">
      <c r="A1673" s="2" t="s">
        <v>28</v>
      </c>
      <c r="B1673" s="3" t="s">
        <v>4613</v>
      </c>
      <c r="C1673" s="3" t="s">
        <v>4614</v>
      </c>
      <c r="D1673" s="3" t="str">
        <f>VLOOKUP(C1673,'[1]BNNX-XNP-2024'!$A$5:$A$669,1,0)</f>
        <v>BBNTÖ05500A</v>
      </c>
      <c r="E1673" s="3" t="s">
        <v>4615</v>
      </c>
      <c r="F1673" s="3" t="s">
        <v>4616</v>
      </c>
      <c r="G1673" s="3" t="s">
        <v>4617</v>
      </c>
      <c r="H1673" s="4">
        <v>2</v>
      </c>
      <c r="I1673" s="4">
        <v>0</v>
      </c>
      <c r="J1673" s="4">
        <v>10</v>
      </c>
      <c r="K1673" s="3" t="s">
        <v>34</v>
      </c>
      <c r="L1673" s="3" t="s">
        <v>35</v>
      </c>
      <c r="M1673" s="3" t="s">
        <v>4618</v>
      </c>
      <c r="N1673" s="3" t="s">
        <v>37</v>
      </c>
      <c r="O1673" s="3" t="s">
        <v>4619</v>
      </c>
      <c r="P1673" s="3" t="s">
        <v>603</v>
      </c>
      <c r="Q1673" s="3"/>
      <c r="R1673" s="3" t="s">
        <v>40</v>
      </c>
      <c r="S1673" s="4">
        <v>0</v>
      </c>
      <c r="T1673" s="4">
        <v>0</v>
      </c>
      <c r="U1673" s="3" t="s">
        <v>4620</v>
      </c>
      <c r="V1673" s="4">
        <v>0</v>
      </c>
      <c r="W1673" s="3"/>
      <c r="X1673" s="5">
        <v>45569.566840277999</v>
      </c>
      <c r="Y1673" s="3"/>
      <c r="Z1673" s="3"/>
      <c r="AA1673" s="3"/>
      <c r="AB1673" s="3"/>
      <c r="AC1673" s="3" t="s">
        <v>40</v>
      </c>
    </row>
    <row r="1674" spans="1:29" x14ac:dyDescent="0.25">
      <c r="A1674" s="2" t="s">
        <v>28</v>
      </c>
      <c r="B1674" s="3" t="s">
        <v>4613</v>
      </c>
      <c r="C1674" s="3" t="s">
        <v>4621</v>
      </c>
      <c r="D1674" s="3" t="str">
        <f>VLOOKUP(C1674,'[1]BNNX-XNP-2024'!$A$5:$A$669,1,0)</f>
        <v>BMNTÖ01300A</v>
      </c>
      <c r="E1674" s="3" t="s">
        <v>4622</v>
      </c>
      <c r="F1674" s="3" t="s">
        <v>4623</v>
      </c>
      <c r="G1674" s="3" t="s">
        <v>4624</v>
      </c>
      <c r="H1674" s="4">
        <v>2</v>
      </c>
      <c r="I1674" s="4"/>
      <c r="J1674" s="4">
        <v>15</v>
      </c>
      <c r="K1674" s="3" t="s">
        <v>46</v>
      </c>
      <c r="L1674" s="3" t="s">
        <v>47</v>
      </c>
      <c r="M1674" s="3" t="s">
        <v>4625</v>
      </c>
      <c r="N1674" s="3" t="s">
        <v>37</v>
      </c>
      <c r="O1674" s="3" t="s">
        <v>4626</v>
      </c>
      <c r="P1674" s="3" t="s">
        <v>603</v>
      </c>
      <c r="Q1674" s="3"/>
      <c r="R1674" s="3" t="s">
        <v>40</v>
      </c>
      <c r="S1674" s="4">
        <v>0</v>
      </c>
      <c r="T1674" s="4">
        <v>0</v>
      </c>
      <c r="U1674" s="3" t="s">
        <v>4620</v>
      </c>
      <c r="V1674" s="4">
        <v>0</v>
      </c>
      <c r="W1674" s="3"/>
      <c r="X1674" s="5">
        <v>45572.520486111003</v>
      </c>
      <c r="Y1674" s="3"/>
      <c r="Z1674" s="3"/>
      <c r="AA1674" s="3"/>
      <c r="AB1674" s="3"/>
      <c r="AC1674" s="3" t="s">
        <v>40</v>
      </c>
    </row>
    <row r="1675" spans="1:29" x14ac:dyDescent="0.25">
      <c r="A1675" s="2" t="s">
        <v>28</v>
      </c>
      <c r="B1675" s="3" t="s">
        <v>4613</v>
      </c>
      <c r="C1675" s="3" t="s">
        <v>4627</v>
      </c>
      <c r="D1675" s="3" t="str">
        <f>VLOOKUP(C1675,'[1]BNNX-XNP-2024'!$A$5:$A$669,1,0)</f>
        <v>BBNTÖ01400A</v>
      </c>
      <c r="E1675" s="3" t="s">
        <v>4628</v>
      </c>
      <c r="F1675" s="3" t="s">
        <v>4629</v>
      </c>
      <c r="G1675" s="3" t="s">
        <v>4630</v>
      </c>
      <c r="H1675" s="4">
        <v>2</v>
      </c>
      <c r="I1675" s="4"/>
      <c r="J1675" s="4">
        <v>15</v>
      </c>
      <c r="K1675" s="3" t="s">
        <v>46</v>
      </c>
      <c r="L1675" s="3" t="s">
        <v>47</v>
      </c>
      <c r="M1675" s="3" t="s">
        <v>4631</v>
      </c>
      <c r="N1675" s="3" t="s">
        <v>37</v>
      </c>
      <c r="O1675" s="3" t="s">
        <v>4632</v>
      </c>
      <c r="P1675" s="3" t="s">
        <v>603</v>
      </c>
      <c r="Q1675" s="3"/>
      <c r="R1675" s="3" t="s">
        <v>40</v>
      </c>
      <c r="S1675" s="4">
        <v>0</v>
      </c>
      <c r="T1675" s="4">
        <v>0</v>
      </c>
      <c r="U1675" s="3" t="s">
        <v>4620</v>
      </c>
      <c r="V1675" s="4">
        <v>0</v>
      </c>
      <c r="W1675" s="3"/>
      <c r="X1675" s="5">
        <v>45569.571122685004</v>
      </c>
      <c r="Y1675" s="3"/>
      <c r="Z1675" s="3"/>
      <c r="AA1675" s="3"/>
      <c r="AB1675" s="3"/>
      <c r="AC1675" s="3" t="s">
        <v>40</v>
      </c>
    </row>
    <row r="1676" spans="1:29" x14ac:dyDescent="0.25">
      <c r="A1676" s="2" t="s">
        <v>28</v>
      </c>
      <c r="B1676" s="3" t="s">
        <v>4613</v>
      </c>
      <c r="C1676" s="3" t="s">
        <v>4633</v>
      </c>
      <c r="D1676" s="3" t="str">
        <f>VLOOKUP(C1676,'[1]BNNX-XNP-2024'!$A$5:$A$669,1,0)</f>
        <v>BBNTÖ02800A</v>
      </c>
      <c r="E1676" s="3" t="s">
        <v>4634</v>
      </c>
      <c r="F1676" s="3" t="s">
        <v>4635</v>
      </c>
      <c r="G1676" s="3" t="s">
        <v>4636</v>
      </c>
      <c r="H1676" s="4">
        <v>2</v>
      </c>
      <c r="I1676" s="4"/>
      <c r="J1676" s="4">
        <v>10</v>
      </c>
      <c r="K1676" s="3" t="s">
        <v>34</v>
      </c>
      <c r="L1676" s="3" t="s">
        <v>35</v>
      </c>
      <c r="M1676" s="3" t="s">
        <v>4637</v>
      </c>
      <c r="N1676" s="3" t="s">
        <v>37</v>
      </c>
      <c r="O1676" s="3" t="s">
        <v>4638</v>
      </c>
      <c r="P1676" s="3" t="s">
        <v>603</v>
      </c>
      <c r="Q1676" s="3"/>
      <c r="R1676" s="3" t="s">
        <v>40</v>
      </c>
      <c r="S1676" s="4">
        <v>0</v>
      </c>
      <c r="T1676" s="4">
        <v>0</v>
      </c>
      <c r="U1676" s="3" t="s">
        <v>4620</v>
      </c>
      <c r="V1676" s="4">
        <v>0</v>
      </c>
      <c r="W1676" s="3"/>
      <c r="X1676" s="5">
        <v>45569.593738426003</v>
      </c>
      <c r="Y1676" s="3"/>
      <c r="Z1676" s="3"/>
      <c r="AA1676" s="3"/>
      <c r="AB1676" s="3"/>
      <c r="AC1676" s="3" t="s">
        <v>40</v>
      </c>
    </row>
    <row r="1677" spans="1:29" x14ac:dyDescent="0.25">
      <c r="A1677" s="2" t="s">
        <v>28</v>
      </c>
      <c r="B1677" s="3" t="s">
        <v>4613</v>
      </c>
      <c r="C1677" s="3" t="s">
        <v>4639</v>
      </c>
      <c r="D1677" s="3" t="str">
        <f>VLOOKUP(C1677,'[1]BNNX-XNP-2024'!$A$5:$A$669,1,0)</f>
        <v>BBNTÖ02700A</v>
      </c>
      <c r="E1677" s="3" t="s">
        <v>4640</v>
      </c>
      <c r="F1677" s="3" t="s">
        <v>4641</v>
      </c>
      <c r="G1677" s="3" t="s">
        <v>4636</v>
      </c>
      <c r="H1677" s="4">
        <v>2</v>
      </c>
      <c r="I1677" s="4"/>
      <c r="J1677" s="4">
        <v>15</v>
      </c>
      <c r="K1677" s="3" t="s">
        <v>46</v>
      </c>
      <c r="L1677" s="3" t="s">
        <v>47</v>
      </c>
      <c r="M1677" s="3" t="s">
        <v>4642</v>
      </c>
      <c r="N1677" s="3" t="s">
        <v>37</v>
      </c>
      <c r="O1677" s="3" t="s">
        <v>4643</v>
      </c>
      <c r="P1677" s="3" t="s">
        <v>603</v>
      </c>
      <c r="Q1677" s="3"/>
      <c r="R1677" s="3" t="s">
        <v>40</v>
      </c>
      <c r="S1677" s="4">
        <v>0</v>
      </c>
      <c r="T1677" s="4">
        <v>0</v>
      </c>
      <c r="U1677" s="3" t="s">
        <v>4620</v>
      </c>
      <c r="V1677" s="4">
        <v>0</v>
      </c>
      <c r="W1677" s="3"/>
      <c r="X1677" s="5">
        <v>45569.592847221997</v>
      </c>
      <c r="Y1677" s="3"/>
      <c r="Z1677" s="3"/>
      <c r="AA1677" s="3"/>
      <c r="AB1677" s="3"/>
      <c r="AC1677" s="3" t="s">
        <v>40</v>
      </c>
    </row>
    <row r="1678" spans="1:29" x14ac:dyDescent="0.25">
      <c r="A1678" s="2" t="s">
        <v>28</v>
      </c>
      <c r="B1678" s="3" t="s">
        <v>4613</v>
      </c>
      <c r="C1678" s="3" t="s">
        <v>4644</v>
      </c>
      <c r="D1678" s="3" t="str">
        <f>VLOOKUP(C1678,'[1]BNNX-XNP-2024'!$A$5:$A$669,1,0)</f>
        <v>BMNTÖ03200A</v>
      </c>
      <c r="E1678" s="3" t="s">
        <v>4622</v>
      </c>
      <c r="F1678" s="3" t="s">
        <v>4645</v>
      </c>
      <c r="G1678" s="3" t="s">
        <v>4646</v>
      </c>
      <c r="H1678" s="4">
        <v>2</v>
      </c>
      <c r="I1678" s="4"/>
      <c r="J1678" s="4">
        <v>15</v>
      </c>
      <c r="K1678" s="3" t="s">
        <v>46</v>
      </c>
      <c r="L1678" s="3" t="s">
        <v>47</v>
      </c>
      <c r="M1678" s="3" t="s">
        <v>608</v>
      </c>
      <c r="N1678" s="3" t="s">
        <v>37</v>
      </c>
      <c r="O1678" s="3" t="s">
        <v>4647</v>
      </c>
      <c r="P1678" s="3" t="s">
        <v>603</v>
      </c>
      <c r="Q1678" s="3"/>
      <c r="R1678" s="3" t="s">
        <v>40</v>
      </c>
      <c r="S1678" s="4">
        <v>0</v>
      </c>
      <c r="T1678" s="4">
        <v>0</v>
      </c>
      <c r="U1678" s="3" t="s">
        <v>4620</v>
      </c>
      <c r="V1678" s="4">
        <v>0</v>
      </c>
      <c r="W1678" s="3"/>
      <c r="X1678" s="5">
        <v>45572.517974536997</v>
      </c>
      <c r="Y1678" s="3"/>
      <c r="Z1678" s="3"/>
      <c r="AA1678" s="3"/>
      <c r="AB1678" s="3"/>
      <c r="AC1678" s="3" t="s">
        <v>40</v>
      </c>
    </row>
    <row r="1679" spans="1:29" x14ac:dyDescent="0.25">
      <c r="A1679" s="2" t="s">
        <v>28</v>
      </c>
      <c r="B1679" s="3" t="s">
        <v>4613</v>
      </c>
      <c r="C1679" s="3" t="s">
        <v>4648</v>
      </c>
      <c r="D1679" s="3" t="str">
        <f>VLOOKUP(C1679,'[1]BNNX-XNP-2024'!$A$5:$A$669,1,0)</f>
        <v>BBNTÖ00600A</v>
      </c>
      <c r="E1679" s="3" t="s">
        <v>4649</v>
      </c>
      <c r="F1679" s="3" t="s">
        <v>4650</v>
      </c>
      <c r="G1679" s="3" t="s">
        <v>4651</v>
      </c>
      <c r="H1679" s="4">
        <v>2</v>
      </c>
      <c r="I1679" s="4"/>
      <c r="J1679" s="4">
        <v>10</v>
      </c>
      <c r="K1679" s="3" t="s">
        <v>34</v>
      </c>
      <c r="L1679" s="3" t="s">
        <v>35</v>
      </c>
      <c r="M1679" s="3" t="s">
        <v>703</v>
      </c>
      <c r="N1679" s="3" t="s">
        <v>37</v>
      </c>
      <c r="O1679" s="3" t="s">
        <v>4652</v>
      </c>
      <c r="P1679" s="3" t="s">
        <v>603</v>
      </c>
      <c r="Q1679" s="3"/>
      <c r="R1679" s="3" t="s">
        <v>40</v>
      </c>
      <c r="S1679" s="4">
        <v>0</v>
      </c>
      <c r="T1679" s="4">
        <v>0</v>
      </c>
      <c r="U1679" s="3" t="s">
        <v>4620</v>
      </c>
      <c r="V1679" s="4">
        <v>0</v>
      </c>
      <c r="W1679" s="3"/>
      <c r="X1679" s="5">
        <v>45569.559317129999</v>
      </c>
      <c r="Y1679" s="3"/>
      <c r="Z1679" s="3"/>
      <c r="AA1679" s="3"/>
      <c r="AB1679" s="3"/>
      <c r="AC1679" s="3" t="s">
        <v>40</v>
      </c>
    </row>
    <row r="1680" spans="1:29" x14ac:dyDescent="0.25">
      <c r="A1680" s="2" t="s">
        <v>28</v>
      </c>
      <c r="B1680" s="3" t="s">
        <v>4613</v>
      </c>
      <c r="C1680" s="3" t="s">
        <v>4653</v>
      </c>
      <c r="D1680" s="3" t="str">
        <f>VLOOKUP(C1680,'[1]BNNX-XNP-2024'!$A$5:$A$669,1,0)</f>
        <v>BMNTÖ21600A</v>
      </c>
      <c r="E1680" s="3" t="s">
        <v>4654</v>
      </c>
      <c r="F1680" s="3" t="s">
        <v>4655</v>
      </c>
      <c r="G1680" s="3" t="s">
        <v>4656</v>
      </c>
      <c r="H1680" s="4">
        <v>2</v>
      </c>
      <c r="I1680" s="4"/>
      <c r="J1680" s="4">
        <v>15</v>
      </c>
      <c r="K1680" s="3" t="s">
        <v>46</v>
      </c>
      <c r="L1680" s="3" t="s">
        <v>47</v>
      </c>
      <c r="M1680" s="3" t="s">
        <v>4642</v>
      </c>
      <c r="N1680" s="3" t="s">
        <v>37</v>
      </c>
      <c r="O1680" s="3" t="s">
        <v>4657</v>
      </c>
      <c r="P1680" s="3" t="s">
        <v>603</v>
      </c>
      <c r="Q1680" s="3"/>
      <c r="R1680" s="3" t="s">
        <v>40</v>
      </c>
      <c r="S1680" s="4">
        <v>0</v>
      </c>
      <c r="T1680" s="4">
        <v>0</v>
      </c>
      <c r="U1680" s="3" t="s">
        <v>4620</v>
      </c>
      <c r="V1680" s="4">
        <v>0</v>
      </c>
      <c r="W1680" s="3"/>
      <c r="X1680" s="5">
        <v>45572.499351851999</v>
      </c>
      <c r="Y1680" s="3"/>
      <c r="Z1680" s="3"/>
      <c r="AA1680" s="3"/>
      <c r="AB1680" s="3"/>
      <c r="AC1680" s="3" t="s">
        <v>40</v>
      </c>
    </row>
    <row r="1681" spans="1:29" x14ac:dyDescent="0.25">
      <c r="A1681" s="2" t="s">
        <v>28</v>
      </c>
      <c r="B1681" s="3" t="s">
        <v>4613</v>
      </c>
      <c r="C1681" s="3" t="s">
        <v>4658</v>
      </c>
      <c r="D1681" s="3" t="str">
        <f>VLOOKUP(C1681,'[1]BNNX-XNP-2024'!$A$5:$A$669,1,0)</f>
        <v>BBNTÖ17200A</v>
      </c>
      <c r="E1681" s="3" t="s">
        <v>4659</v>
      </c>
      <c r="F1681" s="3" t="s">
        <v>4660</v>
      </c>
      <c r="G1681" s="3" t="s">
        <v>4661</v>
      </c>
      <c r="H1681" s="4">
        <v>2</v>
      </c>
      <c r="I1681" s="4"/>
      <c r="J1681" s="4">
        <v>15</v>
      </c>
      <c r="K1681" s="3" t="s">
        <v>46</v>
      </c>
      <c r="L1681" s="3" t="s">
        <v>47</v>
      </c>
      <c r="M1681" s="3" t="s">
        <v>4662</v>
      </c>
      <c r="N1681" s="3" t="s">
        <v>37</v>
      </c>
      <c r="O1681" s="3" t="s">
        <v>4663</v>
      </c>
      <c r="P1681" s="3" t="s">
        <v>603</v>
      </c>
      <c r="Q1681" s="3"/>
      <c r="R1681" s="3" t="s">
        <v>40</v>
      </c>
      <c r="S1681" s="4">
        <v>0</v>
      </c>
      <c r="T1681" s="4">
        <v>0</v>
      </c>
      <c r="U1681" s="3" t="s">
        <v>4620</v>
      </c>
      <c r="V1681" s="4">
        <v>0</v>
      </c>
      <c r="W1681" s="3"/>
      <c r="X1681" s="5">
        <v>45569.560486110997</v>
      </c>
      <c r="Y1681" s="3"/>
      <c r="Z1681" s="3"/>
      <c r="AA1681" s="3"/>
      <c r="AB1681" s="3"/>
      <c r="AC1681" s="3" t="s">
        <v>40</v>
      </c>
    </row>
    <row r="1682" spans="1:29" x14ac:dyDescent="0.25">
      <c r="A1682" s="2" t="s">
        <v>28</v>
      </c>
      <c r="B1682" s="3" t="s">
        <v>4613</v>
      </c>
      <c r="C1682" s="3" t="s">
        <v>4664</v>
      </c>
      <c r="D1682" s="3" t="str">
        <f>VLOOKUP(C1682,'[1]BNNX-XNP-2024'!$A$5:$A$669,1,0)</f>
        <v>BMNTÖ04100A</v>
      </c>
      <c r="E1682" s="3" t="s">
        <v>4654</v>
      </c>
      <c r="F1682" s="3" t="s">
        <v>4665</v>
      </c>
      <c r="G1682" s="3" t="s">
        <v>4666</v>
      </c>
      <c r="H1682" s="4">
        <v>2</v>
      </c>
      <c r="I1682" s="4"/>
      <c r="J1682" s="4">
        <v>15</v>
      </c>
      <c r="K1682" s="3" t="s">
        <v>46</v>
      </c>
      <c r="L1682" s="3" t="s">
        <v>47</v>
      </c>
      <c r="M1682" s="3"/>
      <c r="N1682" s="3" t="s">
        <v>37</v>
      </c>
      <c r="O1682" s="3" t="s">
        <v>4667</v>
      </c>
      <c r="P1682" s="3" t="s">
        <v>603</v>
      </c>
      <c r="Q1682" s="3"/>
      <c r="R1682" s="3" t="s">
        <v>40</v>
      </c>
      <c r="S1682" s="4">
        <v>0</v>
      </c>
      <c r="T1682" s="4">
        <v>0</v>
      </c>
      <c r="U1682" s="3" t="s">
        <v>4620</v>
      </c>
      <c r="V1682" s="4">
        <v>0</v>
      </c>
      <c r="W1682" s="3"/>
      <c r="X1682" s="5">
        <v>45572.493946759001</v>
      </c>
      <c r="Y1682" s="3"/>
      <c r="Z1682" s="3"/>
      <c r="AA1682" s="3"/>
      <c r="AB1682" s="3"/>
      <c r="AC1682" s="3" t="s">
        <v>40</v>
      </c>
    </row>
    <row r="1683" spans="1:29" x14ac:dyDescent="0.25">
      <c r="A1683" s="2" t="s">
        <v>28</v>
      </c>
      <c r="B1683" s="3" t="s">
        <v>4613</v>
      </c>
      <c r="C1683" s="3" t="s">
        <v>4668</v>
      </c>
      <c r="D1683" s="3" t="str">
        <f>VLOOKUP(C1683,'[1]BNNX-XNP-2024'!$A$5:$A$669,1,0)</f>
        <v>BBNTÖ04400A</v>
      </c>
      <c r="E1683" s="3" t="s">
        <v>4634</v>
      </c>
      <c r="F1683" s="3" t="s">
        <v>4669</v>
      </c>
      <c r="G1683" s="3" t="s">
        <v>4670</v>
      </c>
      <c r="H1683" s="4">
        <v>2</v>
      </c>
      <c r="I1683" s="4"/>
      <c r="J1683" s="4">
        <v>10</v>
      </c>
      <c r="K1683" s="3" t="s">
        <v>34</v>
      </c>
      <c r="L1683" s="3" t="s">
        <v>35</v>
      </c>
      <c r="M1683" s="3" t="s">
        <v>4671</v>
      </c>
      <c r="N1683" s="3" t="s">
        <v>37</v>
      </c>
      <c r="O1683" s="3" t="s">
        <v>4672</v>
      </c>
      <c r="P1683" s="3" t="s">
        <v>603</v>
      </c>
      <c r="Q1683" s="3" t="s">
        <v>4673</v>
      </c>
      <c r="R1683" s="3" t="s">
        <v>40</v>
      </c>
      <c r="S1683" s="4">
        <v>0</v>
      </c>
      <c r="T1683" s="4">
        <v>0</v>
      </c>
      <c r="U1683" s="3" t="s">
        <v>4620</v>
      </c>
      <c r="V1683" s="4">
        <v>0</v>
      </c>
      <c r="W1683" s="3"/>
      <c r="X1683" s="5">
        <v>45569.596423611001</v>
      </c>
      <c r="Y1683" s="3"/>
      <c r="Z1683" s="3"/>
      <c r="AA1683" s="3"/>
      <c r="AB1683" s="3"/>
      <c r="AC1683" s="3" t="s">
        <v>40</v>
      </c>
    </row>
    <row r="1684" spans="1:29" x14ac:dyDescent="0.25">
      <c r="A1684" s="2" t="s">
        <v>28</v>
      </c>
      <c r="B1684" s="3" t="s">
        <v>4613</v>
      </c>
      <c r="C1684" s="3" t="s">
        <v>4674</v>
      </c>
      <c r="D1684" s="3" t="str">
        <f>VLOOKUP(C1684,'[1]BNNX-XNP-2024'!$A$5:$A$669,1,0)</f>
        <v>BMNTÖ03400A</v>
      </c>
      <c r="E1684" s="3" t="s">
        <v>4675</v>
      </c>
      <c r="F1684" s="3" t="s">
        <v>4676</v>
      </c>
      <c r="G1684" s="3" t="s">
        <v>4677</v>
      </c>
      <c r="H1684" s="4">
        <v>2</v>
      </c>
      <c r="I1684" s="4"/>
      <c r="J1684" s="4">
        <v>10</v>
      </c>
      <c r="K1684" s="3" t="s">
        <v>34</v>
      </c>
      <c r="L1684" s="3" t="s">
        <v>35</v>
      </c>
      <c r="M1684" s="3" t="s">
        <v>4678</v>
      </c>
      <c r="N1684" s="3" t="s">
        <v>37</v>
      </c>
      <c r="O1684" s="3" t="s">
        <v>4679</v>
      </c>
      <c r="P1684" s="3" t="s">
        <v>603</v>
      </c>
      <c r="Q1684" s="3"/>
      <c r="R1684" s="3" t="s">
        <v>40</v>
      </c>
      <c r="S1684" s="4">
        <v>0</v>
      </c>
      <c r="T1684" s="4">
        <v>0</v>
      </c>
      <c r="U1684" s="3" t="s">
        <v>4620</v>
      </c>
      <c r="V1684" s="4">
        <v>0</v>
      </c>
      <c r="W1684" s="3"/>
      <c r="X1684" s="5">
        <v>45572.521331019001</v>
      </c>
      <c r="Y1684" s="3"/>
      <c r="Z1684" s="3"/>
      <c r="AA1684" s="3"/>
      <c r="AB1684" s="3"/>
      <c r="AC1684" s="3" t="s">
        <v>40</v>
      </c>
    </row>
    <row r="1685" spans="1:29" x14ac:dyDescent="0.25">
      <c r="A1685" s="2" t="s">
        <v>28</v>
      </c>
      <c r="B1685" s="3" t="s">
        <v>4613</v>
      </c>
      <c r="C1685" s="3" t="s">
        <v>4680</v>
      </c>
      <c r="D1685" s="3" t="str">
        <f>VLOOKUP(C1685,'[1]BNNX-XNP-2024'!$A$5:$A$669,1,0)</f>
        <v>BMNTÖ03600A</v>
      </c>
      <c r="E1685" s="3" t="s">
        <v>4654</v>
      </c>
      <c r="F1685" s="3" t="s">
        <v>4681</v>
      </c>
      <c r="G1685" s="3" t="s">
        <v>4682</v>
      </c>
      <c r="H1685" s="4">
        <v>2</v>
      </c>
      <c r="I1685" s="4"/>
      <c r="J1685" s="4">
        <v>15</v>
      </c>
      <c r="K1685" s="3" t="s">
        <v>46</v>
      </c>
      <c r="L1685" s="3" t="s">
        <v>47</v>
      </c>
      <c r="M1685" s="3" t="s">
        <v>4683</v>
      </c>
      <c r="N1685" s="3" t="s">
        <v>37</v>
      </c>
      <c r="O1685" s="3" t="s">
        <v>4684</v>
      </c>
      <c r="P1685" s="3" t="s">
        <v>603</v>
      </c>
      <c r="Q1685" s="3"/>
      <c r="R1685" s="3" t="s">
        <v>40</v>
      </c>
      <c r="S1685" s="4">
        <v>0</v>
      </c>
      <c r="T1685" s="4">
        <v>0</v>
      </c>
      <c r="U1685" s="3" t="s">
        <v>4620</v>
      </c>
      <c r="V1685" s="4">
        <v>0</v>
      </c>
      <c r="W1685" s="3"/>
      <c r="X1685" s="5">
        <v>45572.491620369998</v>
      </c>
      <c r="Y1685" s="3"/>
      <c r="Z1685" s="3"/>
      <c r="AA1685" s="3"/>
      <c r="AB1685" s="3"/>
      <c r="AC1685" s="3" t="s">
        <v>40</v>
      </c>
    </row>
    <row r="1686" spans="1:29" x14ac:dyDescent="0.25">
      <c r="A1686" s="2" t="s">
        <v>28</v>
      </c>
      <c r="B1686" s="3" t="s">
        <v>4613</v>
      </c>
      <c r="C1686" s="3" t="s">
        <v>4685</v>
      </c>
      <c r="D1686" s="3" t="str">
        <f>VLOOKUP(C1686,'[1]BNNX-XNP-2024'!$A$5:$A$669,1,0)</f>
        <v>BBNTÖ00200A</v>
      </c>
      <c r="E1686" s="3" t="s">
        <v>4649</v>
      </c>
      <c r="F1686" s="3" t="s">
        <v>4686</v>
      </c>
      <c r="G1686" s="3" t="s">
        <v>4687</v>
      </c>
      <c r="H1686" s="4">
        <v>2</v>
      </c>
      <c r="I1686" s="4"/>
      <c r="J1686" s="4">
        <v>10</v>
      </c>
      <c r="K1686" s="3" t="s">
        <v>34</v>
      </c>
      <c r="L1686" s="3" t="s">
        <v>35</v>
      </c>
      <c r="M1686" s="3" t="s">
        <v>4688</v>
      </c>
      <c r="N1686" s="3" t="s">
        <v>37</v>
      </c>
      <c r="O1686" s="3" t="s">
        <v>4689</v>
      </c>
      <c r="P1686" s="3" t="s">
        <v>603</v>
      </c>
      <c r="Q1686" s="3" t="s">
        <v>4690</v>
      </c>
      <c r="R1686" s="3" t="s">
        <v>40</v>
      </c>
      <c r="S1686" s="4">
        <v>0</v>
      </c>
      <c r="T1686" s="4">
        <v>0</v>
      </c>
      <c r="U1686" s="3" t="s">
        <v>4620</v>
      </c>
      <c r="V1686" s="4">
        <v>0</v>
      </c>
      <c r="W1686" s="3"/>
      <c r="X1686" s="5">
        <v>45569.556331018997</v>
      </c>
      <c r="Y1686" s="3"/>
      <c r="Z1686" s="3"/>
      <c r="AA1686" s="3"/>
      <c r="AB1686" s="3"/>
      <c r="AC1686" s="3" t="s">
        <v>40</v>
      </c>
    </row>
    <row r="1687" spans="1:29" x14ac:dyDescent="0.25">
      <c r="A1687" s="2" t="s">
        <v>28</v>
      </c>
      <c r="B1687" s="3" t="s">
        <v>4613</v>
      </c>
      <c r="C1687" s="3" t="s">
        <v>4691</v>
      </c>
      <c r="D1687" s="3" t="str">
        <f>VLOOKUP(C1687,'[1]BNNX-XNP-2024'!$A$5:$A$669,1,0)</f>
        <v>BBNTÖ05900A</v>
      </c>
      <c r="E1687" s="3" t="s">
        <v>4659</v>
      </c>
      <c r="F1687" s="3" t="s">
        <v>4692</v>
      </c>
      <c r="G1687" s="3" t="s">
        <v>4693</v>
      </c>
      <c r="H1687" s="4">
        <v>2</v>
      </c>
      <c r="I1687" s="4"/>
      <c r="J1687" s="4">
        <v>15</v>
      </c>
      <c r="K1687" s="3" t="s">
        <v>46</v>
      </c>
      <c r="L1687" s="3" t="s">
        <v>47</v>
      </c>
      <c r="M1687" s="3" t="s">
        <v>4678</v>
      </c>
      <c r="N1687" s="3" t="s">
        <v>37</v>
      </c>
      <c r="O1687" s="3" t="s">
        <v>4694</v>
      </c>
      <c r="P1687" s="3" t="s">
        <v>603</v>
      </c>
      <c r="Q1687" s="3"/>
      <c r="R1687" s="3" t="s">
        <v>40</v>
      </c>
      <c r="S1687" s="4">
        <v>0</v>
      </c>
      <c r="T1687" s="4">
        <v>0</v>
      </c>
      <c r="U1687" s="3" t="s">
        <v>4620</v>
      </c>
      <c r="V1687" s="4">
        <v>0</v>
      </c>
      <c r="W1687" s="3"/>
      <c r="X1687" s="5">
        <v>45569.555428241001</v>
      </c>
      <c r="Y1687" s="3"/>
      <c r="Z1687" s="3"/>
      <c r="AA1687" s="3"/>
      <c r="AB1687" s="3"/>
      <c r="AC1687" s="3" t="s">
        <v>40</v>
      </c>
    </row>
    <row r="1688" spans="1:29" x14ac:dyDescent="0.25">
      <c r="A1688" s="2" t="s">
        <v>28</v>
      </c>
      <c r="B1688" s="3" t="s">
        <v>4613</v>
      </c>
      <c r="C1688" s="3" t="s">
        <v>4695</v>
      </c>
      <c r="D1688" s="3" t="str">
        <f>VLOOKUP(C1688,'[1]BNNX-XNP-2024'!$A$5:$A$669,1,0)</f>
        <v>BMNTÖ02900A</v>
      </c>
      <c r="E1688" s="3" t="s">
        <v>4654</v>
      </c>
      <c r="F1688" s="3" t="s">
        <v>4696</v>
      </c>
      <c r="G1688" s="3" t="s">
        <v>4697</v>
      </c>
      <c r="H1688" s="4">
        <v>2</v>
      </c>
      <c r="I1688" s="4"/>
      <c r="J1688" s="4">
        <v>15</v>
      </c>
      <c r="K1688" s="3" t="s">
        <v>46</v>
      </c>
      <c r="L1688" s="3" t="s">
        <v>47</v>
      </c>
      <c r="M1688" s="3" t="s">
        <v>4698</v>
      </c>
      <c r="N1688" s="3" t="s">
        <v>37</v>
      </c>
      <c r="O1688" s="3" t="s">
        <v>4699</v>
      </c>
      <c r="P1688" s="3" t="s">
        <v>603</v>
      </c>
      <c r="Q1688" s="3"/>
      <c r="R1688" s="3" t="s">
        <v>40</v>
      </c>
      <c r="S1688" s="4">
        <v>0</v>
      </c>
      <c r="T1688" s="4">
        <v>0</v>
      </c>
      <c r="U1688" s="3" t="s">
        <v>4620</v>
      </c>
      <c r="V1688" s="4">
        <v>0</v>
      </c>
      <c r="W1688" s="3"/>
      <c r="X1688" s="5">
        <v>45572.488657406997</v>
      </c>
      <c r="Y1688" s="3"/>
      <c r="Z1688" s="3"/>
      <c r="AA1688" s="3"/>
      <c r="AB1688" s="3"/>
      <c r="AC1688" s="3" t="s">
        <v>40</v>
      </c>
    </row>
    <row r="1689" spans="1:29" x14ac:dyDescent="0.25">
      <c r="A1689" s="2" t="s">
        <v>28</v>
      </c>
      <c r="B1689" s="3" t="s">
        <v>4613</v>
      </c>
      <c r="C1689" s="3" t="s">
        <v>4700</v>
      </c>
      <c r="D1689" s="3" t="str">
        <f>VLOOKUP(C1689,'[1]BNNX-XNP-2024'!$A$5:$A$669,1,0)</f>
        <v>BMNTÖ04300A</v>
      </c>
      <c r="E1689" s="3" t="s">
        <v>4622</v>
      </c>
      <c r="F1689" s="3" t="s">
        <v>4701</v>
      </c>
      <c r="G1689" s="3" t="s">
        <v>4702</v>
      </c>
      <c r="H1689" s="4">
        <v>2</v>
      </c>
      <c r="I1689" s="4"/>
      <c r="J1689" s="4">
        <v>15</v>
      </c>
      <c r="K1689" s="3" t="s">
        <v>46</v>
      </c>
      <c r="L1689" s="3" t="s">
        <v>47</v>
      </c>
      <c r="M1689" s="3" t="s">
        <v>4703</v>
      </c>
      <c r="N1689" s="3" t="s">
        <v>37</v>
      </c>
      <c r="O1689" s="3" t="s">
        <v>4704</v>
      </c>
      <c r="P1689" s="3" t="s">
        <v>603</v>
      </c>
      <c r="Q1689" s="3"/>
      <c r="R1689" s="3" t="s">
        <v>40</v>
      </c>
      <c r="S1689" s="4">
        <v>0</v>
      </c>
      <c r="T1689" s="4">
        <v>0</v>
      </c>
      <c r="U1689" s="3" t="s">
        <v>4620</v>
      </c>
      <c r="V1689" s="4">
        <v>0</v>
      </c>
      <c r="W1689" s="3"/>
      <c r="X1689" s="5">
        <v>45572.523576389001</v>
      </c>
      <c r="Y1689" s="3"/>
      <c r="Z1689" s="3"/>
      <c r="AA1689" s="3"/>
      <c r="AB1689" s="3"/>
      <c r="AC1689" s="3" t="s">
        <v>40</v>
      </c>
    </row>
    <row r="1690" spans="1:29" x14ac:dyDescent="0.25">
      <c r="A1690" s="2" t="s">
        <v>28</v>
      </c>
      <c r="B1690" s="3" t="s">
        <v>4613</v>
      </c>
      <c r="C1690" s="3" t="s">
        <v>4705</v>
      </c>
      <c r="D1690" s="3" t="str">
        <f>VLOOKUP(C1690,'[1]BNNX-XNP-2024'!$A$5:$A$669,1,0)</f>
        <v>BMNTÖ02200A</v>
      </c>
      <c r="E1690" s="3" t="s">
        <v>4706</v>
      </c>
      <c r="F1690" s="3" t="s">
        <v>4707</v>
      </c>
      <c r="G1690" s="3" t="s">
        <v>4708</v>
      </c>
      <c r="H1690" s="4">
        <v>2</v>
      </c>
      <c r="I1690" s="4"/>
      <c r="J1690" s="4">
        <v>10</v>
      </c>
      <c r="K1690" s="3" t="s">
        <v>34</v>
      </c>
      <c r="L1690" s="3" t="s">
        <v>35</v>
      </c>
      <c r="M1690" s="3" t="s">
        <v>4698</v>
      </c>
      <c r="N1690" s="3" t="s">
        <v>37</v>
      </c>
      <c r="O1690" s="3" t="s">
        <v>4709</v>
      </c>
      <c r="P1690" s="3" t="s">
        <v>603</v>
      </c>
      <c r="Q1690" s="3"/>
      <c r="R1690" s="3" t="s">
        <v>40</v>
      </c>
      <c r="S1690" s="4">
        <v>0</v>
      </c>
      <c r="T1690" s="4">
        <v>0</v>
      </c>
      <c r="U1690" s="3" t="s">
        <v>4620</v>
      </c>
      <c r="V1690" s="4">
        <v>0</v>
      </c>
      <c r="W1690" s="3"/>
      <c r="X1690" s="5">
        <v>45572.501944443997</v>
      </c>
      <c r="Y1690" s="3"/>
      <c r="Z1690" s="3"/>
      <c r="AA1690" s="3"/>
      <c r="AB1690" s="3"/>
      <c r="AC1690" s="3" t="s">
        <v>40</v>
      </c>
    </row>
    <row r="1691" spans="1:29" x14ac:dyDescent="0.25">
      <c r="A1691" s="2" t="s">
        <v>28</v>
      </c>
      <c r="B1691" s="3" t="s">
        <v>4613</v>
      </c>
      <c r="C1691" s="3" t="s">
        <v>4710</v>
      </c>
      <c r="D1691" s="3" t="str">
        <f>VLOOKUP(C1691,'[1]BNNX-XNP-2024'!$A$5:$A$669,1,0)</f>
        <v>BBNTÖ05100A</v>
      </c>
      <c r="E1691" s="3" t="s">
        <v>4628</v>
      </c>
      <c r="F1691" s="3" t="s">
        <v>4711</v>
      </c>
      <c r="G1691" s="3" t="s">
        <v>4712</v>
      </c>
      <c r="H1691" s="4">
        <v>2</v>
      </c>
      <c r="I1691" s="4"/>
      <c r="J1691" s="4">
        <v>15</v>
      </c>
      <c r="K1691" s="3" t="s">
        <v>46</v>
      </c>
      <c r="L1691" s="3" t="s">
        <v>47</v>
      </c>
      <c r="M1691" s="3" t="s">
        <v>4713</v>
      </c>
      <c r="N1691" s="3" t="s">
        <v>37</v>
      </c>
      <c r="O1691" s="3" t="s">
        <v>4714</v>
      </c>
      <c r="P1691" s="3" t="s">
        <v>603</v>
      </c>
      <c r="Q1691" s="3" t="s">
        <v>4715</v>
      </c>
      <c r="R1691" s="3" t="s">
        <v>40</v>
      </c>
      <c r="S1691" s="4">
        <v>0</v>
      </c>
      <c r="T1691" s="4">
        <v>0</v>
      </c>
      <c r="U1691" s="3" t="s">
        <v>4620</v>
      </c>
      <c r="V1691" s="4">
        <v>0</v>
      </c>
      <c r="W1691" s="3"/>
      <c r="X1691" s="5">
        <v>45569.580277777997</v>
      </c>
      <c r="Y1691" s="3"/>
      <c r="Z1691" s="3"/>
      <c r="AA1691" s="3"/>
      <c r="AB1691" s="3"/>
      <c r="AC1691" s="3" t="s">
        <v>40</v>
      </c>
    </row>
    <row r="1692" spans="1:29" x14ac:dyDescent="0.25">
      <c r="A1692" s="2" t="s">
        <v>28</v>
      </c>
      <c r="B1692" s="3" t="s">
        <v>4613</v>
      </c>
      <c r="C1692" s="3" t="s">
        <v>4716</v>
      </c>
      <c r="D1692" s="3" t="str">
        <f>VLOOKUP(C1692,'[1]BNNX-XNP-2024'!$A$5:$A$669,1,0)</f>
        <v>BBNTÖ05300A</v>
      </c>
      <c r="E1692" s="3" t="s">
        <v>4640</v>
      </c>
      <c r="F1692" s="3" t="s">
        <v>4717</v>
      </c>
      <c r="G1692" s="3" t="s">
        <v>4718</v>
      </c>
      <c r="H1692" s="4">
        <v>2</v>
      </c>
      <c r="I1692" s="4"/>
      <c r="J1692" s="4">
        <v>15</v>
      </c>
      <c r="K1692" s="3" t="s">
        <v>46</v>
      </c>
      <c r="L1692" s="3" t="s">
        <v>47</v>
      </c>
      <c r="M1692" s="3" t="s">
        <v>4719</v>
      </c>
      <c r="N1692" s="3" t="s">
        <v>37</v>
      </c>
      <c r="O1692" s="3" t="s">
        <v>4720</v>
      </c>
      <c r="P1692" s="3" t="s">
        <v>603</v>
      </c>
      <c r="Q1692" s="3"/>
      <c r="R1692" s="3" t="s">
        <v>40</v>
      </c>
      <c r="S1692" s="4">
        <v>0</v>
      </c>
      <c r="T1692" s="4">
        <v>0</v>
      </c>
      <c r="U1692" s="3" t="s">
        <v>4620</v>
      </c>
      <c r="V1692" s="4">
        <v>0</v>
      </c>
      <c r="W1692" s="3"/>
      <c r="X1692" s="5">
        <v>45569.595023148002</v>
      </c>
      <c r="Y1692" s="3"/>
      <c r="Z1692" s="3"/>
      <c r="AA1692" s="3"/>
      <c r="AB1692" s="3"/>
      <c r="AC1692" s="3" t="s">
        <v>40</v>
      </c>
    </row>
    <row r="1693" spans="1:29" x14ac:dyDescent="0.25">
      <c r="A1693" s="2" t="s">
        <v>28</v>
      </c>
      <c r="B1693" s="3" t="s">
        <v>4613</v>
      </c>
      <c r="C1693" s="3" t="s">
        <v>4721</v>
      </c>
      <c r="D1693" s="3" t="str">
        <f>VLOOKUP(C1693,'[1]BNNX-XNP-2024'!$A$5:$A$669,1,0)</f>
        <v>BBNTÖ05400A</v>
      </c>
      <c r="E1693" s="3" t="s">
        <v>4634</v>
      </c>
      <c r="F1693" s="3" t="s">
        <v>4722</v>
      </c>
      <c r="G1693" s="3" t="s">
        <v>4723</v>
      </c>
      <c r="H1693" s="4">
        <v>2</v>
      </c>
      <c r="I1693" s="4"/>
      <c r="J1693" s="4">
        <v>10</v>
      </c>
      <c r="K1693" s="3" t="s">
        <v>34</v>
      </c>
      <c r="L1693" s="3" t="s">
        <v>35</v>
      </c>
      <c r="M1693" s="3" t="s">
        <v>4683</v>
      </c>
      <c r="N1693" s="3" t="s">
        <v>37</v>
      </c>
      <c r="O1693" s="3" t="s">
        <v>4724</v>
      </c>
      <c r="P1693" s="3" t="s">
        <v>603</v>
      </c>
      <c r="Q1693" s="3" t="s">
        <v>4725</v>
      </c>
      <c r="R1693" s="3" t="s">
        <v>40</v>
      </c>
      <c r="S1693" s="4">
        <v>0</v>
      </c>
      <c r="T1693" s="4">
        <v>0</v>
      </c>
      <c r="U1693" s="3" t="s">
        <v>4620</v>
      </c>
      <c r="V1693" s="4">
        <v>0</v>
      </c>
      <c r="W1693" s="3"/>
      <c r="X1693" s="5">
        <v>45569.595625000002</v>
      </c>
      <c r="Y1693" s="3"/>
      <c r="Z1693" s="3"/>
      <c r="AA1693" s="3"/>
      <c r="AB1693" s="3"/>
      <c r="AC1693" s="3" t="s">
        <v>40</v>
      </c>
    </row>
    <row r="1694" spans="1:29" x14ac:dyDescent="0.25">
      <c r="A1694" s="2" t="s">
        <v>28</v>
      </c>
      <c r="B1694" s="3" t="s">
        <v>4613</v>
      </c>
      <c r="C1694" s="3" t="s">
        <v>4726</v>
      </c>
      <c r="D1694" s="3" t="str">
        <f>VLOOKUP(C1694,'[1]BNNX-XNP-2024'!$A$5:$A$669,1,0)</f>
        <v>BMNTÖ03300A</v>
      </c>
      <c r="E1694" s="3" t="s">
        <v>4622</v>
      </c>
      <c r="F1694" s="3" t="s">
        <v>4727</v>
      </c>
      <c r="G1694" s="3" t="s">
        <v>4728</v>
      </c>
      <c r="H1694" s="4">
        <v>2</v>
      </c>
      <c r="I1694" s="4"/>
      <c r="J1694" s="4">
        <v>15</v>
      </c>
      <c r="K1694" s="3" t="s">
        <v>46</v>
      </c>
      <c r="L1694" s="3" t="s">
        <v>47</v>
      </c>
      <c r="M1694" s="3" t="s">
        <v>4719</v>
      </c>
      <c r="N1694" s="3" t="s">
        <v>37</v>
      </c>
      <c r="O1694" s="3" t="s">
        <v>4729</v>
      </c>
      <c r="P1694" s="3" t="s">
        <v>603</v>
      </c>
      <c r="Q1694" s="3"/>
      <c r="R1694" s="3" t="s">
        <v>40</v>
      </c>
      <c r="S1694" s="4">
        <v>0</v>
      </c>
      <c r="T1694" s="4">
        <v>0</v>
      </c>
      <c r="U1694" s="3" t="s">
        <v>4620</v>
      </c>
      <c r="V1694" s="4">
        <v>0</v>
      </c>
      <c r="W1694" s="3"/>
      <c r="X1694" s="5">
        <v>45572.519444443999</v>
      </c>
      <c r="Y1694" s="3"/>
      <c r="Z1694" s="3"/>
      <c r="AA1694" s="3"/>
      <c r="AB1694" s="3"/>
      <c r="AC1694" s="3" t="s">
        <v>40</v>
      </c>
    </row>
    <row r="1695" spans="1:29" x14ac:dyDescent="0.25">
      <c r="A1695" s="2" t="s">
        <v>28</v>
      </c>
      <c r="B1695" s="3" t="s">
        <v>4613</v>
      </c>
      <c r="C1695" s="3" t="s">
        <v>4730</v>
      </c>
      <c r="D1695" s="3" t="str">
        <f>VLOOKUP(C1695,'[1]BNNX-XNP-2024'!$A$5:$A$669,1,0)</f>
        <v>BBNTÖ01700A</v>
      </c>
      <c r="E1695" s="3" t="s">
        <v>4615</v>
      </c>
      <c r="F1695" s="3" t="s">
        <v>4731</v>
      </c>
      <c r="G1695" s="3" t="s">
        <v>4732</v>
      </c>
      <c r="H1695" s="4">
        <v>2</v>
      </c>
      <c r="I1695" s="4"/>
      <c r="J1695" s="4">
        <v>10</v>
      </c>
      <c r="K1695" s="3" t="s">
        <v>34</v>
      </c>
      <c r="L1695" s="3" t="s">
        <v>35</v>
      </c>
      <c r="M1695" s="3" t="s">
        <v>4733</v>
      </c>
      <c r="N1695" s="3" t="s">
        <v>37</v>
      </c>
      <c r="O1695" s="3" t="s">
        <v>4734</v>
      </c>
      <c r="P1695" s="3" t="s">
        <v>603</v>
      </c>
      <c r="Q1695" s="3"/>
      <c r="R1695" s="3" t="s">
        <v>40</v>
      </c>
      <c r="S1695" s="4">
        <v>0</v>
      </c>
      <c r="T1695" s="4">
        <v>0</v>
      </c>
      <c r="U1695" s="3" t="s">
        <v>4620</v>
      </c>
      <c r="V1695" s="4">
        <v>0</v>
      </c>
      <c r="W1695" s="3"/>
      <c r="X1695" s="5">
        <v>45569.572268518998</v>
      </c>
      <c r="Y1695" s="3"/>
      <c r="Z1695" s="3"/>
      <c r="AA1695" s="3"/>
      <c r="AB1695" s="3"/>
      <c r="AC1695" s="3" t="s">
        <v>40</v>
      </c>
    </row>
    <row r="1696" spans="1:29" x14ac:dyDescent="0.25">
      <c r="A1696" s="2" t="s">
        <v>28</v>
      </c>
      <c r="B1696" s="3" t="s">
        <v>4613</v>
      </c>
      <c r="C1696" s="3" t="s">
        <v>4735</v>
      </c>
      <c r="D1696" s="3" t="str">
        <f>VLOOKUP(C1696,'[1]BNNX-XNP-2024'!$A$5:$A$669,1,0)</f>
        <v>BBNTÖ01000A</v>
      </c>
      <c r="E1696" s="3" t="s">
        <v>4628</v>
      </c>
      <c r="F1696" s="3" t="s">
        <v>4736</v>
      </c>
      <c r="G1696" s="3" t="s">
        <v>4737</v>
      </c>
      <c r="H1696" s="4">
        <v>2</v>
      </c>
      <c r="I1696" s="4"/>
      <c r="J1696" s="4">
        <v>15</v>
      </c>
      <c r="K1696" s="3" t="s">
        <v>46</v>
      </c>
      <c r="L1696" s="3" t="s">
        <v>47</v>
      </c>
      <c r="M1696" s="3" t="s">
        <v>4733</v>
      </c>
      <c r="N1696" s="3" t="s">
        <v>37</v>
      </c>
      <c r="O1696" s="3" t="s">
        <v>4738</v>
      </c>
      <c r="P1696" s="3" t="s">
        <v>603</v>
      </c>
      <c r="Q1696" s="3"/>
      <c r="R1696" s="3" t="s">
        <v>40</v>
      </c>
      <c r="S1696" s="4">
        <v>0</v>
      </c>
      <c r="T1696" s="4">
        <v>0</v>
      </c>
      <c r="U1696" s="3" t="s">
        <v>4620</v>
      </c>
      <c r="V1696" s="4">
        <v>0</v>
      </c>
      <c r="W1696" s="3"/>
      <c r="X1696" s="5">
        <v>45569.569884258999</v>
      </c>
      <c r="Y1696" s="3"/>
      <c r="Z1696" s="3"/>
      <c r="AA1696" s="3"/>
      <c r="AB1696" s="3"/>
      <c r="AC1696" s="3" t="s">
        <v>40</v>
      </c>
    </row>
    <row r="1697" spans="1:29" x14ac:dyDescent="0.25">
      <c r="A1697" s="2" t="s">
        <v>28</v>
      </c>
      <c r="B1697" s="3" t="s">
        <v>4613</v>
      </c>
      <c r="C1697" s="3" t="s">
        <v>4739</v>
      </c>
      <c r="D1697" s="3" t="str">
        <f>VLOOKUP(C1697,'[1]BNNX-XNP-2024'!$A$5:$A$669,1,0)</f>
        <v>BMNTÖ00400A</v>
      </c>
      <c r="E1697" s="3" t="s">
        <v>4706</v>
      </c>
      <c r="F1697" s="3" t="s">
        <v>4740</v>
      </c>
      <c r="G1697" s="3" t="s">
        <v>4741</v>
      </c>
      <c r="H1697" s="4">
        <v>2</v>
      </c>
      <c r="I1697" s="4"/>
      <c r="J1697" s="4">
        <v>10</v>
      </c>
      <c r="K1697" s="3" t="s">
        <v>34</v>
      </c>
      <c r="L1697" s="3" t="s">
        <v>35</v>
      </c>
      <c r="M1697" s="3" t="s">
        <v>4703</v>
      </c>
      <c r="N1697" s="3" t="s">
        <v>37</v>
      </c>
      <c r="O1697" s="3" t="s">
        <v>4742</v>
      </c>
      <c r="P1697" s="3" t="s">
        <v>603</v>
      </c>
      <c r="Q1697" s="3"/>
      <c r="R1697" s="3" t="s">
        <v>40</v>
      </c>
      <c r="S1697" s="4">
        <v>0</v>
      </c>
      <c r="T1697" s="4">
        <v>0</v>
      </c>
      <c r="U1697" s="3" t="s">
        <v>4620</v>
      </c>
      <c r="V1697" s="4">
        <v>0</v>
      </c>
      <c r="W1697" s="3"/>
      <c r="X1697" s="5">
        <v>45572.490601851998</v>
      </c>
      <c r="Y1697" s="3"/>
      <c r="Z1697" s="3"/>
      <c r="AA1697" s="3"/>
      <c r="AB1697" s="3"/>
      <c r="AC1697" s="3" t="s">
        <v>40</v>
      </c>
    </row>
    <row r="1698" spans="1:29" x14ac:dyDescent="0.25">
      <c r="A1698" s="2" t="s">
        <v>28</v>
      </c>
      <c r="B1698" s="3" t="s">
        <v>4613</v>
      </c>
      <c r="C1698" s="3" t="s">
        <v>4743</v>
      </c>
      <c r="D1698" s="3" t="str">
        <f>VLOOKUP(C1698,'[1]BNNX-XNP-2024'!$A$5:$A$669,1,0)</f>
        <v>BBNTÖ04500A</v>
      </c>
      <c r="E1698" s="3" t="s">
        <v>4634</v>
      </c>
      <c r="F1698" s="3" t="s">
        <v>4744</v>
      </c>
      <c r="G1698" s="3" t="s">
        <v>4745</v>
      </c>
      <c r="H1698" s="4">
        <v>2</v>
      </c>
      <c r="I1698" s="4"/>
      <c r="J1698" s="4">
        <v>10</v>
      </c>
      <c r="K1698" s="3" t="s">
        <v>34</v>
      </c>
      <c r="L1698" s="3" t="s">
        <v>35</v>
      </c>
      <c r="M1698" s="3" t="s">
        <v>4698</v>
      </c>
      <c r="N1698" s="3" t="s">
        <v>37</v>
      </c>
      <c r="O1698" s="3" t="s">
        <v>4746</v>
      </c>
      <c r="P1698" s="3" t="s">
        <v>603</v>
      </c>
      <c r="Q1698" s="3"/>
      <c r="R1698" s="3" t="s">
        <v>40</v>
      </c>
      <c r="S1698" s="4">
        <v>0</v>
      </c>
      <c r="T1698" s="4">
        <v>0</v>
      </c>
      <c r="U1698" s="3" t="s">
        <v>4620</v>
      </c>
      <c r="V1698" s="4">
        <v>0</v>
      </c>
      <c r="W1698" s="3"/>
      <c r="X1698" s="5">
        <v>45569.597106481</v>
      </c>
      <c r="Y1698" s="3"/>
      <c r="Z1698" s="3"/>
      <c r="AA1698" s="3"/>
      <c r="AB1698" s="3"/>
      <c r="AC1698" s="3" t="s">
        <v>40</v>
      </c>
    </row>
    <row r="1699" spans="1:29" x14ac:dyDescent="0.25">
      <c r="A1699" s="2" t="s">
        <v>28</v>
      </c>
      <c r="B1699" s="3" t="s">
        <v>4613</v>
      </c>
      <c r="C1699" s="3" t="s">
        <v>4747</v>
      </c>
      <c r="D1699" s="3" t="str">
        <f>VLOOKUP(C1699,'[1]BNNX-XNP-2024'!$A$5:$A$669,1,0)</f>
        <v>BBNTÖ04700A</v>
      </c>
      <c r="E1699" s="3" t="s">
        <v>4649</v>
      </c>
      <c r="F1699" s="3" t="s">
        <v>4748</v>
      </c>
      <c r="G1699" s="3" t="s">
        <v>4749</v>
      </c>
      <c r="H1699" s="4">
        <v>2</v>
      </c>
      <c r="I1699" s="4"/>
      <c r="J1699" s="4">
        <v>10</v>
      </c>
      <c r="K1699" s="3" t="s">
        <v>34</v>
      </c>
      <c r="L1699" s="3" t="s">
        <v>35</v>
      </c>
      <c r="M1699" s="3" t="s">
        <v>4750</v>
      </c>
      <c r="N1699" s="3" t="s">
        <v>37</v>
      </c>
      <c r="O1699" s="3" t="s">
        <v>4751</v>
      </c>
      <c r="P1699" s="3" t="s">
        <v>603</v>
      </c>
      <c r="Q1699" s="3"/>
      <c r="R1699" s="3" t="s">
        <v>40</v>
      </c>
      <c r="S1699" s="4">
        <v>0</v>
      </c>
      <c r="T1699" s="4">
        <v>0</v>
      </c>
      <c r="U1699" s="3" t="s">
        <v>4620</v>
      </c>
      <c r="V1699" s="4">
        <v>0</v>
      </c>
      <c r="W1699" s="3"/>
      <c r="X1699" s="5">
        <v>45569.557592593002</v>
      </c>
      <c r="Y1699" s="3"/>
      <c r="Z1699" s="3"/>
      <c r="AA1699" s="3"/>
      <c r="AB1699" s="3"/>
      <c r="AC1699" s="3" t="s">
        <v>40</v>
      </c>
    </row>
    <row r="1700" spans="1:29" x14ac:dyDescent="0.25">
      <c r="A1700" s="2" t="s">
        <v>28</v>
      </c>
      <c r="B1700" s="3" t="s">
        <v>4613</v>
      </c>
      <c r="C1700" s="3" t="s">
        <v>4752</v>
      </c>
      <c r="D1700" s="3" t="str">
        <f>VLOOKUP(C1700,'[1]BNNX-XNP-2024'!$A$5:$A$669,1,0)</f>
        <v>BBNTÖ03800A</v>
      </c>
      <c r="E1700" s="3" t="s">
        <v>4615</v>
      </c>
      <c r="F1700" s="3" t="s">
        <v>4753</v>
      </c>
      <c r="G1700" s="3" t="s">
        <v>4754</v>
      </c>
      <c r="H1700" s="4">
        <v>2</v>
      </c>
      <c r="I1700" s="4"/>
      <c r="J1700" s="4">
        <v>10</v>
      </c>
      <c r="K1700" s="3" t="s">
        <v>34</v>
      </c>
      <c r="L1700" s="3" t="s">
        <v>35</v>
      </c>
      <c r="M1700" s="3" t="s">
        <v>4698</v>
      </c>
      <c r="N1700" s="3" t="s">
        <v>37</v>
      </c>
      <c r="O1700" s="3" t="s">
        <v>4755</v>
      </c>
      <c r="P1700" s="3" t="s">
        <v>603</v>
      </c>
      <c r="Q1700" s="3"/>
      <c r="R1700" s="3" t="s">
        <v>40</v>
      </c>
      <c r="S1700" s="4">
        <v>0</v>
      </c>
      <c r="T1700" s="4">
        <v>0</v>
      </c>
      <c r="U1700" s="3" t="s">
        <v>4620</v>
      </c>
      <c r="V1700" s="4">
        <v>0</v>
      </c>
      <c r="W1700" s="3"/>
      <c r="X1700" s="5">
        <v>45569.577210648</v>
      </c>
      <c r="Y1700" s="3"/>
      <c r="Z1700" s="3"/>
      <c r="AA1700" s="3"/>
      <c r="AB1700" s="3"/>
      <c r="AC1700" s="3" t="s">
        <v>40</v>
      </c>
    </row>
    <row r="1701" spans="1:29" x14ac:dyDescent="0.25">
      <c r="A1701" s="2" t="s">
        <v>28</v>
      </c>
      <c r="B1701" s="3" t="s">
        <v>4613</v>
      </c>
      <c r="C1701" s="3" t="s">
        <v>4756</v>
      </c>
      <c r="D1701" s="3" t="str">
        <f>VLOOKUP(C1701,'[1]BNNX-XNP-2024'!$A$5:$A$669,1,0)</f>
        <v>BBNTÖ03100A</v>
      </c>
      <c r="E1701" s="3" t="s">
        <v>4659</v>
      </c>
      <c r="F1701" s="3" t="s">
        <v>4757</v>
      </c>
      <c r="G1701" s="3" t="s">
        <v>4758</v>
      </c>
      <c r="H1701" s="4">
        <v>2</v>
      </c>
      <c r="I1701" s="4"/>
      <c r="J1701" s="4">
        <v>15</v>
      </c>
      <c r="K1701" s="3" t="s">
        <v>46</v>
      </c>
      <c r="L1701" s="3" t="s">
        <v>47</v>
      </c>
      <c r="M1701" s="3" t="s">
        <v>4750</v>
      </c>
      <c r="N1701" s="3" t="s">
        <v>37</v>
      </c>
      <c r="O1701" s="3" t="s">
        <v>4759</v>
      </c>
      <c r="P1701" s="3" t="s">
        <v>603</v>
      </c>
      <c r="Q1701" s="3"/>
      <c r="R1701" s="3" t="s">
        <v>40</v>
      </c>
      <c r="S1701" s="4">
        <v>0</v>
      </c>
      <c r="T1701" s="4">
        <v>0</v>
      </c>
      <c r="U1701" s="3" t="s">
        <v>4620</v>
      </c>
      <c r="V1701" s="4">
        <v>0</v>
      </c>
      <c r="W1701" s="3"/>
      <c r="X1701" s="5">
        <v>45569.564907407002</v>
      </c>
      <c r="Y1701" s="3"/>
      <c r="Z1701" s="3"/>
      <c r="AA1701" s="3"/>
      <c r="AB1701" s="3"/>
      <c r="AC1701" s="3" t="s">
        <v>40</v>
      </c>
    </row>
    <row r="1702" spans="1:29" x14ac:dyDescent="0.25">
      <c r="A1702" s="2" t="s">
        <v>28</v>
      </c>
      <c r="B1702" s="3" t="s">
        <v>4613</v>
      </c>
      <c r="C1702" s="3" t="s">
        <v>4760</v>
      </c>
      <c r="D1702" s="3" t="str">
        <f>VLOOKUP(C1702,'[1]BNNX-XNP-2024'!$A$5:$A$669,1,0)</f>
        <v>BMNTÖ03700A</v>
      </c>
      <c r="E1702" s="3" t="s">
        <v>4706</v>
      </c>
      <c r="F1702" s="3" t="s">
        <v>4761</v>
      </c>
      <c r="G1702" s="3" t="s">
        <v>4762</v>
      </c>
      <c r="H1702" s="4">
        <v>2</v>
      </c>
      <c r="I1702" s="4"/>
      <c r="J1702" s="4">
        <v>10</v>
      </c>
      <c r="K1702" s="3" t="s">
        <v>34</v>
      </c>
      <c r="L1702" s="3" t="s">
        <v>35</v>
      </c>
      <c r="M1702" s="3" t="s">
        <v>4763</v>
      </c>
      <c r="N1702" s="3" t="s">
        <v>37</v>
      </c>
      <c r="O1702" s="3" t="s">
        <v>4764</v>
      </c>
      <c r="P1702" s="3" t="s">
        <v>603</v>
      </c>
      <c r="Q1702" s="3" t="s">
        <v>4715</v>
      </c>
      <c r="R1702" s="3" t="s">
        <v>40</v>
      </c>
      <c r="S1702" s="4">
        <v>0</v>
      </c>
      <c r="T1702" s="4">
        <v>0</v>
      </c>
      <c r="U1702" s="3" t="s">
        <v>4620</v>
      </c>
      <c r="V1702" s="4">
        <v>0</v>
      </c>
      <c r="W1702" s="3"/>
      <c r="X1702" s="5">
        <v>45572.500439814998</v>
      </c>
      <c r="Y1702" s="3"/>
      <c r="Z1702" s="3"/>
      <c r="AA1702" s="3"/>
      <c r="AB1702" s="3"/>
      <c r="AC1702" s="3" t="s">
        <v>40</v>
      </c>
    </row>
    <row r="1703" spans="1:29" x14ac:dyDescent="0.25">
      <c r="A1703" s="2" t="s">
        <v>28</v>
      </c>
      <c r="B1703" s="3" t="s">
        <v>4613</v>
      </c>
      <c r="C1703" s="3" t="s">
        <v>4765</v>
      </c>
      <c r="D1703" s="3" t="str">
        <f>VLOOKUP(C1703,'[1]BNNX-XNP-2024'!$A$5:$A$669,1,0)</f>
        <v>BBNTÖ05000A</v>
      </c>
      <c r="E1703" s="3" t="s">
        <v>4628</v>
      </c>
      <c r="F1703" s="3" t="s">
        <v>4766</v>
      </c>
      <c r="G1703" s="3" t="s">
        <v>4767</v>
      </c>
      <c r="H1703" s="4">
        <v>2</v>
      </c>
      <c r="I1703" s="4"/>
      <c r="J1703" s="4">
        <v>15</v>
      </c>
      <c r="K1703" s="3" t="s">
        <v>46</v>
      </c>
      <c r="L1703" s="3" t="s">
        <v>47</v>
      </c>
      <c r="M1703" s="3" t="s">
        <v>4750</v>
      </c>
      <c r="N1703" s="3" t="s">
        <v>37</v>
      </c>
      <c r="O1703" s="3" t="s">
        <v>4768</v>
      </c>
      <c r="P1703" s="3" t="s">
        <v>603</v>
      </c>
      <c r="Q1703" s="3"/>
      <c r="R1703" s="3" t="s">
        <v>40</v>
      </c>
      <c r="S1703" s="4">
        <v>0</v>
      </c>
      <c r="T1703" s="4">
        <v>0</v>
      </c>
      <c r="U1703" s="3" t="s">
        <v>4620</v>
      </c>
      <c r="V1703" s="4">
        <v>0</v>
      </c>
      <c r="W1703" s="3"/>
      <c r="X1703" s="5">
        <v>45569.578379630002</v>
      </c>
      <c r="Y1703" s="3"/>
      <c r="Z1703" s="3"/>
      <c r="AA1703" s="3"/>
      <c r="AB1703" s="3"/>
      <c r="AC1703" s="3" t="s">
        <v>40</v>
      </c>
    </row>
    <row r="1704" spans="1:29" x14ac:dyDescent="0.25">
      <c r="A1704" s="2" t="s">
        <v>28</v>
      </c>
      <c r="B1704" s="3" t="s">
        <v>4613</v>
      </c>
      <c r="C1704" s="3" t="s">
        <v>4769</v>
      </c>
      <c r="D1704" s="3" t="str">
        <f>VLOOKUP(C1704,'[1]BNNX-XNP-2024'!$A$5:$A$669,1,0)</f>
        <v>BBNTÖ03000A</v>
      </c>
      <c r="E1704" s="3" t="s">
        <v>4659</v>
      </c>
      <c r="F1704" s="3" t="s">
        <v>4770</v>
      </c>
      <c r="G1704" s="3" t="s">
        <v>4771</v>
      </c>
      <c r="H1704" s="4">
        <v>2</v>
      </c>
      <c r="I1704" s="4"/>
      <c r="J1704" s="4">
        <v>15</v>
      </c>
      <c r="K1704" s="3" t="s">
        <v>46</v>
      </c>
      <c r="L1704" s="3" t="s">
        <v>47</v>
      </c>
      <c r="M1704" s="3" t="s">
        <v>4772</v>
      </c>
      <c r="N1704" s="3" t="s">
        <v>37</v>
      </c>
      <c r="O1704" s="3" t="s">
        <v>4773</v>
      </c>
      <c r="P1704" s="3" t="s">
        <v>603</v>
      </c>
      <c r="Q1704" s="3"/>
      <c r="R1704" s="3" t="s">
        <v>40</v>
      </c>
      <c r="S1704" s="4">
        <v>0</v>
      </c>
      <c r="T1704" s="4">
        <v>0</v>
      </c>
      <c r="U1704" s="3" t="s">
        <v>4620</v>
      </c>
      <c r="V1704" s="4">
        <v>0</v>
      </c>
      <c r="W1704" s="3"/>
      <c r="X1704" s="5">
        <v>45569.563634259001</v>
      </c>
      <c r="Y1704" s="3"/>
      <c r="Z1704" s="3"/>
      <c r="AA1704" s="3"/>
      <c r="AB1704" s="3"/>
      <c r="AC1704" s="3" t="s">
        <v>40</v>
      </c>
    </row>
    <row r="1705" spans="1:29" x14ac:dyDescent="0.25">
      <c r="A1705" s="2" t="s">
        <v>28</v>
      </c>
      <c r="B1705" s="3" t="s">
        <v>4613</v>
      </c>
      <c r="C1705" s="3" t="s">
        <v>4774</v>
      </c>
      <c r="D1705" s="3" t="str">
        <f>VLOOKUP(C1705,'[1]BNNX-XNP-2024'!$A$5:$A$669,1,0)</f>
        <v>BBNTÖ03500A</v>
      </c>
      <c r="E1705" s="3" t="s">
        <v>4628</v>
      </c>
      <c r="F1705" s="3" t="s">
        <v>4775</v>
      </c>
      <c r="G1705" s="3" t="s">
        <v>4776</v>
      </c>
      <c r="H1705" s="4">
        <v>2</v>
      </c>
      <c r="I1705" s="4"/>
      <c r="J1705" s="4">
        <v>15</v>
      </c>
      <c r="K1705" s="3" t="s">
        <v>46</v>
      </c>
      <c r="L1705" s="3" t="s">
        <v>47</v>
      </c>
      <c r="M1705" s="3" t="s">
        <v>4683</v>
      </c>
      <c r="N1705" s="3" t="s">
        <v>37</v>
      </c>
      <c r="O1705" s="3" t="s">
        <v>4777</v>
      </c>
      <c r="P1705" s="3" t="s">
        <v>603</v>
      </c>
      <c r="Q1705" s="3"/>
      <c r="R1705" s="3" t="s">
        <v>40</v>
      </c>
      <c r="S1705" s="4">
        <v>0</v>
      </c>
      <c r="T1705" s="4">
        <v>0</v>
      </c>
      <c r="U1705" s="3" t="s">
        <v>4620</v>
      </c>
      <c r="V1705" s="4">
        <v>0</v>
      </c>
      <c r="W1705" s="3"/>
      <c r="X1705" s="5">
        <v>45569.575937499998</v>
      </c>
      <c r="Y1705" s="3"/>
      <c r="Z1705" s="3"/>
      <c r="AA1705" s="3"/>
      <c r="AB1705" s="3"/>
      <c r="AC1705" s="3" t="s">
        <v>40</v>
      </c>
    </row>
    <row r="1706" spans="1:29" x14ac:dyDescent="0.25">
      <c r="A1706" s="2" t="s">
        <v>28</v>
      </c>
      <c r="B1706" s="3" t="s">
        <v>4613</v>
      </c>
      <c r="C1706" s="3" t="s">
        <v>4778</v>
      </c>
      <c r="D1706" s="3" t="str">
        <f>VLOOKUP(C1706,'[1]BNNX-XNP-2024'!$A$5:$A$669,1,0)</f>
        <v>BMNTÖ03800A</v>
      </c>
      <c r="E1706" s="3" t="s">
        <v>4675</v>
      </c>
      <c r="F1706" s="3" t="s">
        <v>4779</v>
      </c>
      <c r="G1706" s="3" t="s">
        <v>4780</v>
      </c>
      <c r="H1706" s="4">
        <v>2</v>
      </c>
      <c r="I1706" s="4"/>
      <c r="J1706" s="4">
        <v>10</v>
      </c>
      <c r="K1706" s="3" t="s">
        <v>34</v>
      </c>
      <c r="L1706" s="3" t="s">
        <v>35</v>
      </c>
      <c r="M1706" s="3" t="s">
        <v>4781</v>
      </c>
      <c r="N1706" s="3" t="s">
        <v>37</v>
      </c>
      <c r="O1706" s="3" t="s">
        <v>4782</v>
      </c>
      <c r="P1706" s="3" t="s">
        <v>603</v>
      </c>
      <c r="Q1706" s="3" t="s">
        <v>4783</v>
      </c>
      <c r="R1706" s="3" t="s">
        <v>40</v>
      </c>
      <c r="S1706" s="4">
        <v>0</v>
      </c>
      <c r="T1706" s="4">
        <v>0</v>
      </c>
      <c r="U1706" s="3" t="s">
        <v>4620</v>
      </c>
      <c r="V1706" s="4">
        <v>0</v>
      </c>
      <c r="W1706" s="3"/>
      <c r="X1706" s="5">
        <v>45572.522442130001</v>
      </c>
      <c r="Y1706" s="3"/>
      <c r="Z1706" s="3"/>
      <c r="AA1706" s="3"/>
      <c r="AB1706" s="3"/>
      <c r="AC1706" s="3" t="s">
        <v>40</v>
      </c>
    </row>
    <row r="1707" spans="1:29" x14ac:dyDescent="0.25">
      <c r="A1707" s="2" t="s">
        <v>28</v>
      </c>
      <c r="B1707" s="3" t="s">
        <v>4613</v>
      </c>
      <c r="C1707" s="3" t="s">
        <v>4784</v>
      </c>
      <c r="D1707" s="3" t="str">
        <f>VLOOKUP(C1707,'[1]BNNX-XNP-2024'!$A$5:$A$669,1,0)</f>
        <v>BBNTÖ05800A</v>
      </c>
      <c r="E1707" s="3" t="s">
        <v>4659</v>
      </c>
      <c r="F1707" s="3" t="s">
        <v>4785</v>
      </c>
      <c r="G1707" s="3" t="s">
        <v>4786</v>
      </c>
      <c r="H1707" s="4">
        <v>2</v>
      </c>
      <c r="I1707" s="4"/>
      <c r="J1707" s="4">
        <v>15</v>
      </c>
      <c r="K1707" s="3" t="s">
        <v>46</v>
      </c>
      <c r="L1707" s="3" t="s">
        <v>47</v>
      </c>
      <c r="M1707" s="3" t="s">
        <v>4787</v>
      </c>
      <c r="N1707" s="3" t="s">
        <v>37</v>
      </c>
      <c r="O1707" s="3" t="s">
        <v>4788</v>
      </c>
      <c r="P1707" s="3" t="s">
        <v>603</v>
      </c>
      <c r="Q1707" s="3"/>
      <c r="R1707" s="3" t="s">
        <v>40</v>
      </c>
      <c r="S1707" s="4">
        <v>0</v>
      </c>
      <c r="T1707" s="4">
        <v>0</v>
      </c>
      <c r="U1707" s="3" t="s">
        <v>4620</v>
      </c>
      <c r="V1707" s="4">
        <v>0</v>
      </c>
      <c r="W1707" s="3"/>
      <c r="X1707" s="5">
        <v>45569.554131944002</v>
      </c>
      <c r="Y1707" s="3"/>
      <c r="Z1707" s="3"/>
      <c r="AA1707" s="3"/>
      <c r="AB1707" s="3"/>
      <c r="AC1707" s="3" t="s">
        <v>40</v>
      </c>
    </row>
    <row r="1708" spans="1:29" hidden="1" x14ac:dyDescent="0.25">
      <c r="A1708" s="2" t="s">
        <v>28</v>
      </c>
      <c r="B1708" s="3" t="s">
        <v>4613</v>
      </c>
      <c r="C1708" s="3" t="s">
        <v>4789</v>
      </c>
      <c r="D1708" s="3" t="e">
        <f>VLOOKUP(C1708,'[1]BNNX-XNP-2024'!$A$5:$A$669,1,0)</f>
        <v>#N/A</v>
      </c>
      <c r="E1708" s="3" t="s">
        <v>4634</v>
      </c>
      <c r="F1708" s="3" t="s">
        <v>4790</v>
      </c>
      <c r="G1708" s="3" t="s">
        <v>4791</v>
      </c>
      <c r="H1708" s="4">
        <v>2</v>
      </c>
      <c r="I1708" s="4"/>
      <c r="J1708" s="4">
        <v>10</v>
      </c>
      <c r="K1708" s="3" t="s">
        <v>34</v>
      </c>
      <c r="L1708" s="3" t="s">
        <v>35</v>
      </c>
      <c r="M1708" s="3" t="s">
        <v>703</v>
      </c>
      <c r="N1708" s="3" t="s">
        <v>37</v>
      </c>
      <c r="O1708" s="3" t="s">
        <v>4792</v>
      </c>
      <c r="P1708" s="3" t="s">
        <v>603</v>
      </c>
      <c r="Q1708" s="3"/>
      <c r="R1708" s="3" t="s">
        <v>40</v>
      </c>
      <c r="S1708" s="4">
        <v>0</v>
      </c>
      <c r="T1708" s="4">
        <v>0</v>
      </c>
      <c r="U1708" s="3" t="s">
        <v>4620</v>
      </c>
      <c r="V1708" s="4">
        <v>0</v>
      </c>
      <c r="W1708" s="3"/>
      <c r="X1708" s="5">
        <v>45569.598078704003</v>
      </c>
      <c r="Y1708" s="3"/>
      <c r="Z1708" s="3"/>
      <c r="AA1708" s="3"/>
      <c r="AB1708" s="3"/>
      <c r="AC1708" s="3" t="s">
        <v>40</v>
      </c>
    </row>
    <row r="1709" spans="1:29" x14ac:dyDescent="0.25">
      <c r="A1709" s="2" t="s">
        <v>28</v>
      </c>
      <c r="B1709" s="3" t="s">
        <v>4613</v>
      </c>
      <c r="C1709" s="3" t="s">
        <v>4793</v>
      </c>
      <c r="D1709" s="3" t="str">
        <f>VLOOKUP(C1709,'[1]BNNX-XNP-2024'!$A$5:$A$669,1,0)</f>
        <v>BMNTÖ88200A</v>
      </c>
      <c r="E1709" s="3" t="s">
        <v>4654</v>
      </c>
      <c r="F1709" s="3" t="s">
        <v>4794</v>
      </c>
      <c r="G1709" s="3" t="s">
        <v>4795</v>
      </c>
      <c r="H1709" s="4">
        <v>2</v>
      </c>
      <c r="I1709" s="4"/>
      <c r="J1709" s="4">
        <v>15</v>
      </c>
      <c r="K1709" s="3" t="s">
        <v>46</v>
      </c>
      <c r="L1709" s="3" t="s">
        <v>47</v>
      </c>
      <c r="M1709" s="3" t="s">
        <v>4796</v>
      </c>
      <c r="N1709" s="3" t="s">
        <v>37</v>
      </c>
      <c r="O1709" s="3" t="s">
        <v>4797</v>
      </c>
      <c r="P1709" s="3" t="s">
        <v>603</v>
      </c>
      <c r="Q1709" s="3"/>
      <c r="R1709" s="3" t="s">
        <v>40</v>
      </c>
      <c r="S1709" s="4">
        <v>0</v>
      </c>
      <c r="T1709" s="4">
        <v>0</v>
      </c>
      <c r="U1709" s="3" t="s">
        <v>4620</v>
      </c>
      <c r="V1709" s="4">
        <v>0</v>
      </c>
      <c r="W1709" s="3"/>
      <c r="X1709" s="5">
        <v>45572.503460647997</v>
      </c>
      <c r="Y1709" s="3"/>
      <c r="Z1709" s="3"/>
      <c r="AA1709" s="3"/>
      <c r="AB1709" s="3"/>
      <c r="AC1709" s="3" t="s">
        <v>40</v>
      </c>
    </row>
    <row r="1710" spans="1:29" x14ac:dyDescent="0.25">
      <c r="A1710" s="2" t="s">
        <v>28</v>
      </c>
      <c r="B1710" s="3" t="s">
        <v>4613</v>
      </c>
      <c r="C1710" s="3" t="s">
        <v>4798</v>
      </c>
      <c r="D1710" s="3" t="str">
        <f>VLOOKUP(C1710,'[1]BNNX-XNP-2024'!$A$5:$A$669,1,0)</f>
        <v>BMNTÖ88500A</v>
      </c>
      <c r="E1710" s="3" t="s">
        <v>4675</v>
      </c>
      <c r="F1710" s="3" t="s">
        <v>4799</v>
      </c>
      <c r="G1710" s="3" t="s">
        <v>4800</v>
      </c>
      <c r="H1710" s="4">
        <v>0</v>
      </c>
      <c r="I1710" s="4"/>
      <c r="J1710" s="4">
        <v>10</v>
      </c>
      <c r="K1710" s="3" t="s">
        <v>34</v>
      </c>
      <c r="L1710" s="3" t="s">
        <v>35</v>
      </c>
      <c r="M1710" s="3" t="s">
        <v>4796</v>
      </c>
      <c r="N1710" s="3" t="s">
        <v>37</v>
      </c>
      <c r="O1710" s="3" t="s">
        <v>4801</v>
      </c>
      <c r="P1710" s="3" t="s">
        <v>603</v>
      </c>
      <c r="Q1710" s="3" t="s">
        <v>4802</v>
      </c>
      <c r="R1710" s="3" t="s">
        <v>40</v>
      </c>
      <c r="S1710" s="4">
        <v>0</v>
      </c>
      <c r="T1710" s="4">
        <v>0</v>
      </c>
      <c r="U1710" s="3" t="s">
        <v>4620</v>
      </c>
      <c r="V1710" s="4">
        <v>0</v>
      </c>
      <c r="W1710" s="3"/>
      <c r="X1710" s="5">
        <v>45572.525162037004</v>
      </c>
      <c r="Y1710" s="3"/>
      <c r="Z1710" s="3"/>
      <c r="AA1710" s="3"/>
      <c r="AB1710" s="3"/>
      <c r="AC1710" s="3" t="s">
        <v>40</v>
      </c>
    </row>
    <row r="1711" spans="1:29" x14ac:dyDescent="0.25">
      <c r="A1711" s="2" t="s">
        <v>28</v>
      </c>
      <c r="B1711" s="3" t="s">
        <v>4613</v>
      </c>
      <c r="C1711" s="3" t="s">
        <v>4803</v>
      </c>
      <c r="D1711" s="3" t="str">
        <f>VLOOKUP(C1711,'[1]BNNX-XNP-2024'!$A$5:$A$669,1,0)</f>
        <v>BMNTÖ30100A</v>
      </c>
      <c r="E1711" s="3" t="s">
        <v>4654</v>
      </c>
      <c r="F1711" s="3" t="s">
        <v>4804</v>
      </c>
      <c r="G1711" s="3" t="s">
        <v>4805</v>
      </c>
      <c r="H1711" s="4">
        <v>2</v>
      </c>
      <c r="I1711" s="4"/>
      <c r="J1711" s="4">
        <v>15</v>
      </c>
      <c r="K1711" s="3" t="s">
        <v>46</v>
      </c>
      <c r="L1711" s="3" t="s">
        <v>47</v>
      </c>
      <c r="M1711" s="3" t="s">
        <v>4683</v>
      </c>
      <c r="N1711" s="3" t="s">
        <v>37</v>
      </c>
      <c r="O1711" s="3" t="s">
        <v>4806</v>
      </c>
      <c r="P1711" s="3" t="s">
        <v>603</v>
      </c>
      <c r="Q1711" s="3"/>
      <c r="R1711" s="3" t="s">
        <v>40</v>
      </c>
      <c r="S1711" s="4">
        <v>0</v>
      </c>
      <c r="T1711" s="4">
        <v>0</v>
      </c>
      <c r="U1711" s="3" t="s">
        <v>4620</v>
      </c>
      <c r="V1711" s="4">
        <v>0</v>
      </c>
      <c r="W1711" s="3"/>
      <c r="X1711" s="5">
        <v>45572.489768519001</v>
      </c>
      <c r="Y1711" s="3"/>
      <c r="Z1711" s="3"/>
      <c r="AA1711" s="3"/>
      <c r="AB1711" s="3"/>
      <c r="AC1711" s="3" t="s">
        <v>40</v>
      </c>
    </row>
    <row r="1712" spans="1:29" x14ac:dyDescent="0.25">
      <c r="A1712" s="2" t="s">
        <v>28</v>
      </c>
      <c r="B1712" s="3" t="s">
        <v>4613</v>
      </c>
      <c r="C1712" s="3" t="s">
        <v>4807</v>
      </c>
      <c r="D1712" s="3" t="str">
        <f>VLOOKUP(C1712,'[1]BNNX-XNP-2024'!$A$5:$A$669,1,0)</f>
        <v>BBNTÖ01300A</v>
      </c>
      <c r="E1712" s="3" t="s">
        <v>4649</v>
      </c>
      <c r="F1712" s="3" t="s">
        <v>4808</v>
      </c>
      <c r="G1712" s="3" t="s">
        <v>4809</v>
      </c>
      <c r="H1712" s="4">
        <v>2</v>
      </c>
      <c r="I1712" s="4"/>
      <c r="J1712" s="4">
        <v>10</v>
      </c>
      <c r="K1712" s="3" t="s">
        <v>34</v>
      </c>
      <c r="L1712" s="3" t="s">
        <v>35</v>
      </c>
      <c r="M1712" s="3" t="s">
        <v>4772</v>
      </c>
      <c r="N1712" s="3" t="s">
        <v>37</v>
      </c>
      <c r="O1712" s="3" t="s">
        <v>4810</v>
      </c>
      <c r="P1712" s="3" t="s">
        <v>603</v>
      </c>
      <c r="Q1712" s="3"/>
      <c r="R1712" s="3" t="s">
        <v>40</v>
      </c>
      <c r="S1712" s="4">
        <v>0</v>
      </c>
      <c r="T1712" s="4">
        <v>0</v>
      </c>
      <c r="U1712" s="3" t="s">
        <v>4620</v>
      </c>
      <c r="V1712" s="4">
        <v>0</v>
      </c>
      <c r="W1712" s="3"/>
      <c r="X1712" s="5">
        <v>45569.561608796001</v>
      </c>
      <c r="Y1712" s="3"/>
      <c r="Z1712" s="3"/>
      <c r="AA1712" s="3"/>
      <c r="AB1712" s="3"/>
      <c r="AC1712" s="3" t="s">
        <v>40</v>
      </c>
    </row>
    <row r="1713" spans="1:29" x14ac:dyDescent="0.25">
      <c r="A1713" s="2" t="s">
        <v>28</v>
      </c>
      <c r="B1713" s="3" t="s">
        <v>4613</v>
      </c>
      <c r="C1713" s="3" t="s">
        <v>4811</v>
      </c>
      <c r="D1713" s="3" t="str">
        <f>VLOOKUP(C1713,'[1]BNNX-XNP-2024'!$A$5:$A$669,1,0)</f>
        <v>BBNTÖ02000A</v>
      </c>
      <c r="E1713" s="3" t="s">
        <v>4659</v>
      </c>
      <c r="F1713" s="3" t="s">
        <v>4812</v>
      </c>
      <c r="G1713" s="3" t="s">
        <v>4813</v>
      </c>
      <c r="H1713" s="4">
        <v>2</v>
      </c>
      <c r="I1713" s="4"/>
      <c r="J1713" s="4">
        <v>15</v>
      </c>
      <c r="K1713" s="3" t="s">
        <v>46</v>
      </c>
      <c r="L1713" s="3" t="s">
        <v>47</v>
      </c>
      <c r="M1713" s="3" t="s">
        <v>4703</v>
      </c>
      <c r="N1713" s="3" t="s">
        <v>37</v>
      </c>
      <c r="O1713" s="3" t="s">
        <v>4814</v>
      </c>
      <c r="P1713" s="3" t="s">
        <v>603</v>
      </c>
      <c r="Q1713" s="3"/>
      <c r="R1713" s="3" t="s">
        <v>40</v>
      </c>
      <c r="S1713" s="4">
        <v>0</v>
      </c>
      <c r="T1713" s="4">
        <v>0</v>
      </c>
      <c r="U1713" s="3" t="s">
        <v>4620</v>
      </c>
      <c r="V1713" s="4">
        <v>0</v>
      </c>
      <c r="W1713" s="3"/>
      <c r="X1713" s="5">
        <v>45569.5625</v>
      </c>
      <c r="Y1713" s="3"/>
      <c r="Z1713" s="3"/>
      <c r="AA1713" s="3"/>
      <c r="AB1713" s="3"/>
      <c r="AC1713" s="3" t="s">
        <v>40</v>
      </c>
    </row>
    <row r="1714" spans="1:29" x14ac:dyDescent="0.25">
      <c r="A1714" s="2" t="s">
        <v>28</v>
      </c>
      <c r="B1714" s="3" t="s">
        <v>4613</v>
      </c>
      <c r="C1714" s="3" t="s">
        <v>4815</v>
      </c>
      <c r="D1714" s="3" t="str">
        <f>VLOOKUP(C1714,'[1]BNNX-XNP-2024'!$A$5:$A$669,1,0)</f>
        <v>BBNTÖ02100A</v>
      </c>
      <c r="E1714" s="3" t="s">
        <v>4615</v>
      </c>
      <c r="F1714" s="3" t="s">
        <v>4816</v>
      </c>
      <c r="G1714" s="3" t="s">
        <v>4817</v>
      </c>
      <c r="H1714" s="4">
        <v>2</v>
      </c>
      <c r="I1714" s="4"/>
      <c r="J1714" s="4">
        <v>10</v>
      </c>
      <c r="K1714" s="3" t="s">
        <v>34</v>
      </c>
      <c r="L1714" s="3" t="s">
        <v>35</v>
      </c>
      <c r="M1714" s="3" t="s">
        <v>4703</v>
      </c>
      <c r="N1714" s="3" t="s">
        <v>37</v>
      </c>
      <c r="O1714" s="3" t="s">
        <v>4818</v>
      </c>
      <c r="P1714" s="3" t="s">
        <v>603</v>
      </c>
      <c r="Q1714" s="3"/>
      <c r="R1714" s="3" t="s">
        <v>40</v>
      </c>
      <c r="S1714" s="4">
        <v>0</v>
      </c>
      <c r="T1714" s="4">
        <v>0</v>
      </c>
      <c r="U1714" s="3" t="s">
        <v>4620</v>
      </c>
      <c r="V1714" s="4">
        <v>0</v>
      </c>
      <c r="W1714" s="3"/>
      <c r="X1714" s="5">
        <v>45569.573344907003</v>
      </c>
      <c r="Y1714" s="3"/>
      <c r="Z1714" s="3"/>
      <c r="AA1714" s="3"/>
      <c r="AB1714" s="3"/>
      <c r="AC1714" s="3" t="s">
        <v>40</v>
      </c>
    </row>
    <row r="1715" spans="1:29" x14ac:dyDescent="0.25">
      <c r="A1715" s="2" t="s">
        <v>28</v>
      </c>
      <c r="B1715" s="3" t="s">
        <v>4613</v>
      </c>
      <c r="C1715" s="3" t="s">
        <v>4819</v>
      </c>
      <c r="D1715" s="3" t="str">
        <f>VLOOKUP(C1715,'[1]BNNX-XNP-2024'!$A$5:$A$669,1,0)</f>
        <v>BBNTÖ02300A</v>
      </c>
      <c r="E1715" s="3" t="s">
        <v>4628</v>
      </c>
      <c r="F1715" s="3" t="s">
        <v>4820</v>
      </c>
      <c r="G1715" s="3" t="s">
        <v>4821</v>
      </c>
      <c r="H1715" s="4">
        <v>2</v>
      </c>
      <c r="I1715" s="4"/>
      <c r="J1715" s="4">
        <v>15</v>
      </c>
      <c r="K1715" s="3" t="s">
        <v>46</v>
      </c>
      <c r="L1715" s="3" t="s">
        <v>47</v>
      </c>
      <c r="M1715" s="3" t="s">
        <v>4703</v>
      </c>
      <c r="N1715" s="3" t="s">
        <v>37</v>
      </c>
      <c r="O1715" s="3" t="s">
        <v>4822</v>
      </c>
      <c r="P1715" s="3" t="s">
        <v>603</v>
      </c>
      <c r="Q1715" s="3"/>
      <c r="R1715" s="3" t="s">
        <v>40</v>
      </c>
      <c r="S1715" s="4">
        <v>0</v>
      </c>
      <c r="T1715" s="4">
        <v>0</v>
      </c>
      <c r="U1715" s="3" t="s">
        <v>4620</v>
      </c>
      <c r="V1715" s="4">
        <v>0</v>
      </c>
      <c r="W1715" s="3"/>
      <c r="X1715" s="5">
        <v>45569.574513888998</v>
      </c>
      <c r="Y1715" s="3"/>
      <c r="Z1715" s="3"/>
      <c r="AA1715" s="3"/>
      <c r="AB1715" s="3"/>
      <c r="AC1715" s="3" t="s">
        <v>40</v>
      </c>
    </row>
    <row r="1716" spans="1:29" x14ac:dyDescent="0.25">
      <c r="A1716" s="2" t="s">
        <v>28</v>
      </c>
      <c r="B1716" s="3" t="s">
        <v>4613</v>
      </c>
      <c r="C1716" s="3" t="s">
        <v>4823</v>
      </c>
      <c r="D1716" s="3" t="str">
        <f>VLOOKUP(C1716,'[1]BNNX-XNP-2024'!$A$5:$A$669,1,0)</f>
        <v>BBNTÖ18700A</v>
      </c>
      <c r="E1716" s="3" t="s">
        <v>4640</v>
      </c>
      <c r="F1716" s="3" t="s">
        <v>4824</v>
      </c>
      <c r="G1716" s="3" t="s">
        <v>4825</v>
      </c>
      <c r="H1716" s="4">
        <v>2</v>
      </c>
      <c r="I1716" s="4"/>
      <c r="J1716" s="4">
        <v>15</v>
      </c>
      <c r="K1716" s="3" t="s">
        <v>46</v>
      </c>
      <c r="L1716" s="3" t="s">
        <v>47</v>
      </c>
      <c r="M1716" s="3" t="s">
        <v>4703</v>
      </c>
      <c r="N1716" s="3" t="s">
        <v>37</v>
      </c>
      <c r="O1716" s="3" t="s">
        <v>4826</v>
      </c>
      <c r="P1716" s="3" t="s">
        <v>603</v>
      </c>
      <c r="Q1716" s="3"/>
      <c r="R1716" s="3" t="s">
        <v>40</v>
      </c>
      <c r="S1716" s="4">
        <v>0</v>
      </c>
      <c r="T1716" s="4">
        <v>0</v>
      </c>
      <c r="U1716" s="3" t="s">
        <v>4620</v>
      </c>
      <c r="V1716" s="4">
        <v>0</v>
      </c>
      <c r="W1716" s="3"/>
      <c r="X1716" s="5">
        <v>45569.582523147998</v>
      </c>
      <c r="Y1716" s="3"/>
      <c r="Z1716" s="3"/>
      <c r="AA1716" s="3"/>
      <c r="AB1716" s="3"/>
      <c r="AC1716" s="3" t="s">
        <v>40</v>
      </c>
    </row>
    <row r="1717" spans="1:29" hidden="1" x14ac:dyDescent="0.25">
      <c r="A1717" s="2" t="s">
        <v>28</v>
      </c>
      <c r="B1717" s="3" t="s">
        <v>4613</v>
      </c>
      <c r="C1717" s="3" t="s">
        <v>4827</v>
      </c>
      <c r="D1717" s="3" t="e">
        <f>VLOOKUP(C1717,'[1]BNNX-XNP-2024'!$A$5:$A$669,1,0)</f>
        <v>#N/A</v>
      </c>
      <c r="E1717" s="3" t="s">
        <v>4828</v>
      </c>
      <c r="F1717" s="3" t="s">
        <v>4829</v>
      </c>
      <c r="G1717" s="3" t="s">
        <v>4830</v>
      </c>
      <c r="H1717" s="4">
        <v>2</v>
      </c>
      <c r="I1717" s="4"/>
      <c r="J1717" s="4">
        <v>10</v>
      </c>
      <c r="K1717" s="3" t="s">
        <v>46</v>
      </c>
      <c r="L1717" s="3" t="s">
        <v>47</v>
      </c>
      <c r="M1717" s="3" t="s">
        <v>4831</v>
      </c>
      <c r="N1717" s="3" t="s">
        <v>37</v>
      </c>
      <c r="O1717" s="3" t="s">
        <v>4832</v>
      </c>
      <c r="P1717" s="3" t="s">
        <v>39</v>
      </c>
      <c r="Q1717" s="3"/>
      <c r="R1717" s="3" t="s">
        <v>40</v>
      </c>
      <c r="S1717" s="4">
        <v>0</v>
      </c>
      <c r="T1717" s="4">
        <v>0</v>
      </c>
      <c r="U1717" s="3" t="s">
        <v>4833</v>
      </c>
      <c r="V1717" s="4">
        <v>0</v>
      </c>
      <c r="W1717" s="3"/>
      <c r="X1717" s="5">
        <v>45569.367719907001</v>
      </c>
      <c r="Y1717" s="3"/>
      <c r="Z1717" s="3"/>
      <c r="AA1717" s="3"/>
      <c r="AB1717" s="3"/>
      <c r="AC1717" s="3" t="s">
        <v>40</v>
      </c>
    </row>
    <row r="1718" spans="1:29" hidden="1" x14ac:dyDescent="0.25">
      <c r="A1718" s="2" t="s">
        <v>28</v>
      </c>
      <c r="B1718" s="3" t="s">
        <v>4613</v>
      </c>
      <c r="C1718" s="3" t="s">
        <v>4834</v>
      </c>
      <c r="D1718" s="3" t="e">
        <f>VLOOKUP(C1718,'[1]BNNX-XNP-2024'!$A$5:$A$669,1,0)</f>
        <v>#N/A</v>
      </c>
      <c r="E1718" s="3" t="s">
        <v>4835</v>
      </c>
      <c r="F1718" s="3" t="s">
        <v>4829</v>
      </c>
      <c r="G1718" s="3" t="s">
        <v>4830</v>
      </c>
      <c r="H1718" s="4"/>
      <c r="I1718" s="4">
        <v>10</v>
      </c>
      <c r="J1718" s="4">
        <v>18</v>
      </c>
      <c r="K1718" s="3" t="s">
        <v>46</v>
      </c>
      <c r="L1718" s="3" t="s">
        <v>47</v>
      </c>
      <c r="M1718" s="3" t="s">
        <v>4831</v>
      </c>
      <c r="N1718" s="3" t="s">
        <v>49</v>
      </c>
      <c r="O1718" s="3" t="s">
        <v>4836</v>
      </c>
      <c r="P1718" s="3" t="s">
        <v>39</v>
      </c>
      <c r="Q1718" s="3"/>
      <c r="R1718" s="3" t="s">
        <v>40</v>
      </c>
      <c r="S1718" s="4">
        <v>0</v>
      </c>
      <c r="T1718" s="4">
        <v>0</v>
      </c>
      <c r="U1718" s="3" t="s">
        <v>4833</v>
      </c>
      <c r="V1718" s="4">
        <v>0</v>
      </c>
      <c r="W1718" s="3"/>
      <c r="X1718" s="5">
        <v>45574.616168981003</v>
      </c>
      <c r="Y1718" s="3"/>
      <c r="Z1718" s="3"/>
      <c r="AA1718" s="3"/>
      <c r="AB1718" s="3"/>
      <c r="AC1718" s="3" t="s">
        <v>40</v>
      </c>
    </row>
    <row r="1719" spans="1:29" hidden="1" x14ac:dyDescent="0.25">
      <c r="A1719" s="2" t="s">
        <v>28</v>
      </c>
      <c r="B1719" s="3" t="s">
        <v>4613</v>
      </c>
      <c r="C1719" s="3" t="s">
        <v>4837</v>
      </c>
      <c r="D1719" s="3" t="e">
        <f>VLOOKUP(C1719,'[1]BNNX-XNP-2024'!$A$5:$A$669,1,0)</f>
        <v>#N/A</v>
      </c>
      <c r="E1719" s="3" t="s">
        <v>4838</v>
      </c>
      <c r="F1719" s="3" t="s">
        <v>4839</v>
      </c>
      <c r="G1719" s="3" t="s">
        <v>4840</v>
      </c>
      <c r="H1719" s="4">
        <v>2</v>
      </c>
      <c r="I1719" s="4"/>
      <c r="J1719" s="4">
        <v>10</v>
      </c>
      <c r="K1719" s="3" t="s">
        <v>34</v>
      </c>
      <c r="L1719" s="3" t="s">
        <v>35</v>
      </c>
      <c r="M1719" s="3" t="s">
        <v>4841</v>
      </c>
      <c r="N1719" s="3" t="s">
        <v>37</v>
      </c>
      <c r="O1719" s="3" t="s">
        <v>4842</v>
      </c>
      <c r="P1719" s="3" t="s">
        <v>39</v>
      </c>
      <c r="Q1719" s="3" t="s">
        <v>4843</v>
      </c>
      <c r="R1719" s="3" t="s">
        <v>40</v>
      </c>
      <c r="S1719" s="4">
        <v>0</v>
      </c>
      <c r="T1719" s="4">
        <v>0</v>
      </c>
      <c r="U1719" s="3" t="s">
        <v>4833</v>
      </c>
      <c r="V1719" s="4">
        <v>0</v>
      </c>
      <c r="W1719" s="3"/>
      <c r="X1719" s="5">
        <v>45572.373240740999</v>
      </c>
      <c r="Y1719" s="3"/>
      <c r="Z1719" s="3"/>
      <c r="AA1719" s="3"/>
      <c r="AB1719" s="3"/>
      <c r="AC1719" s="3" t="s">
        <v>40</v>
      </c>
    </row>
    <row r="1720" spans="1:29" hidden="1" x14ac:dyDescent="0.25">
      <c r="A1720" s="2" t="s">
        <v>28</v>
      </c>
      <c r="B1720" s="3" t="s">
        <v>4613</v>
      </c>
      <c r="C1720" s="3" t="s">
        <v>4844</v>
      </c>
      <c r="D1720" s="3" t="e">
        <f>VLOOKUP(C1720,'[1]BNNX-XNP-2024'!$A$5:$A$669,1,0)</f>
        <v>#N/A</v>
      </c>
      <c r="E1720" s="3" t="s">
        <v>4845</v>
      </c>
      <c r="F1720" s="3" t="s">
        <v>4839</v>
      </c>
      <c r="G1720" s="3" t="s">
        <v>4840</v>
      </c>
      <c r="H1720" s="4"/>
      <c r="I1720" s="4">
        <v>10</v>
      </c>
      <c r="J1720" s="4">
        <v>13</v>
      </c>
      <c r="K1720" s="3" t="s">
        <v>34</v>
      </c>
      <c r="L1720" s="3" t="s">
        <v>35</v>
      </c>
      <c r="M1720" s="3" t="s">
        <v>4846</v>
      </c>
      <c r="N1720" s="3" t="s">
        <v>49</v>
      </c>
      <c r="O1720" s="3" t="s">
        <v>4847</v>
      </c>
      <c r="P1720" s="3" t="s">
        <v>39</v>
      </c>
      <c r="Q1720" s="3"/>
      <c r="R1720" s="3" t="s">
        <v>40</v>
      </c>
      <c r="S1720" s="4">
        <v>0</v>
      </c>
      <c r="T1720" s="4">
        <v>0</v>
      </c>
      <c r="U1720" s="3" t="s">
        <v>4833</v>
      </c>
      <c r="V1720" s="4">
        <v>0</v>
      </c>
      <c r="W1720" s="3"/>
      <c r="X1720" s="5">
        <v>45575.623819444001</v>
      </c>
      <c r="Y1720" s="3"/>
      <c r="Z1720" s="3"/>
      <c r="AA1720" s="3"/>
      <c r="AB1720" s="3"/>
      <c r="AC1720" s="3" t="s">
        <v>40</v>
      </c>
    </row>
    <row r="1721" spans="1:29" hidden="1" x14ac:dyDescent="0.25">
      <c r="A1721" s="2" t="s">
        <v>28</v>
      </c>
      <c r="B1721" s="3" t="s">
        <v>4613</v>
      </c>
      <c r="C1721" s="3" t="s">
        <v>4848</v>
      </c>
      <c r="D1721" s="3" t="e">
        <f>VLOOKUP(C1721,'[1]BNNX-XNP-2024'!$A$5:$A$669,1,0)</f>
        <v>#N/A</v>
      </c>
      <c r="E1721" s="3" t="s">
        <v>4849</v>
      </c>
      <c r="F1721" s="3" t="s">
        <v>4850</v>
      </c>
      <c r="G1721" s="3" t="s">
        <v>4851</v>
      </c>
      <c r="H1721" s="4">
        <v>2</v>
      </c>
      <c r="I1721" s="4"/>
      <c r="J1721" s="4">
        <v>25</v>
      </c>
      <c r="K1721" s="3" t="s">
        <v>46</v>
      </c>
      <c r="L1721" s="3" t="s">
        <v>47</v>
      </c>
      <c r="M1721" s="3" t="s">
        <v>1530</v>
      </c>
      <c r="N1721" s="3" t="s">
        <v>37</v>
      </c>
      <c r="O1721" s="3" t="s">
        <v>4852</v>
      </c>
      <c r="P1721" s="3" t="s">
        <v>39</v>
      </c>
      <c r="Q1721" s="3"/>
      <c r="R1721" s="3" t="s">
        <v>40</v>
      </c>
      <c r="S1721" s="4">
        <v>0</v>
      </c>
      <c r="T1721" s="4">
        <v>0</v>
      </c>
      <c r="U1721" s="3" t="s">
        <v>4833</v>
      </c>
      <c r="V1721" s="4">
        <v>0</v>
      </c>
      <c r="W1721" s="3"/>
      <c r="X1721" s="5">
        <v>45569.371203704002</v>
      </c>
      <c r="Y1721" s="3"/>
      <c r="Z1721" s="3"/>
      <c r="AA1721" s="3"/>
      <c r="AB1721" s="3"/>
      <c r="AC1721" s="3" t="s">
        <v>40</v>
      </c>
    </row>
    <row r="1722" spans="1:29" hidden="1" x14ac:dyDescent="0.25">
      <c r="A1722" s="2" t="s">
        <v>28</v>
      </c>
      <c r="B1722" s="3" t="s">
        <v>4613</v>
      </c>
      <c r="C1722" s="3" t="s">
        <v>4853</v>
      </c>
      <c r="D1722" s="3" t="e">
        <f>VLOOKUP(C1722,'[1]BNNX-XNP-2024'!$A$5:$A$669,1,0)</f>
        <v>#N/A</v>
      </c>
      <c r="E1722" s="3" t="s">
        <v>4854</v>
      </c>
      <c r="F1722" s="3" t="s">
        <v>4850</v>
      </c>
      <c r="G1722" s="3" t="s">
        <v>4851</v>
      </c>
      <c r="H1722" s="4"/>
      <c r="I1722" s="4">
        <v>10</v>
      </c>
      <c r="J1722" s="4">
        <v>13</v>
      </c>
      <c r="K1722" s="3" t="s">
        <v>46</v>
      </c>
      <c r="L1722" s="3" t="s">
        <v>47</v>
      </c>
      <c r="M1722" s="3" t="s">
        <v>1530</v>
      </c>
      <c r="N1722" s="3" t="s">
        <v>49</v>
      </c>
      <c r="O1722" s="3" t="s">
        <v>4855</v>
      </c>
      <c r="P1722" s="3" t="s">
        <v>39</v>
      </c>
      <c r="Q1722" s="3"/>
      <c r="R1722" s="3" t="s">
        <v>40</v>
      </c>
      <c r="S1722" s="4">
        <v>0</v>
      </c>
      <c r="T1722" s="4">
        <v>0</v>
      </c>
      <c r="U1722" s="3" t="s">
        <v>4833</v>
      </c>
      <c r="V1722" s="4">
        <v>0</v>
      </c>
      <c r="W1722" s="3"/>
      <c r="X1722" s="5">
        <v>45574.626006944003</v>
      </c>
      <c r="Y1722" s="3"/>
      <c r="Z1722" s="3"/>
      <c r="AA1722" s="3"/>
      <c r="AB1722" s="3"/>
      <c r="AC1722" s="3" t="s">
        <v>40</v>
      </c>
    </row>
    <row r="1723" spans="1:29" hidden="1" x14ac:dyDescent="0.25">
      <c r="A1723" s="2" t="s">
        <v>28</v>
      </c>
      <c r="B1723" s="3" t="s">
        <v>4613</v>
      </c>
      <c r="C1723" s="3" t="s">
        <v>4856</v>
      </c>
      <c r="D1723" s="3" t="e">
        <f>VLOOKUP(C1723,'[1]BNNX-XNP-2024'!$A$5:$A$669,1,0)</f>
        <v>#N/A</v>
      </c>
      <c r="E1723" s="3" t="s">
        <v>4857</v>
      </c>
      <c r="F1723" s="3" t="s">
        <v>4858</v>
      </c>
      <c r="G1723" s="3" t="s">
        <v>4859</v>
      </c>
      <c r="H1723" s="4">
        <v>2</v>
      </c>
      <c r="I1723" s="4"/>
      <c r="J1723" s="4">
        <v>36</v>
      </c>
      <c r="K1723" s="3" t="s">
        <v>46</v>
      </c>
      <c r="L1723" s="3" t="s">
        <v>47</v>
      </c>
      <c r="M1723" s="3" t="s">
        <v>4860</v>
      </c>
      <c r="N1723" s="3" t="s">
        <v>37</v>
      </c>
      <c r="O1723" s="3" t="s">
        <v>4861</v>
      </c>
      <c r="P1723" s="3" t="s">
        <v>39</v>
      </c>
      <c r="Q1723" s="3" t="s">
        <v>4862</v>
      </c>
      <c r="R1723" s="3" t="s">
        <v>40</v>
      </c>
      <c r="S1723" s="4">
        <v>0</v>
      </c>
      <c r="T1723" s="4">
        <v>0</v>
      </c>
      <c r="U1723" s="3" t="s">
        <v>4833</v>
      </c>
      <c r="V1723" s="4">
        <v>0</v>
      </c>
      <c r="W1723" s="3"/>
      <c r="X1723" s="5">
        <v>45572.376446759001</v>
      </c>
      <c r="Y1723" s="3"/>
      <c r="Z1723" s="3"/>
      <c r="AA1723" s="3"/>
      <c r="AB1723" s="3"/>
      <c r="AC1723" s="3" t="s">
        <v>40</v>
      </c>
    </row>
    <row r="1724" spans="1:29" hidden="1" x14ac:dyDescent="0.25">
      <c r="A1724" s="2" t="s">
        <v>28</v>
      </c>
      <c r="B1724" s="3" t="s">
        <v>4613</v>
      </c>
      <c r="C1724" s="3" t="s">
        <v>4863</v>
      </c>
      <c r="D1724" s="3" t="e">
        <f>VLOOKUP(C1724,'[1]BNNX-XNP-2024'!$A$5:$A$669,1,0)</f>
        <v>#N/A</v>
      </c>
      <c r="E1724" s="3" t="s">
        <v>4864</v>
      </c>
      <c r="F1724" s="3" t="s">
        <v>4858</v>
      </c>
      <c r="G1724" s="3" t="s">
        <v>4859</v>
      </c>
      <c r="H1724" s="4"/>
      <c r="I1724" s="4">
        <v>10</v>
      </c>
      <c r="J1724" s="4">
        <v>30</v>
      </c>
      <c r="K1724" s="3" t="s">
        <v>46</v>
      </c>
      <c r="L1724" s="3" t="s">
        <v>47</v>
      </c>
      <c r="M1724" s="3" t="s">
        <v>4865</v>
      </c>
      <c r="N1724" s="3" t="s">
        <v>49</v>
      </c>
      <c r="O1724" s="3" t="s">
        <v>4866</v>
      </c>
      <c r="P1724" s="3" t="s">
        <v>39</v>
      </c>
      <c r="Q1724" s="3"/>
      <c r="R1724" s="3" t="s">
        <v>40</v>
      </c>
      <c r="S1724" s="4">
        <v>0</v>
      </c>
      <c r="T1724" s="4">
        <v>0</v>
      </c>
      <c r="U1724" s="3" t="s">
        <v>4833</v>
      </c>
      <c r="V1724" s="4">
        <v>0</v>
      </c>
      <c r="W1724" s="3"/>
      <c r="X1724" s="5">
        <v>45575.625752314998</v>
      </c>
      <c r="Y1724" s="3"/>
      <c r="Z1724" s="3"/>
      <c r="AA1724" s="3"/>
      <c r="AB1724" s="3"/>
      <c r="AC1724" s="3" t="s">
        <v>40</v>
      </c>
    </row>
    <row r="1725" spans="1:29" hidden="1" x14ac:dyDescent="0.25">
      <c r="A1725" s="2" t="s">
        <v>28</v>
      </c>
      <c r="B1725" s="3" t="s">
        <v>4613</v>
      </c>
      <c r="C1725" s="3" t="s">
        <v>4867</v>
      </c>
      <c r="D1725" s="3" t="e">
        <f>VLOOKUP(C1725,'[1]BNNX-XNP-2024'!$A$5:$A$669,1,0)</f>
        <v>#N/A</v>
      </c>
      <c r="E1725" s="3" t="s">
        <v>4868</v>
      </c>
      <c r="F1725" s="3" t="s">
        <v>4869</v>
      </c>
      <c r="G1725" s="3" t="s">
        <v>4870</v>
      </c>
      <c r="H1725" s="4">
        <v>2</v>
      </c>
      <c r="I1725" s="4"/>
      <c r="J1725" s="4">
        <v>12</v>
      </c>
      <c r="K1725" s="3" t="s">
        <v>34</v>
      </c>
      <c r="L1725" s="3" t="s">
        <v>35</v>
      </c>
      <c r="M1725" s="3" t="s">
        <v>4733</v>
      </c>
      <c r="N1725" s="3" t="s">
        <v>37</v>
      </c>
      <c r="O1725" s="3" t="s">
        <v>4871</v>
      </c>
      <c r="P1725" s="3" t="s">
        <v>39</v>
      </c>
      <c r="Q1725" s="3"/>
      <c r="R1725" s="3" t="s">
        <v>40</v>
      </c>
      <c r="S1725" s="4">
        <v>0</v>
      </c>
      <c r="T1725" s="4">
        <v>0</v>
      </c>
      <c r="U1725" s="3" t="s">
        <v>4833</v>
      </c>
      <c r="V1725" s="4">
        <v>0</v>
      </c>
      <c r="W1725" s="3"/>
      <c r="X1725" s="5">
        <v>45572.378194443998</v>
      </c>
      <c r="Y1725" s="3"/>
      <c r="Z1725" s="3"/>
      <c r="AA1725" s="3"/>
      <c r="AB1725" s="3"/>
      <c r="AC1725" s="3" t="s">
        <v>40</v>
      </c>
    </row>
    <row r="1726" spans="1:29" hidden="1" x14ac:dyDescent="0.25">
      <c r="A1726" s="2" t="s">
        <v>28</v>
      </c>
      <c r="B1726" s="3" t="s">
        <v>4613</v>
      </c>
      <c r="C1726" s="3" t="s">
        <v>4867</v>
      </c>
      <c r="D1726" s="3" t="e">
        <f>VLOOKUP(C1726,'[1]BNNX-XNP-2024'!$A$5:$A$669,1,0)</f>
        <v>#N/A</v>
      </c>
      <c r="E1726" s="3" t="s">
        <v>4872</v>
      </c>
      <c r="F1726" s="3" t="s">
        <v>4869</v>
      </c>
      <c r="G1726" s="3" t="s">
        <v>4870</v>
      </c>
      <c r="H1726" s="4">
        <v>2</v>
      </c>
      <c r="I1726" s="4"/>
      <c r="J1726" s="4">
        <v>12</v>
      </c>
      <c r="K1726" s="3" t="s">
        <v>34</v>
      </c>
      <c r="L1726" s="3" t="s">
        <v>35</v>
      </c>
      <c r="M1726" s="3" t="s">
        <v>4733</v>
      </c>
      <c r="N1726" s="3" t="s">
        <v>37</v>
      </c>
      <c r="O1726" s="3" t="s">
        <v>4873</v>
      </c>
      <c r="P1726" s="3" t="s">
        <v>39</v>
      </c>
      <c r="Q1726" s="3"/>
      <c r="R1726" s="3" t="s">
        <v>40</v>
      </c>
      <c r="S1726" s="4">
        <v>0</v>
      </c>
      <c r="T1726" s="4">
        <v>0</v>
      </c>
      <c r="U1726" s="3" t="s">
        <v>4833</v>
      </c>
      <c r="V1726" s="4">
        <v>0</v>
      </c>
      <c r="W1726" s="3"/>
      <c r="X1726" s="5">
        <v>45572.378460647997</v>
      </c>
      <c r="Y1726" s="3"/>
      <c r="Z1726" s="3"/>
      <c r="AA1726" s="3"/>
      <c r="AB1726" s="3"/>
      <c r="AC1726" s="3" t="s">
        <v>40</v>
      </c>
    </row>
    <row r="1727" spans="1:29" hidden="1" x14ac:dyDescent="0.25">
      <c r="A1727" s="2" t="s">
        <v>28</v>
      </c>
      <c r="B1727" s="3" t="s">
        <v>4613</v>
      </c>
      <c r="C1727" s="3" t="s">
        <v>4867</v>
      </c>
      <c r="D1727" s="3" t="e">
        <f>VLOOKUP(C1727,'[1]BNNX-XNP-2024'!$A$5:$A$669,1,0)</f>
        <v>#N/A</v>
      </c>
      <c r="E1727" s="3" t="s">
        <v>1175</v>
      </c>
      <c r="F1727" s="3" t="s">
        <v>4869</v>
      </c>
      <c r="G1727" s="3" t="s">
        <v>4870</v>
      </c>
      <c r="H1727" s="4">
        <v>2</v>
      </c>
      <c r="I1727" s="4"/>
      <c r="J1727" s="4">
        <v>5</v>
      </c>
      <c r="K1727" s="3" t="s">
        <v>34</v>
      </c>
      <c r="L1727" s="3" t="s">
        <v>35</v>
      </c>
      <c r="M1727" s="3" t="s">
        <v>4733</v>
      </c>
      <c r="N1727" s="3" t="s">
        <v>37</v>
      </c>
      <c r="O1727" s="3" t="s">
        <v>4874</v>
      </c>
      <c r="P1727" s="3" t="s">
        <v>603</v>
      </c>
      <c r="Q1727" s="3"/>
      <c r="R1727" s="3" t="s">
        <v>40</v>
      </c>
      <c r="S1727" s="4">
        <v>0</v>
      </c>
      <c r="T1727" s="4">
        <v>0</v>
      </c>
      <c r="U1727" s="3" t="s">
        <v>4833</v>
      </c>
      <c r="V1727" s="4">
        <v>0</v>
      </c>
      <c r="W1727" s="3"/>
      <c r="X1727" s="5">
        <v>45572.573159722</v>
      </c>
      <c r="Y1727" s="3"/>
      <c r="Z1727" s="3"/>
      <c r="AA1727" s="3"/>
      <c r="AB1727" s="3"/>
      <c r="AC1727" s="3" t="s">
        <v>40</v>
      </c>
    </row>
    <row r="1728" spans="1:29" hidden="1" x14ac:dyDescent="0.25">
      <c r="A1728" s="2" t="s">
        <v>28</v>
      </c>
      <c r="B1728" s="3" t="s">
        <v>4613</v>
      </c>
      <c r="C1728" s="3" t="s">
        <v>4875</v>
      </c>
      <c r="D1728" s="3" t="e">
        <f>VLOOKUP(C1728,'[1]BNNX-XNP-2024'!$A$5:$A$669,1,0)</f>
        <v>#N/A</v>
      </c>
      <c r="E1728" s="3" t="s">
        <v>4876</v>
      </c>
      <c r="F1728" s="3" t="s">
        <v>4869</v>
      </c>
      <c r="G1728" s="3" t="s">
        <v>4870</v>
      </c>
      <c r="H1728" s="4"/>
      <c r="I1728" s="4">
        <v>10</v>
      </c>
      <c r="J1728" s="4">
        <v>13</v>
      </c>
      <c r="K1728" s="3" t="s">
        <v>34</v>
      </c>
      <c r="L1728" s="3" t="s">
        <v>35</v>
      </c>
      <c r="M1728" s="3" t="s">
        <v>4877</v>
      </c>
      <c r="N1728" s="3" t="s">
        <v>49</v>
      </c>
      <c r="O1728" s="3" t="s">
        <v>4878</v>
      </c>
      <c r="P1728" s="3" t="s">
        <v>39</v>
      </c>
      <c r="Q1728" s="3"/>
      <c r="R1728" s="3" t="s">
        <v>40</v>
      </c>
      <c r="S1728" s="4">
        <v>0</v>
      </c>
      <c r="T1728" s="4">
        <v>0</v>
      </c>
      <c r="U1728" s="3" t="s">
        <v>4833</v>
      </c>
      <c r="V1728" s="4">
        <v>0</v>
      </c>
      <c r="W1728" s="3"/>
      <c r="X1728" s="5">
        <v>45575.627476852002</v>
      </c>
      <c r="Y1728" s="3"/>
      <c r="Z1728" s="3"/>
      <c r="AA1728" s="3"/>
      <c r="AB1728" s="3"/>
      <c r="AC1728" s="3" t="s">
        <v>40</v>
      </c>
    </row>
    <row r="1729" spans="1:29" hidden="1" x14ac:dyDescent="0.25">
      <c r="A1729" s="2" t="s">
        <v>28</v>
      </c>
      <c r="B1729" s="3" t="s">
        <v>4613</v>
      </c>
      <c r="C1729" s="3" t="s">
        <v>4875</v>
      </c>
      <c r="D1729" s="3" t="e">
        <f>VLOOKUP(C1729,'[1]BNNX-XNP-2024'!$A$5:$A$669,1,0)</f>
        <v>#N/A</v>
      </c>
      <c r="E1729" s="3" t="s">
        <v>4879</v>
      </c>
      <c r="F1729" s="3" t="s">
        <v>4869</v>
      </c>
      <c r="G1729" s="3" t="s">
        <v>4870</v>
      </c>
      <c r="H1729" s="4"/>
      <c r="I1729" s="4">
        <v>10</v>
      </c>
      <c r="J1729" s="4">
        <v>13</v>
      </c>
      <c r="K1729" s="3" t="s">
        <v>34</v>
      </c>
      <c r="L1729" s="3" t="s">
        <v>35</v>
      </c>
      <c r="M1729" s="3" t="s">
        <v>4877</v>
      </c>
      <c r="N1729" s="3" t="s">
        <v>49</v>
      </c>
      <c r="O1729" s="3" t="s">
        <v>4878</v>
      </c>
      <c r="P1729" s="3" t="s">
        <v>39</v>
      </c>
      <c r="Q1729" s="3"/>
      <c r="R1729" s="3" t="s">
        <v>40</v>
      </c>
      <c r="S1729" s="4">
        <v>0</v>
      </c>
      <c r="T1729" s="4">
        <v>0</v>
      </c>
      <c r="U1729" s="3" t="s">
        <v>4833</v>
      </c>
      <c r="V1729" s="4">
        <v>0</v>
      </c>
      <c r="W1729" s="3"/>
      <c r="X1729" s="5">
        <v>45575.627638888996</v>
      </c>
      <c r="Y1729" s="3"/>
      <c r="Z1729" s="3"/>
      <c r="AA1729" s="3"/>
      <c r="AB1729" s="3"/>
      <c r="AC1729" s="3" t="s">
        <v>40</v>
      </c>
    </row>
    <row r="1730" spans="1:29" hidden="1" x14ac:dyDescent="0.25">
      <c r="A1730" s="2" t="s">
        <v>28</v>
      </c>
      <c r="B1730" s="3" t="s">
        <v>4613</v>
      </c>
      <c r="C1730" s="3" t="s">
        <v>4880</v>
      </c>
      <c r="D1730" s="3" t="e">
        <f>VLOOKUP(C1730,'[1]BNNX-XNP-2024'!$A$5:$A$669,1,0)</f>
        <v>#N/A</v>
      </c>
      <c r="E1730" s="3" t="s">
        <v>4838</v>
      </c>
      <c r="F1730" s="3" t="s">
        <v>4881</v>
      </c>
      <c r="G1730" s="3" t="s">
        <v>4882</v>
      </c>
      <c r="H1730" s="4">
        <v>2</v>
      </c>
      <c r="I1730" s="4"/>
      <c r="J1730" s="4">
        <v>12</v>
      </c>
      <c r="K1730" s="3" t="s">
        <v>34</v>
      </c>
      <c r="L1730" s="3" t="s">
        <v>35</v>
      </c>
      <c r="M1730" s="3" t="s">
        <v>4865</v>
      </c>
      <c r="N1730" s="3" t="s">
        <v>37</v>
      </c>
      <c r="O1730" s="3" t="s">
        <v>4883</v>
      </c>
      <c r="P1730" s="3" t="s">
        <v>39</v>
      </c>
      <c r="Q1730" s="3"/>
      <c r="R1730" s="3" t="s">
        <v>40</v>
      </c>
      <c r="S1730" s="4">
        <v>0</v>
      </c>
      <c r="T1730" s="4">
        <v>0</v>
      </c>
      <c r="U1730" s="3" t="s">
        <v>4833</v>
      </c>
      <c r="V1730" s="4">
        <v>0</v>
      </c>
      <c r="W1730" s="3"/>
      <c r="X1730" s="5">
        <v>45572.380428240998</v>
      </c>
      <c r="Y1730" s="3"/>
      <c r="Z1730" s="3"/>
      <c r="AA1730" s="3"/>
      <c r="AB1730" s="3"/>
      <c r="AC1730" s="3" t="s">
        <v>40</v>
      </c>
    </row>
    <row r="1731" spans="1:29" hidden="1" x14ac:dyDescent="0.25">
      <c r="A1731" s="2" t="s">
        <v>28</v>
      </c>
      <c r="B1731" s="3" t="s">
        <v>4613</v>
      </c>
      <c r="C1731" s="3" t="s">
        <v>4884</v>
      </c>
      <c r="D1731" s="3" t="e">
        <f>VLOOKUP(C1731,'[1]BNNX-XNP-2024'!$A$5:$A$669,1,0)</f>
        <v>#N/A</v>
      </c>
      <c r="E1731" s="3" t="s">
        <v>4876</v>
      </c>
      <c r="F1731" s="3" t="s">
        <v>4881</v>
      </c>
      <c r="G1731" s="3" t="s">
        <v>4882</v>
      </c>
      <c r="H1731" s="4"/>
      <c r="I1731" s="4">
        <v>10</v>
      </c>
      <c r="J1731" s="4">
        <v>12</v>
      </c>
      <c r="K1731" s="3" t="s">
        <v>34</v>
      </c>
      <c r="L1731" s="3" t="s">
        <v>35</v>
      </c>
      <c r="M1731" s="3" t="s">
        <v>4865</v>
      </c>
      <c r="N1731" s="3" t="s">
        <v>49</v>
      </c>
      <c r="O1731" s="3" t="s">
        <v>4885</v>
      </c>
      <c r="P1731" s="3" t="s">
        <v>39</v>
      </c>
      <c r="Q1731" s="3"/>
      <c r="R1731" s="3" t="s">
        <v>40</v>
      </c>
      <c r="S1731" s="4">
        <v>0</v>
      </c>
      <c r="T1731" s="4">
        <v>0</v>
      </c>
      <c r="U1731" s="3" t="s">
        <v>4833</v>
      </c>
      <c r="V1731" s="4">
        <v>0</v>
      </c>
      <c r="W1731" s="3"/>
      <c r="X1731" s="5">
        <v>45575.629224536999</v>
      </c>
      <c r="Y1731" s="3"/>
      <c r="Z1731" s="3"/>
      <c r="AA1731" s="3"/>
      <c r="AB1731" s="3"/>
      <c r="AC1731" s="3" t="s">
        <v>40</v>
      </c>
    </row>
    <row r="1732" spans="1:29" hidden="1" x14ac:dyDescent="0.25">
      <c r="A1732" s="2" t="s">
        <v>28</v>
      </c>
      <c r="B1732" s="3" t="s">
        <v>4613</v>
      </c>
      <c r="C1732" s="3" t="s">
        <v>4884</v>
      </c>
      <c r="D1732" s="3" t="e">
        <f>VLOOKUP(C1732,'[1]BNNX-XNP-2024'!$A$5:$A$669,1,0)</f>
        <v>#N/A</v>
      </c>
      <c r="E1732" s="3" t="s">
        <v>4879</v>
      </c>
      <c r="F1732" s="3" t="s">
        <v>4881</v>
      </c>
      <c r="G1732" s="3" t="s">
        <v>4882</v>
      </c>
      <c r="H1732" s="4"/>
      <c r="I1732" s="4">
        <v>10</v>
      </c>
      <c r="J1732" s="4">
        <v>12</v>
      </c>
      <c r="K1732" s="3" t="s">
        <v>34</v>
      </c>
      <c r="L1732" s="3" t="s">
        <v>35</v>
      </c>
      <c r="M1732" s="3" t="s">
        <v>4865</v>
      </c>
      <c r="N1732" s="3" t="s">
        <v>49</v>
      </c>
      <c r="O1732" s="3" t="s">
        <v>4886</v>
      </c>
      <c r="P1732" s="3" t="s">
        <v>39</v>
      </c>
      <c r="Q1732" s="3"/>
      <c r="R1732" s="3" t="s">
        <v>40</v>
      </c>
      <c r="S1732" s="4">
        <v>0</v>
      </c>
      <c r="T1732" s="4">
        <v>0</v>
      </c>
      <c r="U1732" s="3" t="s">
        <v>4833</v>
      </c>
      <c r="V1732" s="4">
        <v>0</v>
      </c>
      <c r="W1732" s="3"/>
      <c r="X1732" s="5">
        <v>45575.629386574001</v>
      </c>
      <c r="Y1732" s="3"/>
      <c r="Z1732" s="3"/>
      <c r="AA1732" s="3"/>
      <c r="AB1732" s="3"/>
      <c r="AC1732" s="3" t="s">
        <v>40</v>
      </c>
    </row>
    <row r="1733" spans="1:29" hidden="1" x14ac:dyDescent="0.25">
      <c r="A1733" s="2" t="s">
        <v>28</v>
      </c>
      <c r="B1733" s="3" t="s">
        <v>4613</v>
      </c>
      <c r="C1733" s="3" t="s">
        <v>4887</v>
      </c>
      <c r="D1733" s="3" t="e">
        <f>VLOOKUP(C1733,'[1]BNNX-XNP-2024'!$A$5:$A$669,1,0)</f>
        <v>#N/A</v>
      </c>
      <c r="E1733" s="3" t="s">
        <v>4838</v>
      </c>
      <c r="F1733" s="3" t="s">
        <v>4888</v>
      </c>
      <c r="G1733" s="3" t="s">
        <v>4889</v>
      </c>
      <c r="H1733" s="4">
        <v>2</v>
      </c>
      <c r="I1733" s="4"/>
      <c r="J1733" s="4">
        <v>12</v>
      </c>
      <c r="K1733" s="3" t="s">
        <v>34</v>
      </c>
      <c r="L1733" s="3" t="s">
        <v>35</v>
      </c>
      <c r="M1733" s="3" t="s">
        <v>1852</v>
      </c>
      <c r="N1733" s="3" t="s">
        <v>37</v>
      </c>
      <c r="O1733" s="3" t="s">
        <v>4890</v>
      </c>
      <c r="P1733" s="3" t="s">
        <v>39</v>
      </c>
      <c r="Q1733" s="3"/>
      <c r="R1733" s="3" t="s">
        <v>40</v>
      </c>
      <c r="S1733" s="4">
        <v>0</v>
      </c>
      <c r="T1733" s="4">
        <v>0</v>
      </c>
      <c r="U1733" s="3" t="s">
        <v>4833</v>
      </c>
      <c r="V1733" s="4">
        <v>0</v>
      </c>
      <c r="W1733" s="3"/>
      <c r="X1733" s="5">
        <v>45572.381597222004</v>
      </c>
      <c r="Y1733" s="3"/>
      <c r="Z1733" s="3"/>
      <c r="AA1733" s="3"/>
      <c r="AB1733" s="3"/>
      <c r="AC1733" s="3" t="s">
        <v>40</v>
      </c>
    </row>
    <row r="1734" spans="1:29" hidden="1" x14ac:dyDescent="0.25">
      <c r="A1734" s="2" t="s">
        <v>28</v>
      </c>
      <c r="B1734" s="3" t="s">
        <v>4613</v>
      </c>
      <c r="C1734" s="3" t="s">
        <v>4891</v>
      </c>
      <c r="D1734" s="3" t="e">
        <f>VLOOKUP(C1734,'[1]BNNX-XNP-2024'!$A$5:$A$669,1,0)</f>
        <v>#N/A</v>
      </c>
      <c r="E1734" s="3" t="s">
        <v>4876</v>
      </c>
      <c r="F1734" s="3" t="s">
        <v>4888</v>
      </c>
      <c r="G1734" s="3" t="s">
        <v>4889</v>
      </c>
      <c r="H1734" s="4"/>
      <c r="I1734" s="4">
        <v>10</v>
      </c>
      <c r="J1734" s="4">
        <v>12</v>
      </c>
      <c r="K1734" s="3" t="s">
        <v>34</v>
      </c>
      <c r="L1734" s="3" t="s">
        <v>35</v>
      </c>
      <c r="M1734" s="3" t="s">
        <v>4892</v>
      </c>
      <c r="N1734" s="3" t="s">
        <v>49</v>
      </c>
      <c r="O1734" s="3" t="s">
        <v>4893</v>
      </c>
      <c r="P1734" s="3" t="s">
        <v>39</v>
      </c>
      <c r="Q1734" s="3"/>
      <c r="R1734" s="3" t="s">
        <v>40</v>
      </c>
      <c r="S1734" s="4">
        <v>0</v>
      </c>
      <c r="T1734" s="4">
        <v>0</v>
      </c>
      <c r="U1734" s="3" t="s">
        <v>4833</v>
      </c>
      <c r="V1734" s="4">
        <v>0</v>
      </c>
      <c r="W1734" s="3"/>
      <c r="X1734" s="5">
        <v>45575.630486110997</v>
      </c>
      <c r="Y1734" s="3"/>
      <c r="Z1734" s="3"/>
      <c r="AA1734" s="3"/>
      <c r="AB1734" s="3"/>
      <c r="AC1734" s="3" t="s">
        <v>40</v>
      </c>
    </row>
    <row r="1735" spans="1:29" hidden="1" x14ac:dyDescent="0.25">
      <c r="A1735" s="2" t="s">
        <v>28</v>
      </c>
      <c r="B1735" s="3" t="s">
        <v>4613</v>
      </c>
      <c r="C1735" s="3" t="s">
        <v>4891</v>
      </c>
      <c r="D1735" s="3" t="e">
        <f>VLOOKUP(C1735,'[1]BNNX-XNP-2024'!$A$5:$A$669,1,0)</f>
        <v>#N/A</v>
      </c>
      <c r="E1735" s="3" t="s">
        <v>4879</v>
      </c>
      <c r="F1735" s="3" t="s">
        <v>4888</v>
      </c>
      <c r="G1735" s="3" t="s">
        <v>4889</v>
      </c>
      <c r="H1735" s="4"/>
      <c r="I1735" s="4">
        <v>10</v>
      </c>
      <c r="J1735" s="4">
        <v>12</v>
      </c>
      <c r="K1735" s="3" t="s">
        <v>34</v>
      </c>
      <c r="L1735" s="3" t="s">
        <v>35</v>
      </c>
      <c r="M1735" s="3" t="s">
        <v>4892</v>
      </c>
      <c r="N1735" s="3" t="s">
        <v>49</v>
      </c>
      <c r="O1735" s="3" t="s">
        <v>4893</v>
      </c>
      <c r="P1735" s="3" t="s">
        <v>39</v>
      </c>
      <c r="Q1735" s="3"/>
      <c r="R1735" s="3" t="s">
        <v>40</v>
      </c>
      <c r="S1735" s="4">
        <v>0</v>
      </c>
      <c r="T1735" s="4">
        <v>0</v>
      </c>
      <c r="U1735" s="3" t="s">
        <v>4833</v>
      </c>
      <c r="V1735" s="4">
        <v>0</v>
      </c>
      <c r="W1735" s="3"/>
      <c r="X1735" s="5">
        <v>45575.630694444</v>
      </c>
      <c r="Y1735" s="3"/>
      <c r="Z1735" s="3"/>
      <c r="AA1735" s="3"/>
      <c r="AB1735" s="3"/>
      <c r="AC1735" s="3" t="s">
        <v>40</v>
      </c>
    </row>
    <row r="1736" spans="1:29" hidden="1" x14ac:dyDescent="0.25">
      <c r="A1736" s="2" t="s">
        <v>28</v>
      </c>
      <c r="B1736" s="3" t="s">
        <v>4613</v>
      </c>
      <c r="C1736" s="3" t="s">
        <v>4894</v>
      </c>
      <c r="D1736" s="3" t="e">
        <f>VLOOKUP(C1736,'[1]BNNX-XNP-2024'!$A$5:$A$669,1,0)</f>
        <v>#N/A</v>
      </c>
      <c r="E1736" s="3" t="s">
        <v>4895</v>
      </c>
      <c r="F1736" s="3" t="s">
        <v>4896</v>
      </c>
      <c r="G1736" s="3" t="s">
        <v>4897</v>
      </c>
      <c r="H1736" s="4">
        <v>2</v>
      </c>
      <c r="I1736" s="4"/>
      <c r="J1736" s="4">
        <v>10</v>
      </c>
      <c r="K1736" s="3" t="s">
        <v>34</v>
      </c>
      <c r="L1736" s="3" t="s">
        <v>35</v>
      </c>
      <c r="M1736" s="3" t="s">
        <v>4772</v>
      </c>
      <c r="N1736" s="3" t="s">
        <v>37</v>
      </c>
      <c r="O1736" s="3" t="s">
        <v>4898</v>
      </c>
      <c r="P1736" s="3" t="s">
        <v>39</v>
      </c>
      <c r="Q1736" s="3"/>
      <c r="R1736" s="3" t="s">
        <v>40</v>
      </c>
      <c r="S1736" s="4">
        <v>0</v>
      </c>
      <c r="T1736" s="4">
        <v>0</v>
      </c>
      <c r="U1736" s="3" t="s">
        <v>4833</v>
      </c>
      <c r="V1736" s="4">
        <v>0</v>
      </c>
      <c r="W1736" s="3"/>
      <c r="X1736" s="5">
        <v>45569.455289352001</v>
      </c>
      <c r="Y1736" s="3"/>
      <c r="Z1736" s="3"/>
      <c r="AA1736" s="3"/>
      <c r="AB1736" s="3"/>
      <c r="AC1736" s="3" t="s">
        <v>40</v>
      </c>
    </row>
    <row r="1737" spans="1:29" hidden="1" x14ac:dyDescent="0.25">
      <c r="A1737" s="2" t="s">
        <v>28</v>
      </c>
      <c r="B1737" s="3" t="s">
        <v>4613</v>
      </c>
      <c r="C1737" s="3" t="s">
        <v>4899</v>
      </c>
      <c r="D1737" s="3" t="e">
        <f>VLOOKUP(C1737,'[1]BNNX-XNP-2024'!$A$5:$A$669,1,0)</f>
        <v>#N/A</v>
      </c>
      <c r="E1737" s="3" t="s">
        <v>4900</v>
      </c>
      <c r="F1737" s="3" t="s">
        <v>4896</v>
      </c>
      <c r="G1737" s="3" t="s">
        <v>4897</v>
      </c>
      <c r="H1737" s="4"/>
      <c r="I1737" s="4">
        <v>10</v>
      </c>
      <c r="J1737" s="4">
        <v>10</v>
      </c>
      <c r="K1737" s="3" t="s">
        <v>34</v>
      </c>
      <c r="L1737" s="3" t="s">
        <v>35</v>
      </c>
      <c r="M1737" s="3" t="s">
        <v>4772</v>
      </c>
      <c r="N1737" s="3" t="s">
        <v>49</v>
      </c>
      <c r="O1737" s="3" t="s">
        <v>4901</v>
      </c>
      <c r="P1737" s="3" t="s">
        <v>39</v>
      </c>
      <c r="Q1737" s="3"/>
      <c r="R1737" s="3" t="s">
        <v>40</v>
      </c>
      <c r="S1737" s="4">
        <v>0</v>
      </c>
      <c r="T1737" s="4">
        <v>0</v>
      </c>
      <c r="U1737" s="3" t="s">
        <v>4833</v>
      </c>
      <c r="V1737" s="4">
        <v>0</v>
      </c>
      <c r="W1737" s="3"/>
      <c r="X1737" s="5">
        <v>45574.634583332998</v>
      </c>
      <c r="Y1737" s="3"/>
      <c r="Z1737" s="3"/>
      <c r="AA1737" s="3"/>
      <c r="AB1737" s="3"/>
      <c r="AC1737" s="3" t="s">
        <v>40</v>
      </c>
    </row>
    <row r="1738" spans="1:29" hidden="1" x14ac:dyDescent="0.25">
      <c r="A1738" s="2" t="s">
        <v>28</v>
      </c>
      <c r="B1738" s="3" t="s">
        <v>4613</v>
      </c>
      <c r="C1738" s="3" t="s">
        <v>4902</v>
      </c>
      <c r="D1738" s="3" t="e">
        <f>VLOOKUP(C1738,'[1]BNNX-XNP-2024'!$A$5:$A$669,1,0)</f>
        <v>#N/A</v>
      </c>
      <c r="E1738" s="3" t="s">
        <v>4895</v>
      </c>
      <c r="F1738" s="3" t="s">
        <v>4903</v>
      </c>
      <c r="G1738" s="3" t="s">
        <v>4904</v>
      </c>
      <c r="H1738" s="4">
        <v>2</v>
      </c>
      <c r="I1738" s="4"/>
      <c r="J1738" s="4">
        <v>10</v>
      </c>
      <c r="K1738" s="3" t="s">
        <v>34</v>
      </c>
      <c r="L1738" s="3" t="s">
        <v>35</v>
      </c>
      <c r="M1738" s="3" t="s">
        <v>2564</v>
      </c>
      <c r="N1738" s="3" t="s">
        <v>37</v>
      </c>
      <c r="O1738" s="3" t="s">
        <v>4905</v>
      </c>
      <c r="P1738" s="3" t="s">
        <v>39</v>
      </c>
      <c r="Q1738" s="3"/>
      <c r="R1738" s="3" t="s">
        <v>40</v>
      </c>
      <c r="S1738" s="4">
        <v>0</v>
      </c>
      <c r="T1738" s="4">
        <v>0</v>
      </c>
      <c r="U1738" s="3" t="s">
        <v>4833</v>
      </c>
      <c r="V1738" s="4">
        <v>0</v>
      </c>
      <c r="W1738" s="3"/>
      <c r="X1738" s="5">
        <v>45569.458819444</v>
      </c>
      <c r="Y1738" s="3"/>
      <c r="Z1738" s="3"/>
      <c r="AA1738" s="3"/>
      <c r="AB1738" s="3"/>
      <c r="AC1738" s="3" t="s">
        <v>40</v>
      </c>
    </row>
    <row r="1739" spans="1:29" hidden="1" x14ac:dyDescent="0.25">
      <c r="A1739" s="2" t="s">
        <v>28</v>
      </c>
      <c r="B1739" s="3" t="s">
        <v>4613</v>
      </c>
      <c r="C1739" s="3" t="s">
        <v>4906</v>
      </c>
      <c r="D1739" s="3" t="e">
        <f>VLOOKUP(C1739,'[1]BNNX-XNP-2024'!$A$5:$A$669,1,0)</f>
        <v>#N/A</v>
      </c>
      <c r="E1739" s="3" t="s">
        <v>4900</v>
      </c>
      <c r="F1739" s="3" t="s">
        <v>4903</v>
      </c>
      <c r="G1739" s="3" t="s">
        <v>4904</v>
      </c>
      <c r="H1739" s="4"/>
      <c r="I1739" s="4">
        <v>10</v>
      </c>
      <c r="J1739" s="4">
        <v>10</v>
      </c>
      <c r="K1739" s="3" t="s">
        <v>34</v>
      </c>
      <c r="L1739" s="3" t="s">
        <v>35</v>
      </c>
      <c r="M1739" s="3" t="s">
        <v>2564</v>
      </c>
      <c r="N1739" s="3" t="s">
        <v>49</v>
      </c>
      <c r="O1739" s="3" t="s">
        <v>4907</v>
      </c>
      <c r="P1739" s="3" t="s">
        <v>39</v>
      </c>
      <c r="Q1739" s="3"/>
      <c r="R1739" s="3" t="s">
        <v>40</v>
      </c>
      <c r="S1739" s="4">
        <v>0</v>
      </c>
      <c r="T1739" s="4">
        <v>0</v>
      </c>
      <c r="U1739" s="3" t="s">
        <v>4833</v>
      </c>
      <c r="V1739" s="4">
        <v>0</v>
      </c>
      <c r="W1739" s="3"/>
      <c r="X1739" s="5">
        <v>45574.635451388996</v>
      </c>
      <c r="Y1739" s="3"/>
      <c r="Z1739" s="3"/>
      <c r="AA1739" s="3"/>
      <c r="AB1739" s="3"/>
      <c r="AC1739" s="3" t="s">
        <v>40</v>
      </c>
    </row>
    <row r="1740" spans="1:29" hidden="1" x14ac:dyDescent="0.25">
      <c r="A1740" s="2" t="s">
        <v>28</v>
      </c>
      <c r="B1740" s="3" t="s">
        <v>4613</v>
      </c>
      <c r="C1740" s="3" t="s">
        <v>4908</v>
      </c>
      <c r="D1740" s="3" t="e">
        <f>VLOOKUP(C1740,'[1]BNNX-XNP-2024'!$A$5:$A$669,1,0)</f>
        <v>#N/A</v>
      </c>
      <c r="E1740" s="3" t="s">
        <v>4909</v>
      </c>
      <c r="F1740" s="3" t="s">
        <v>4660</v>
      </c>
      <c r="G1740" s="3" t="s">
        <v>4661</v>
      </c>
      <c r="H1740" s="4">
        <v>2</v>
      </c>
      <c r="I1740" s="4"/>
      <c r="J1740" s="4">
        <v>60</v>
      </c>
      <c r="K1740" s="3" t="s">
        <v>46</v>
      </c>
      <c r="L1740" s="3" t="s">
        <v>47</v>
      </c>
      <c r="M1740" s="3" t="s">
        <v>2569</v>
      </c>
      <c r="N1740" s="3" t="s">
        <v>37</v>
      </c>
      <c r="O1740" s="3" t="s">
        <v>4910</v>
      </c>
      <c r="P1740" s="3" t="s">
        <v>39</v>
      </c>
      <c r="Q1740" s="3" t="s">
        <v>4911</v>
      </c>
      <c r="R1740" s="3" t="s">
        <v>40</v>
      </c>
      <c r="S1740" s="4">
        <v>0</v>
      </c>
      <c r="T1740" s="4">
        <v>0</v>
      </c>
      <c r="U1740" s="3" t="s">
        <v>4833</v>
      </c>
      <c r="V1740" s="4">
        <v>0</v>
      </c>
      <c r="W1740" s="3"/>
      <c r="X1740" s="5">
        <v>45567.646666667002</v>
      </c>
      <c r="Y1740" s="3"/>
      <c r="Z1740" s="3"/>
      <c r="AA1740" s="3"/>
      <c r="AB1740" s="3"/>
      <c r="AC1740" s="3" t="s">
        <v>40</v>
      </c>
    </row>
    <row r="1741" spans="1:29" hidden="1" x14ac:dyDescent="0.25">
      <c r="A1741" s="2" t="s">
        <v>28</v>
      </c>
      <c r="B1741" s="3" t="s">
        <v>4613</v>
      </c>
      <c r="C1741" s="3" t="s">
        <v>4912</v>
      </c>
      <c r="D1741" s="3" t="e">
        <f>VLOOKUP(C1741,'[1]BNNX-XNP-2024'!$A$5:$A$669,1,0)</f>
        <v>#N/A</v>
      </c>
      <c r="E1741" s="3" t="s">
        <v>4913</v>
      </c>
      <c r="F1741" s="3" t="s">
        <v>4660</v>
      </c>
      <c r="G1741" s="3" t="s">
        <v>4661</v>
      </c>
      <c r="H1741" s="4"/>
      <c r="I1741" s="4">
        <v>10</v>
      </c>
      <c r="J1741" s="4">
        <v>64</v>
      </c>
      <c r="K1741" s="3" t="s">
        <v>46</v>
      </c>
      <c r="L1741" s="3" t="s">
        <v>47</v>
      </c>
      <c r="M1741" s="3" t="s">
        <v>2569</v>
      </c>
      <c r="N1741" s="3" t="s">
        <v>49</v>
      </c>
      <c r="O1741" s="3" t="s">
        <v>4914</v>
      </c>
      <c r="P1741" s="3" t="s">
        <v>39</v>
      </c>
      <c r="Q1741" s="3"/>
      <c r="R1741" s="3" t="s">
        <v>40</v>
      </c>
      <c r="S1741" s="4">
        <v>0</v>
      </c>
      <c r="T1741" s="4">
        <v>0</v>
      </c>
      <c r="U1741" s="3" t="s">
        <v>4833</v>
      </c>
      <c r="V1741" s="4">
        <v>0</v>
      </c>
      <c r="W1741" s="3"/>
      <c r="X1741" s="5">
        <v>45574.637152777999</v>
      </c>
      <c r="Y1741" s="3"/>
      <c r="Z1741" s="3"/>
      <c r="AA1741" s="3"/>
      <c r="AB1741" s="3"/>
      <c r="AC1741" s="3" t="s">
        <v>40</v>
      </c>
    </row>
    <row r="1742" spans="1:29" hidden="1" x14ac:dyDescent="0.25">
      <c r="A1742" s="2" t="s">
        <v>28</v>
      </c>
      <c r="B1742" s="3" t="s">
        <v>4613</v>
      </c>
      <c r="C1742" s="3" t="s">
        <v>4915</v>
      </c>
      <c r="D1742" s="3" t="e">
        <f>VLOOKUP(C1742,'[1]BNNX-XNP-2024'!$A$5:$A$669,1,0)</f>
        <v>#N/A</v>
      </c>
      <c r="E1742" s="3" t="s">
        <v>861</v>
      </c>
      <c r="F1742" s="3" t="s">
        <v>4916</v>
      </c>
      <c r="G1742" s="3" t="s">
        <v>4917</v>
      </c>
      <c r="H1742" s="4"/>
      <c r="I1742" s="4">
        <v>10</v>
      </c>
      <c r="J1742" s="4">
        <v>1</v>
      </c>
      <c r="K1742" s="3" t="s">
        <v>34</v>
      </c>
      <c r="L1742" s="3" t="s">
        <v>35</v>
      </c>
      <c r="M1742" s="3" t="s">
        <v>4877</v>
      </c>
      <c r="N1742" s="3" t="s">
        <v>49</v>
      </c>
      <c r="O1742" s="3"/>
      <c r="P1742" s="3" t="s">
        <v>39</v>
      </c>
      <c r="Q1742" s="3"/>
      <c r="R1742" s="3" t="s">
        <v>40</v>
      </c>
      <c r="S1742" s="4">
        <v>0</v>
      </c>
      <c r="T1742" s="4">
        <v>0</v>
      </c>
      <c r="U1742" s="3" t="s">
        <v>4833</v>
      </c>
      <c r="V1742" s="4">
        <v>0</v>
      </c>
      <c r="W1742" s="3"/>
      <c r="X1742" s="5">
        <v>45576.468946759</v>
      </c>
      <c r="Y1742" s="3"/>
      <c r="Z1742" s="3"/>
      <c r="AA1742" s="3"/>
      <c r="AB1742" s="3"/>
      <c r="AC1742" s="3" t="s">
        <v>40</v>
      </c>
    </row>
    <row r="1743" spans="1:29" hidden="1" x14ac:dyDescent="0.25">
      <c r="A1743" s="2" t="s">
        <v>28</v>
      </c>
      <c r="B1743" s="3" t="s">
        <v>4613</v>
      </c>
      <c r="C1743" s="3" t="s">
        <v>4918</v>
      </c>
      <c r="D1743" s="3" t="e">
        <f>VLOOKUP(C1743,'[1]BNNX-XNP-2024'!$A$5:$A$669,1,0)</f>
        <v>#N/A</v>
      </c>
      <c r="E1743" s="3" t="s">
        <v>4919</v>
      </c>
      <c r="F1743" s="3" t="s">
        <v>4920</v>
      </c>
      <c r="G1743" s="3" t="s">
        <v>4921</v>
      </c>
      <c r="H1743" s="4">
        <v>2</v>
      </c>
      <c r="I1743" s="4"/>
      <c r="J1743" s="4">
        <v>12</v>
      </c>
      <c r="K1743" s="3" t="s">
        <v>46</v>
      </c>
      <c r="L1743" s="3" t="s">
        <v>47</v>
      </c>
      <c r="M1743" s="3" t="s">
        <v>4922</v>
      </c>
      <c r="N1743" s="3" t="s">
        <v>37</v>
      </c>
      <c r="O1743" s="3" t="s">
        <v>4923</v>
      </c>
      <c r="P1743" s="3" t="s">
        <v>39</v>
      </c>
      <c r="Q1743" s="3"/>
      <c r="R1743" s="3" t="s">
        <v>40</v>
      </c>
      <c r="S1743" s="4">
        <v>0</v>
      </c>
      <c r="T1743" s="4">
        <v>0</v>
      </c>
      <c r="U1743" s="3" t="s">
        <v>4833</v>
      </c>
      <c r="V1743" s="4">
        <v>0</v>
      </c>
      <c r="W1743" s="3"/>
      <c r="X1743" s="5">
        <v>45572.387048611003</v>
      </c>
      <c r="Y1743" s="3"/>
      <c r="Z1743" s="3"/>
      <c r="AA1743" s="3"/>
      <c r="AB1743" s="3"/>
      <c r="AC1743" s="3" t="s">
        <v>40</v>
      </c>
    </row>
    <row r="1744" spans="1:29" hidden="1" x14ac:dyDescent="0.25">
      <c r="A1744" s="2" t="s">
        <v>28</v>
      </c>
      <c r="B1744" s="3" t="s">
        <v>4613</v>
      </c>
      <c r="C1744" s="3" t="s">
        <v>4924</v>
      </c>
      <c r="D1744" s="3" t="e">
        <f>VLOOKUP(C1744,'[1]BNNX-XNP-2024'!$A$5:$A$669,1,0)</f>
        <v>#N/A</v>
      </c>
      <c r="E1744" s="3" t="s">
        <v>4864</v>
      </c>
      <c r="F1744" s="3" t="s">
        <v>4920</v>
      </c>
      <c r="G1744" s="3" t="s">
        <v>4921</v>
      </c>
      <c r="H1744" s="4"/>
      <c r="I1744" s="4">
        <v>10</v>
      </c>
      <c r="J1744" s="4">
        <v>22</v>
      </c>
      <c r="K1744" s="3" t="s">
        <v>46</v>
      </c>
      <c r="L1744" s="3" t="s">
        <v>47</v>
      </c>
      <c r="M1744" s="3" t="s">
        <v>4846</v>
      </c>
      <c r="N1744" s="3" t="s">
        <v>49</v>
      </c>
      <c r="O1744" s="3" t="s">
        <v>4925</v>
      </c>
      <c r="P1744" s="3" t="s">
        <v>39</v>
      </c>
      <c r="Q1744" s="3"/>
      <c r="R1744" s="3" t="s">
        <v>40</v>
      </c>
      <c r="S1744" s="4">
        <v>0</v>
      </c>
      <c r="T1744" s="4">
        <v>0</v>
      </c>
      <c r="U1744" s="3" t="s">
        <v>4833</v>
      </c>
      <c r="V1744" s="4">
        <v>0</v>
      </c>
      <c r="W1744" s="3"/>
      <c r="X1744" s="5">
        <v>45575.631932869997</v>
      </c>
      <c r="Y1744" s="3"/>
      <c r="Z1744" s="3"/>
      <c r="AA1744" s="3"/>
      <c r="AB1744" s="3"/>
      <c r="AC1744" s="3" t="s">
        <v>40</v>
      </c>
    </row>
    <row r="1745" spans="1:29" hidden="1" x14ac:dyDescent="0.25">
      <c r="A1745" s="2" t="s">
        <v>28</v>
      </c>
      <c r="B1745" s="3" t="s">
        <v>4613</v>
      </c>
      <c r="C1745" s="3" t="s">
        <v>4926</v>
      </c>
      <c r="D1745" s="3" t="e">
        <f>VLOOKUP(C1745,'[1]BNNX-XNP-2024'!$A$5:$A$669,1,0)</f>
        <v>#N/A</v>
      </c>
      <c r="E1745" s="3" t="s">
        <v>1175</v>
      </c>
      <c r="F1745" s="3" t="s">
        <v>4927</v>
      </c>
      <c r="G1745" s="3" t="s">
        <v>4928</v>
      </c>
      <c r="H1745" s="4">
        <v>2</v>
      </c>
      <c r="I1745" s="4"/>
      <c r="J1745" s="4">
        <v>5</v>
      </c>
      <c r="K1745" s="3" t="s">
        <v>46</v>
      </c>
      <c r="L1745" s="3" t="s">
        <v>47</v>
      </c>
      <c r="M1745" s="3" t="s">
        <v>4625</v>
      </c>
      <c r="N1745" s="3" t="s">
        <v>37</v>
      </c>
      <c r="O1745" s="3" t="s">
        <v>4929</v>
      </c>
      <c r="P1745" s="3" t="s">
        <v>603</v>
      </c>
      <c r="Q1745" s="3"/>
      <c r="R1745" s="3" t="s">
        <v>40</v>
      </c>
      <c r="S1745" s="4">
        <v>0</v>
      </c>
      <c r="T1745" s="4">
        <v>0</v>
      </c>
      <c r="U1745" s="3" t="s">
        <v>4833</v>
      </c>
      <c r="V1745" s="4">
        <v>0</v>
      </c>
      <c r="W1745" s="3"/>
      <c r="X1745" s="5">
        <v>45572.622129629999</v>
      </c>
      <c r="Y1745" s="3"/>
      <c r="Z1745" s="3"/>
      <c r="AA1745" s="3"/>
      <c r="AB1745" s="3"/>
      <c r="AC1745" s="3" t="s">
        <v>40</v>
      </c>
    </row>
    <row r="1746" spans="1:29" hidden="1" x14ac:dyDescent="0.25">
      <c r="A1746" s="2" t="s">
        <v>28</v>
      </c>
      <c r="B1746" s="3" t="s">
        <v>4613</v>
      </c>
      <c r="C1746" s="3" t="s">
        <v>4930</v>
      </c>
      <c r="D1746" s="3" t="e">
        <f>VLOOKUP(C1746,'[1]BNNX-XNP-2024'!$A$5:$A$669,1,0)</f>
        <v>#N/A</v>
      </c>
      <c r="E1746" s="3" t="s">
        <v>4931</v>
      </c>
      <c r="F1746" s="3" t="s">
        <v>4932</v>
      </c>
      <c r="G1746" s="3" t="s">
        <v>4928</v>
      </c>
      <c r="H1746" s="4">
        <v>2</v>
      </c>
      <c r="I1746" s="4"/>
      <c r="J1746" s="4">
        <v>32</v>
      </c>
      <c r="K1746" s="3" t="s">
        <v>46</v>
      </c>
      <c r="L1746" s="3" t="s">
        <v>47</v>
      </c>
      <c r="M1746" s="3" t="s">
        <v>1464</v>
      </c>
      <c r="N1746" s="3" t="s">
        <v>37</v>
      </c>
      <c r="O1746" s="3" t="s">
        <v>4933</v>
      </c>
      <c r="P1746" s="3" t="s">
        <v>39</v>
      </c>
      <c r="Q1746" s="3"/>
      <c r="R1746" s="3" t="s">
        <v>40</v>
      </c>
      <c r="S1746" s="4">
        <v>0</v>
      </c>
      <c r="T1746" s="4">
        <v>0</v>
      </c>
      <c r="U1746" s="3" t="s">
        <v>4833</v>
      </c>
      <c r="V1746" s="4">
        <v>0</v>
      </c>
      <c r="W1746" s="3"/>
      <c r="X1746" s="5">
        <v>45569.461909721998</v>
      </c>
      <c r="Y1746" s="3"/>
      <c r="Z1746" s="3"/>
      <c r="AA1746" s="3"/>
      <c r="AB1746" s="3"/>
      <c r="AC1746" s="3" t="s">
        <v>40</v>
      </c>
    </row>
    <row r="1747" spans="1:29" hidden="1" x14ac:dyDescent="0.25">
      <c r="A1747" s="2" t="s">
        <v>28</v>
      </c>
      <c r="B1747" s="3" t="s">
        <v>4613</v>
      </c>
      <c r="C1747" s="3" t="s">
        <v>4934</v>
      </c>
      <c r="D1747" s="3" t="e">
        <f>VLOOKUP(C1747,'[1]BNNX-XNP-2024'!$A$5:$A$669,1,0)</f>
        <v>#N/A</v>
      </c>
      <c r="E1747" s="3" t="s">
        <v>4935</v>
      </c>
      <c r="F1747" s="3" t="s">
        <v>4932</v>
      </c>
      <c r="G1747" s="3" t="s">
        <v>4928</v>
      </c>
      <c r="H1747" s="4"/>
      <c r="I1747" s="4">
        <v>10</v>
      </c>
      <c r="J1747" s="4">
        <v>35</v>
      </c>
      <c r="K1747" s="3" t="s">
        <v>46</v>
      </c>
      <c r="L1747" s="3" t="s">
        <v>47</v>
      </c>
      <c r="M1747" s="3" t="s">
        <v>1464</v>
      </c>
      <c r="N1747" s="3" t="s">
        <v>49</v>
      </c>
      <c r="O1747" s="3" t="s">
        <v>4936</v>
      </c>
      <c r="P1747" s="3" t="s">
        <v>39</v>
      </c>
      <c r="Q1747" s="3"/>
      <c r="R1747" s="3" t="s">
        <v>40</v>
      </c>
      <c r="S1747" s="4">
        <v>0</v>
      </c>
      <c r="T1747" s="4">
        <v>0</v>
      </c>
      <c r="U1747" s="3" t="s">
        <v>4833</v>
      </c>
      <c r="V1747" s="4">
        <v>0</v>
      </c>
      <c r="W1747" s="3"/>
      <c r="X1747" s="5">
        <v>45574.653136574001</v>
      </c>
      <c r="Y1747" s="3"/>
      <c r="Z1747" s="3"/>
      <c r="AA1747" s="3"/>
      <c r="AB1747" s="3"/>
      <c r="AC1747" s="3" t="s">
        <v>40</v>
      </c>
    </row>
    <row r="1748" spans="1:29" hidden="1" x14ac:dyDescent="0.25">
      <c r="A1748" s="2" t="s">
        <v>28</v>
      </c>
      <c r="B1748" s="3" t="s">
        <v>4613</v>
      </c>
      <c r="C1748" s="3" t="s">
        <v>4937</v>
      </c>
      <c r="D1748" s="3" t="e">
        <f>VLOOKUP(C1748,'[1]BNNX-XNP-2024'!$A$5:$A$669,1,0)</f>
        <v>#N/A</v>
      </c>
      <c r="E1748" s="3" t="s">
        <v>4938</v>
      </c>
      <c r="F1748" s="3" t="s">
        <v>4939</v>
      </c>
      <c r="G1748" s="3" t="s">
        <v>4928</v>
      </c>
      <c r="H1748" s="4">
        <v>2</v>
      </c>
      <c r="I1748" s="4"/>
      <c r="J1748" s="4">
        <v>12</v>
      </c>
      <c r="K1748" s="3" t="s">
        <v>34</v>
      </c>
      <c r="L1748" s="3" t="s">
        <v>35</v>
      </c>
      <c r="M1748" s="3" t="s">
        <v>3943</v>
      </c>
      <c r="N1748" s="3" t="s">
        <v>37</v>
      </c>
      <c r="O1748" s="3" t="s">
        <v>4940</v>
      </c>
      <c r="P1748" s="3" t="s">
        <v>39</v>
      </c>
      <c r="Q1748" s="3"/>
      <c r="R1748" s="3" t="s">
        <v>40</v>
      </c>
      <c r="S1748" s="4">
        <v>0</v>
      </c>
      <c r="T1748" s="4">
        <v>0</v>
      </c>
      <c r="U1748" s="3" t="s">
        <v>4833</v>
      </c>
      <c r="V1748" s="4">
        <v>0</v>
      </c>
      <c r="W1748" s="3"/>
      <c r="X1748" s="5">
        <v>45569.463738425999</v>
      </c>
      <c r="Y1748" s="3"/>
      <c r="Z1748" s="3"/>
      <c r="AA1748" s="3"/>
      <c r="AB1748" s="3"/>
      <c r="AC1748" s="3" t="s">
        <v>40</v>
      </c>
    </row>
    <row r="1749" spans="1:29" hidden="1" x14ac:dyDescent="0.25">
      <c r="A1749" s="2" t="s">
        <v>28</v>
      </c>
      <c r="B1749" s="3" t="s">
        <v>4613</v>
      </c>
      <c r="C1749" s="3" t="s">
        <v>4937</v>
      </c>
      <c r="D1749" s="3" t="e">
        <f>VLOOKUP(C1749,'[1]BNNX-XNP-2024'!$A$5:$A$669,1,0)</f>
        <v>#N/A</v>
      </c>
      <c r="E1749" s="3" t="s">
        <v>4941</v>
      </c>
      <c r="F1749" s="3" t="s">
        <v>4939</v>
      </c>
      <c r="G1749" s="3" t="s">
        <v>4928</v>
      </c>
      <c r="H1749" s="4">
        <v>2</v>
      </c>
      <c r="I1749" s="4"/>
      <c r="J1749" s="4">
        <v>12</v>
      </c>
      <c r="K1749" s="3" t="s">
        <v>34</v>
      </c>
      <c r="L1749" s="3" t="s">
        <v>35</v>
      </c>
      <c r="M1749" s="3" t="s">
        <v>4942</v>
      </c>
      <c r="N1749" s="3" t="s">
        <v>37</v>
      </c>
      <c r="O1749" s="3" t="s">
        <v>4943</v>
      </c>
      <c r="P1749" s="3" t="s">
        <v>39</v>
      </c>
      <c r="Q1749" s="3"/>
      <c r="R1749" s="3" t="s">
        <v>40</v>
      </c>
      <c r="S1749" s="4">
        <v>0</v>
      </c>
      <c r="T1749" s="4">
        <v>0</v>
      </c>
      <c r="U1749" s="3" t="s">
        <v>4833</v>
      </c>
      <c r="V1749" s="4">
        <v>0</v>
      </c>
      <c r="W1749" s="3"/>
      <c r="X1749" s="5">
        <v>45569.464004629997</v>
      </c>
      <c r="Y1749" s="3"/>
      <c r="Z1749" s="3"/>
      <c r="AA1749" s="3"/>
      <c r="AB1749" s="3"/>
      <c r="AC1749" s="3" t="s">
        <v>40</v>
      </c>
    </row>
    <row r="1750" spans="1:29" hidden="1" x14ac:dyDescent="0.25">
      <c r="A1750" s="2" t="s">
        <v>28</v>
      </c>
      <c r="B1750" s="3" t="s">
        <v>4613</v>
      </c>
      <c r="C1750" s="3" t="s">
        <v>4944</v>
      </c>
      <c r="D1750" s="3" t="e">
        <f>VLOOKUP(C1750,'[1]BNNX-XNP-2024'!$A$5:$A$669,1,0)</f>
        <v>#N/A</v>
      </c>
      <c r="E1750" s="3" t="s">
        <v>4945</v>
      </c>
      <c r="F1750" s="3" t="s">
        <v>4939</v>
      </c>
      <c r="G1750" s="3" t="s">
        <v>4928</v>
      </c>
      <c r="H1750" s="4"/>
      <c r="I1750" s="4">
        <v>10</v>
      </c>
      <c r="J1750" s="4">
        <v>13</v>
      </c>
      <c r="K1750" s="3" t="s">
        <v>34</v>
      </c>
      <c r="L1750" s="3" t="s">
        <v>35</v>
      </c>
      <c r="M1750" s="3" t="s">
        <v>3943</v>
      </c>
      <c r="N1750" s="3" t="s">
        <v>49</v>
      </c>
      <c r="O1750" s="3" t="s">
        <v>4946</v>
      </c>
      <c r="P1750" s="3" t="s">
        <v>39</v>
      </c>
      <c r="Q1750" s="3"/>
      <c r="R1750" s="3" t="s">
        <v>40</v>
      </c>
      <c r="S1750" s="4">
        <v>0</v>
      </c>
      <c r="T1750" s="4">
        <v>0</v>
      </c>
      <c r="U1750" s="3" t="s">
        <v>4833</v>
      </c>
      <c r="V1750" s="4">
        <v>0</v>
      </c>
      <c r="W1750" s="3"/>
      <c r="X1750" s="5">
        <v>45574.655486110998</v>
      </c>
      <c r="Y1750" s="3"/>
      <c r="Z1750" s="3"/>
      <c r="AA1750" s="3"/>
      <c r="AB1750" s="3"/>
      <c r="AC1750" s="3" t="s">
        <v>40</v>
      </c>
    </row>
    <row r="1751" spans="1:29" hidden="1" x14ac:dyDescent="0.25">
      <c r="A1751" s="2" t="s">
        <v>28</v>
      </c>
      <c r="B1751" s="3" t="s">
        <v>4613</v>
      </c>
      <c r="C1751" s="3" t="s">
        <v>4947</v>
      </c>
      <c r="D1751" s="3" t="e">
        <f>VLOOKUP(C1751,'[1]BNNX-XNP-2024'!$A$5:$A$669,1,0)</f>
        <v>#N/A</v>
      </c>
      <c r="E1751" s="3" t="s">
        <v>4948</v>
      </c>
      <c r="F1751" s="3" t="s">
        <v>4949</v>
      </c>
      <c r="G1751" s="3" t="s">
        <v>4928</v>
      </c>
      <c r="H1751" s="4">
        <v>2</v>
      </c>
      <c r="I1751" s="4"/>
      <c r="J1751" s="4">
        <v>20</v>
      </c>
      <c r="K1751" s="3" t="s">
        <v>46</v>
      </c>
      <c r="L1751" s="3" t="s">
        <v>47</v>
      </c>
      <c r="M1751" s="3" t="s">
        <v>3943</v>
      </c>
      <c r="N1751" s="3" t="s">
        <v>37</v>
      </c>
      <c r="O1751" s="3" t="s">
        <v>4950</v>
      </c>
      <c r="P1751" s="3" t="s">
        <v>39</v>
      </c>
      <c r="Q1751" s="3"/>
      <c r="R1751" s="3" t="s">
        <v>40</v>
      </c>
      <c r="S1751" s="4">
        <v>0</v>
      </c>
      <c r="T1751" s="4">
        <v>0</v>
      </c>
      <c r="U1751" s="3" t="s">
        <v>4833</v>
      </c>
      <c r="V1751" s="4">
        <v>0</v>
      </c>
      <c r="W1751" s="3"/>
      <c r="X1751" s="5">
        <v>45569.466261574002</v>
      </c>
      <c r="Y1751" s="3"/>
      <c r="Z1751" s="3"/>
      <c r="AA1751" s="3"/>
      <c r="AB1751" s="3"/>
      <c r="AC1751" s="3" t="s">
        <v>40</v>
      </c>
    </row>
    <row r="1752" spans="1:29" hidden="1" x14ac:dyDescent="0.25">
      <c r="A1752" s="2" t="s">
        <v>28</v>
      </c>
      <c r="B1752" s="3" t="s">
        <v>4613</v>
      </c>
      <c r="C1752" s="3" t="s">
        <v>4951</v>
      </c>
      <c r="D1752" s="3" t="e">
        <f>VLOOKUP(C1752,'[1]BNNX-XNP-2024'!$A$5:$A$669,1,0)</f>
        <v>#N/A</v>
      </c>
      <c r="E1752" s="3" t="s">
        <v>4952</v>
      </c>
      <c r="F1752" s="3" t="s">
        <v>4949</v>
      </c>
      <c r="G1752" s="3" t="s">
        <v>4928</v>
      </c>
      <c r="H1752" s="4"/>
      <c r="I1752" s="4">
        <v>10</v>
      </c>
      <c r="J1752" s="4">
        <v>17</v>
      </c>
      <c r="K1752" s="3" t="s">
        <v>46</v>
      </c>
      <c r="L1752" s="3" t="s">
        <v>47</v>
      </c>
      <c r="M1752" s="3" t="s">
        <v>3943</v>
      </c>
      <c r="N1752" s="3" t="s">
        <v>49</v>
      </c>
      <c r="O1752" s="3" t="s">
        <v>4953</v>
      </c>
      <c r="P1752" s="3" t="s">
        <v>39</v>
      </c>
      <c r="Q1752" s="3"/>
      <c r="R1752" s="3" t="s">
        <v>40</v>
      </c>
      <c r="S1752" s="4">
        <v>0</v>
      </c>
      <c r="T1752" s="4">
        <v>0</v>
      </c>
      <c r="U1752" s="3" t="s">
        <v>4833</v>
      </c>
      <c r="V1752" s="4">
        <v>0</v>
      </c>
      <c r="W1752" s="3"/>
      <c r="X1752" s="5">
        <v>45574.682210648003</v>
      </c>
      <c r="Y1752" s="3"/>
      <c r="Z1752" s="3"/>
      <c r="AA1752" s="3"/>
      <c r="AB1752" s="3"/>
      <c r="AC1752" s="3" t="s">
        <v>40</v>
      </c>
    </row>
    <row r="1753" spans="1:29" hidden="1" x14ac:dyDescent="0.25">
      <c r="A1753" s="2" t="s">
        <v>28</v>
      </c>
      <c r="B1753" s="3" t="s">
        <v>4613</v>
      </c>
      <c r="C1753" s="3" t="s">
        <v>4954</v>
      </c>
      <c r="D1753" s="3" t="e">
        <f>VLOOKUP(C1753,'[1]BNNX-XNP-2024'!$A$5:$A$669,1,0)</f>
        <v>#N/A</v>
      </c>
      <c r="E1753" s="3" t="s">
        <v>4909</v>
      </c>
      <c r="F1753" s="3" t="s">
        <v>4955</v>
      </c>
      <c r="G1753" s="3" t="s">
        <v>4928</v>
      </c>
      <c r="H1753" s="4">
        <v>2</v>
      </c>
      <c r="I1753" s="4"/>
      <c r="J1753" s="4">
        <v>60</v>
      </c>
      <c r="K1753" s="3" t="s">
        <v>46</v>
      </c>
      <c r="L1753" s="3" t="s">
        <v>47</v>
      </c>
      <c r="M1753" s="3" t="s">
        <v>3742</v>
      </c>
      <c r="N1753" s="3" t="s">
        <v>37</v>
      </c>
      <c r="O1753" s="3" t="s">
        <v>4956</v>
      </c>
      <c r="P1753" s="3" t="s">
        <v>39</v>
      </c>
      <c r="Q1753" s="3" t="s">
        <v>4957</v>
      </c>
      <c r="R1753" s="3" t="s">
        <v>40</v>
      </c>
      <c r="S1753" s="4">
        <v>0</v>
      </c>
      <c r="T1753" s="4">
        <v>0</v>
      </c>
      <c r="U1753" s="3" t="s">
        <v>4833</v>
      </c>
      <c r="V1753" s="4">
        <v>0</v>
      </c>
      <c r="W1753" s="3"/>
      <c r="X1753" s="5">
        <v>45567.649305555999</v>
      </c>
      <c r="Y1753" s="3"/>
      <c r="Z1753" s="3"/>
      <c r="AA1753" s="3"/>
      <c r="AB1753" s="3"/>
      <c r="AC1753" s="3" t="s">
        <v>40</v>
      </c>
    </row>
    <row r="1754" spans="1:29" hidden="1" x14ac:dyDescent="0.25">
      <c r="A1754" s="2" t="s">
        <v>28</v>
      </c>
      <c r="B1754" s="3" t="s">
        <v>4613</v>
      </c>
      <c r="C1754" s="3" t="s">
        <v>4958</v>
      </c>
      <c r="D1754" s="3" t="e">
        <f>VLOOKUP(C1754,'[1]BNNX-XNP-2024'!$A$5:$A$669,1,0)</f>
        <v>#N/A</v>
      </c>
      <c r="E1754" s="3" t="s">
        <v>4913</v>
      </c>
      <c r="F1754" s="3" t="s">
        <v>4955</v>
      </c>
      <c r="G1754" s="3" t="s">
        <v>4959</v>
      </c>
      <c r="H1754" s="4"/>
      <c r="I1754" s="4">
        <v>10</v>
      </c>
      <c r="J1754" s="4">
        <v>65</v>
      </c>
      <c r="K1754" s="3" t="s">
        <v>46</v>
      </c>
      <c r="L1754" s="3" t="s">
        <v>47</v>
      </c>
      <c r="M1754" s="3" t="s">
        <v>3742</v>
      </c>
      <c r="N1754" s="3" t="s">
        <v>49</v>
      </c>
      <c r="O1754" s="3" t="s">
        <v>4960</v>
      </c>
      <c r="P1754" s="3" t="s">
        <v>39</v>
      </c>
      <c r="Q1754" s="3"/>
      <c r="R1754" s="3" t="s">
        <v>40</v>
      </c>
      <c r="S1754" s="4">
        <v>0</v>
      </c>
      <c r="T1754" s="4">
        <v>0</v>
      </c>
      <c r="U1754" s="3" t="s">
        <v>4833</v>
      </c>
      <c r="V1754" s="4">
        <v>0</v>
      </c>
      <c r="W1754" s="3"/>
      <c r="X1754" s="5">
        <v>45575.400648148003</v>
      </c>
      <c r="Y1754" s="3"/>
      <c r="Z1754" s="3"/>
      <c r="AA1754" s="3"/>
      <c r="AB1754" s="3"/>
      <c r="AC1754" s="3" t="s">
        <v>40</v>
      </c>
    </row>
    <row r="1755" spans="1:29" hidden="1" x14ac:dyDescent="0.25">
      <c r="A1755" s="2" t="s">
        <v>28</v>
      </c>
      <c r="B1755" s="3" t="s">
        <v>4613</v>
      </c>
      <c r="C1755" s="3" t="s">
        <v>4961</v>
      </c>
      <c r="D1755" s="3" t="e">
        <f>VLOOKUP(C1755,'[1]BNNX-XNP-2024'!$A$5:$A$669,1,0)</f>
        <v>#N/A</v>
      </c>
      <c r="E1755" s="3" t="s">
        <v>4962</v>
      </c>
      <c r="F1755" s="3" t="s">
        <v>4955</v>
      </c>
      <c r="G1755" s="3" t="s">
        <v>4959</v>
      </c>
      <c r="H1755" s="4"/>
      <c r="I1755" s="4">
        <v>10</v>
      </c>
      <c r="J1755" s="4">
        <v>18</v>
      </c>
      <c r="K1755" s="3" t="s">
        <v>34</v>
      </c>
      <c r="L1755" s="3" t="s">
        <v>35</v>
      </c>
      <c r="M1755" s="3" t="s">
        <v>3742</v>
      </c>
      <c r="N1755" s="3" t="s">
        <v>49</v>
      </c>
      <c r="O1755" s="3" t="s">
        <v>4963</v>
      </c>
      <c r="P1755" s="3" t="s">
        <v>39</v>
      </c>
      <c r="Q1755" s="3"/>
      <c r="R1755" s="3" t="s">
        <v>40</v>
      </c>
      <c r="S1755" s="4">
        <v>0</v>
      </c>
      <c r="T1755" s="4">
        <v>0</v>
      </c>
      <c r="U1755" s="3" t="s">
        <v>4833</v>
      </c>
      <c r="V1755" s="4">
        <v>0</v>
      </c>
      <c r="W1755" s="3"/>
      <c r="X1755" s="5">
        <v>45575.430347221998</v>
      </c>
      <c r="Y1755" s="3"/>
      <c r="Z1755" s="3"/>
      <c r="AA1755" s="3"/>
      <c r="AB1755" s="3"/>
      <c r="AC1755" s="3" t="s">
        <v>40</v>
      </c>
    </row>
    <row r="1756" spans="1:29" hidden="1" x14ac:dyDescent="0.25">
      <c r="A1756" s="2" t="s">
        <v>28</v>
      </c>
      <c r="B1756" s="3" t="s">
        <v>4613</v>
      </c>
      <c r="C1756" s="3" t="s">
        <v>4961</v>
      </c>
      <c r="D1756" s="3" t="e">
        <f>VLOOKUP(C1756,'[1]BNNX-XNP-2024'!$A$5:$A$669,1,0)</f>
        <v>#N/A</v>
      </c>
      <c r="E1756" s="3" t="s">
        <v>4964</v>
      </c>
      <c r="F1756" s="3" t="s">
        <v>4955</v>
      </c>
      <c r="G1756" s="3" t="s">
        <v>4959</v>
      </c>
      <c r="H1756" s="4"/>
      <c r="I1756" s="4">
        <v>10</v>
      </c>
      <c r="J1756" s="4">
        <v>18</v>
      </c>
      <c r="K1756" s="3" t="s">
        <v>34</v>
      </c>
      <c r="L1756" s="3" t="s">
        <v>35</v>
      </c>
      <c r="M1756" s="3" t="s">
        <v>3742</v>
      </c>
      <c r="N1756" s="3" t="s">
        <v>49</v>
      </c>
      <c r="O1756" s="3" t="s">
        <v>4963</v>
      </c>
      <c r="P1756" s="3" t="s">
        <v>39</v>
      </c>
      <c r="Q1756" s="3"/>
      <c r="R1756" s="3" t="s">
        <v>40</v>
      </c>
      <c r="S1756" s="4">
        <v>0</v>
      </c>
      <c r="T1756" s="4">
        <v>0</v>
      </c>
      <c r="U1756" s="3" t="s">
        <v>4833</v>
      </c>
      <c r="V1756" s="4">
        <v>0</v>
      </c>
      <c r="W1756" s="3"/>
      <c r="X1756" s="5">
        <v>45575.430532407001</v>
      </c>
      <c r="Y1756" s="3"/>
      <c r="Z1756" s="3"/>
      <c r="AA1756" s="3"/>
      <c r="AB1756" s="3"/>
      <c r="AC1756" s="3" t="s">
        <v>40</v>
      </c>
    </row>
    <row r="1757" spans="1:29" hidden="1" x14ac:dyDescent="0.25">
      <c r="A1757" s="2" t="s">
        <v>28</v>
      </c>
      <c r="B1757" s="3" t="s">
        <v>4613</v>
      </c>
      <c r="C1757" s="3" t="s">
        <v>4961</v>
      </c>
      <c r="D1757" s="3" t="e">
        <f>VLOOKUP(C1757,'[1]BNNX-XNP-2024'!$A$5:$A$669,1,0)</f>
        <v>#N/A</v>
      </c>
      <c r="E1757" s="3" t="s">
        <v>4965</v>
      </c>
      <c r="F1757" s="3" t="s">
        <v>4955</v>
      </c>
      <c r="G1757" s="3" t="s">
        <v>4959</v>
      </c>
      <c r="H1757" s="4"/>
      <c r="I1757" s="4">
        <v>10</v>
      </c>
      <c r="J1757" s="4">
        <v>18</v>
      </c>
      <c r="K1757" s="3" t="s">
        <v>34</v>
      </c>
      <c r="L1757" s="3" t="s">
        <v>35</v>
      </c>
      <c r="M1757" s="3" t="s">
        <v>3742</v>
      </c>
      <c r="N1757" s="3" t="s">
        <v>49</v>
      </c>
      <c r="O1757" s="3" t="s">
        <v>4963</v>
      </c>
      <c r="P1757" s="3" t="s">
        <v>39</v>
      </c>
      <c r="Q1757" s="3"/>
      <c r="R1757" s="3" t="s">
        <v>40</v>
      </c>
      <c r="S1757" s="4">
        <v>0</v>
      </c>
      <c r="T1757" s="4">
        <v>0</v>
      </c>
      <c r="U1757" s="3" t="s">
        <v>4833</v>
      </c>
      <c r="V1757" s="4">
        <v>0</v>
      </c>
      <c r="W1757" s="3"/>
      <c r="X1757" s="5">
        <v>45575.430717593001</v>
      </c>
      <c r="Y1757" s="3"/>
      <c r="Z1757" s="3"/>
      <c r="AA1757" s="3"/>
      <c r="AB1757" s="3"/>
      <c r="AC1757" s="3" t="s">
        <v>40</v>
      </c>
    </row>
    <row r="1758" spans="1:29" hidden="1" x14ac:dyDescent="0.25">
      <c r="A1758" s="2" t="s">
        <v>28</v>
      </c>
      <c r="B1758" s="3" t="s">
        <v>4613</v>
      </c>
      <c r="C1758" s="3" t="s">
        <v>4966</v>
      </c>
      <c r="D1758" s="3" t="e">
        <f>VLOOKUP(C1758,'[1]BNNX-XNP-2024'!$A$5:$A$669,1,0)</f>
        <v>#N/A</v>
      </c>
      <c r="E1758" s="3" t="s">
        <v>4967</v>
      </c>
      <c r="F1758" s="3" t="s">
        <v>4968</v>
      </c>
      <c r="G1758" s="3" t="s">
        <v>4959</v>
      </c>
      <c r="H1758" s="4">
        <v>2</v>
      </c>
      <c r="I1758" s="4"/>
      <c r="J1758" s="4">
        <v>12</v>
      </c>
      <c r="K1758" s="3" t="s">
        <v>34</v>
      </c>
      <c r="L1758" s="3" t="s">
        <v>35</v>
      </c>
      <c r="M1758" s="3" t="s">
        <v>3742</v>
      </c>
      <c r="N1758" s="3" t="s">
        <v>37</v>
      </c>
      <c r="O1758" s="3" t="s">
        <v>4969</v>
      </c>
      <c r="P1758" s="3" t="s">
        <v>39</v>
      </c>
      <c r="Q1758" s="3"/>
      <c r="R1758" s="3" t="s">
        <v>40</v>
      </c>
      <c r="S1758" s="4">
        <v>0</v>
      </c>
      <c r="T1758" s="4">
        <v>0</v>
      </c>
      <c r="U1758" s="3" t="s">
        <v>4833</v>
      </c>
      <c r="V1758" s="4">
        <v>0</v>
      </c>
      <c r="W1758" s="3"/>
      <c r="X1758" s="5">
        <v>45569.468784721998</v>
      </c>
      <c r="Y1758" s="3"/>
      <c r="Z1758" s="3"/>
      <c r="AA1758" s="3"/>
      <c r="AB1758" s="3"/>
      <c r="AC1758" s="3" t="s">
        <v>40</v>
      </c>
    </row>
    <row r="1759" spans="1:29" hidden="1" x14ac:dyDescent="0.25">
      <c r="A1759" s="2" t="s">
        <v>28</v>
      </c>
      <c r="B1759" s="3" t="s">
        <v>4613</v>
      </c>
      <c r="C1759" s="3" t="s">
        <v>4966</v>
      </c>
      <c r="D1759" s="3" t="e">
        <f>VLOOKUP(C1759,'[1]BNNX-XNP-2024'!$A$5:$A$669,1,0)</f>
        <v>#N/A</v>
      </c>
      <c r="E1759" s="3" t="s">
        <v>4970</v>
      </c>
      <c r="F1759" s="3" t="s">
        <v>4968</v>
      </c>
      <c r="G1759" s="3" t="s">
        <v>4959</v>
      </c>
      <c r="H1759" s="4">
        <v>2</v>
      </c>
      <c r="I1759" s="4"/>
      <c r="J1759" s="4">
        <v>12</v>
      </c>
      <c r="K1759" s="3" t="s">
        <v>34</v>
      </c>
      <c r="L1759" s="3" t="s">
        <v>35</v>
      </c>
      <c r="M1759" s="3" t="s">
        <v>3742</v>
      </c>
      <c r="N1759" s="3" t="s">
        <v>37</v>
      </c>
      <c r="O1759" s="3" t="s">
        <v>4971</v>
      </c>
      <c r="P1759" s="3" t="s">
        <v>39</v>
      </c>
      <c r="Q1759" s="3"/>
      <c r="R1759" s="3" t="s">
        <v>40</v>
      </c>
      <c r="S1759" s="4">
        <v>0</v>
      </c>
      <c r="T1759" s="4">
        <v>0</v>
      </c>
      <c r="U1759" s="3" t="s">
        <v>4833</v>
      </c>
      <c r="V1759" s="4">
        <v>0</v>
      </c>
      <c r="W1759" s="3"/>
      <c r="X1759" s="5">
        <v>45569.468958332996</v>
      </c>
      <c r="Y1759" s="3"/>
      <c r="Z1759" s="3"/>
      <c r="AA1759" s="3"/>
      <c r="AB1759" s="3"/>
      <c r="AC1759" s="3" t="s">
        <v>40</v>
      </c>
    </row>
    <row r="1760" spans="1:29" hidden="1" x14ac:dyDescent="0.25">
      <c r="A1760" s="2" t="s">
        <v>28</v>
      </c>
      <c r="B1760" s="3" t="s">
        <v>4613</v>
      </c>
      <c r="C1760" s="3" t="s">
        <v>4972</v>
      </c>
      <c r="D1760" s="3" t="e">
        <f>VLOOKUP(C1760,'[1]BNNX-XNP-2024'!$A$5:$A$669,1,0)</f>
        <v>#N/A</v>
      </c>
      <c r="E1760" s="3" t="s">
        <v>4948</v>
      </c>
      <c r="F1760" s="3" t="s">
        <v>4973</v>
      </c>
      <c r="G1760" s="3" t="s">
        <v>4974</v>
      </c>
      <c r="H1760" s="4">
        <v>2</v>
      </c>
      <c r="I1760" s="4"/>
      <c r="J1760" s="4">
        <v>10</v>
      </c>
      <c r="K1760" s="3" t="s">
        <v>46</v>
      </c>
      <c r="L1760" s="3" t="s">
        <v>47</v>
      </c>
      <c r="M1760" s="3" t="s">
        <v>4846</v>
      </c>
      <c r="N1760" s="3" t="s">
        <v>37</v>
      </c>
      <c r="O1760" s="3" t="s">
        <v>4975</v>
      </c>
      <c r="P1760" s="3" t="s">
        <v>39</v>
      </c>
      <c r="Q1760" s="3"/>
      <c r="R1760" s="3" t="s">
        <v>40</v>
      </c>
      <c r="S1760" s="4">
        <v>0</v>
      </c>
      <c r="T1760" s="4">
        <v>0</v>
      </c>
      <c r="U1760" s="3" t="s">
        <v>4833</v>
      </c>
      <c r="V1760" s="4">
        <v>0</v>
      </c>
      <c r="W1760" s="3"/>
      <c r="X1760" s="5">
        <v>45569.474363426001</v>
      </c>
      <c r="Y1760" s="3"/>
      <c r="Z1760" s="3"/>
      <c r="AA1760" s="3"/>
      <c r="AB1760" s="3"/>
      <c r="AC1760" s="3" t="s">
        <v>40</v>
      </c>
    </row>
    <row r="1761" spans="1:29" hidden="1" x14ac:dyDescent="0.25">
      <c r="A1761" s="2" t="s">
        <v>28</v>
      </c>
      <c r="B1761" s="3" t="s">
        <v>4613</v>
      </c>
      <c r="C1761" s="3" t="s">
        <v>4976</v>
      </c>
      <c r="D1761" s="3" t="e">
        <f>VLOOKUP(C1761,'[1]BNNX-XNP-2024'!$A$5:$A$669,1,0)</f>
        <v>#N/A</v>
      </c>
      <c r="E1761" s="3" t="s">
        <v>4977</v>
      </c>
      <c r="F1761" s="3" t="s">
        <v>4973</v>
      </c>
      <c r="G1761" s="3" t="s">
        <v>4974</v>
      </c>
      <c r="H1761" s="4"/>
      <c r="I1761" s="4">
        <v>10</v>
      </c>
      <c r="J1761" s="4">
        <v>15</v>
      </c>
      <c r="K1761" s="3" t="s">
        <v>46</v>
      </c>
      <c r="L1761" s="3" t="s">
        <v>47</v>
      </c>
      <c r="M1761" s="3" t="s">
        <v>4846</v>
      </c>
      <c r="N1761" s="3" t="s">
        <v>49</v>
      </c>
      <c r="O1761" s="3" t="s">
        <v>4847</v>
      </c>
      <c r="P1761" s="3" t="s">
        <v>39</v>
      </c>
      <c r="Q1761" s="3"/>
      <c r="R1761" s="3" t="s">
        <v>40</v>
      </c>
      <c r="S1761" s="4">
        <v>0</v>
      </c>
      <c r="T1761" s="4">
        <v>0</v>
      </c>
      <c r="U1761" s="3" t="s">
        <v>4833</v>
      </c>
      <c r="V1761" s="4">
        <v>0</v>
      </c>
      <c r="W1761" s="3"/>
      <c r="X1761" s="5">
        <v>45575.401643518999</v>
      </c>
      <c r="Y1761" s="3"/>
      <c r="Z1761" s="3"/>
      <c r="AA1761" s="3"/>
      <c r="AB1761" s="3"/>
      <c r="AC1761" s="3" t="s">
        <v>40</v>
      </c>
    </row>
    <row r="1762" spans="1:29" hidden="1" x14ac:dyDescent="0.25">
      <c r="A1762" s="2" t="s">
        <v>28</v>
      </c>
      <c r="B1762" s="3" t="s">
        <v>4613</v>
      </c>
      <c r="C1762" s="3" t="s">
        <v>4978</v>
      </c>
      <c r="D1762" s="3" t="e">
        <f>VLOOKUP(C1762,'[1]BNNX-XNP-2024'!$A$5:$A$669,1,0)</f>
        <v>#N/A</v>
      </c>
      <c r="E1762" s="3" t="s">
        <v>4979</v>
      </c>
      <c r="F1762" s="3" t="s">
        <v>4980</v>
      </c>
      <c r="G1762" s="3" t="s">
        <v>4981</v>
      </c>
      <c r="H1762" s="4">
        <v>2</v>
      </c>
      <c r="I1762" s="4"/>
      <c r="J1762" s="4">
        <v>24</v>
      </c>
      <c r="K1762" s="3" t="s">
        <v>34</v>
      </c>
      <c r="L1762" s="3" t="s">
        <v>35</v>
      </c>
      <c r="M1762" s="3" t="s">
        <v>4846</v>
      </c>
      <c r="N1762" s="3" t="s">
        <v>37</v>
      </c>
      <c r="O1762" s="3" t="s">
        <v>4982</v>
      </c>
      <c r="P1762" s="3" t="s">
        <v>39</v>
      </c>
      <c r="Q1762" s="3"/>
      <c r="R1762" s="3" t="s">
        <v>40</v>
      </c>
      <c r="S1762" s="4">
        <v>0</v>
      </c>
      <c r="T1762" s="4">
        <v>0</v>
      </c>
      <c r="U1762" s="3" t="s">
        <v>4833</v>
      </c>
      <c r="V1762" s="4">
        <v>0</v>
      </c>
      <c r="W1762" s="3"/>
      <c r="X1762" s="5">
        <v>45572.390439814997</v>
      </c>
      <c r="Y1762" s="3"/>
      <c r="Z1762" s="3"/>
      <c r="AA1762" s="3"/>
      <c r="AB1762" s="3"/>
      <c r="AC1762" s="3" t="s">
        <v>40</v>
      </c>
    </row>
    <row r="1763" spans="1:29" hidden="1" x14ac:dyDescent="0.25">
      <c r="A1763" s="2" t="s">
        <v>28</v>
      </c>
      <c r="B1763" s="3" t="s">
        <v>4613</v>
      </c>
      <c r="C1763" s="3" t="s">
        <v>4983</v>
      </c>
      <c r="D1763" s="3" t="e">
        <f>VLOOKUP(C1763,'[1]BNNX-XNP-2024'!$A$5:$A$669,1,0)</f>
        <v>#N/A</v>
      </c>
      <c r="E1763" s="3" t="s">
        <v>4984</v>
      </c>
      <c r="F1763" s="3" t="s">
        <v>4980</v>
      </c>
      <c r="G1763" s="3" t="s">
        <v>4981</v>
      </c>
      <c r="H1763" s="4"/>
      <c r="I1763" s="4">
        <v>10</v>
      </c>
      <c r="J1763" s="4">
        <v>13</v>
      </c>
      <c r="K1763" s="3" t="s">
        <v>34</v>
      </c>
      <c r="L1763" s="3" t="s">
        <v>35</v>
      </c>
      <c r="M1763" s="3" t="s">
        <v>1448</v>
      </c>
      <c r="N1763" s="3" t="s">
        <v>49</v>
      </c>
      <c r="O1763" s="3" t="s">
        <v>4985</v>
      </c>
      <c r="P1763" s="3" t="s">
        <v>39</v>
      </c>
      <c r="Q1763" s="3"/>
      <c r="R1763" s="3" t="s">
        <v>40</v>
      </c>
      <c r="S1763" s="4">
        <v>0</v>
      </c>
      <c r="T1763" s="4">
        <v>0</v>
      </c>
      <c r="U1763" s="3" t="s">
        <v>4833</v>
      </c>
      <c r="V1763" s="4">
        <v>0</v>
      </c>
      <c r="W1763" s="3"/>
      <c r="X1763" s="5">
        <v>45575.632847221998</v>
      </c>
      <c r="Y1763" s="3"/>
      <c r="Z1763" s="3"/>
      <c r="AA1763" s="3"/>
      <c r="AB1763" s="3"/>
      <c r="AC1763" s="3" t="s">
        <v>40</v>
      </c>
    </row>
    <row r="1764" spans="1:29" hidden="1" x14ac:dyDescent="0.25">
      <c r="A1764" s="2" t="s">
        <v>28</v>
      </c>
      <c r="B1764" s="3" t="s">
        <v>4613</v>
      </c>
      <c r="C1764" s="3" t="s">
        <v>4986</v>
      </c>
      <c r="D1764" s="3" t="e">
        <f>VLOOKUP(C1764,'[1]BNNX-XNP-2024'!$A$5:$A$669,1,0)</f>
        <v>#N/A</v>
      </c>
      <c r="E1764" s="3" t="s">
        <v>4864</v>
      </c>
      <c r="F1764" s="3" t="s">
        <v>4987</v>
      </c>
      <c r="G1764" s="3" t="s">
        <v>4988</v>
      </c>
      <c r="H1764" s="4"/>
      <c r="I1764" s="4">
        <v>10</v>
      </c>
      <c r="J1764" s="4">
        <v>30</v>
      </c>
      <c r="K1764" s="3" t="s">
        <v>46</v>
      </c>
      <c r="L1764" s="3" t="s">
        <v>47</v>
      </c>
      <c r="M1764" s="3" t="s">
        <v>4989</v>
      </c>
      <c r="N1764" s="3" t="s">
        <v>49</v>
      </c>
      <c r="O1764" s="3" t="s">
        <v>4990</v>
      </c>
      <c r="P1764" s="3" t="s">
        <v>39</v>
      </c>
      <c r="Q1764" s="3"/>
      <c r="R1764" s="3" t="s">
        <v>40</v>
      </c>
      <c r="S1764" s="4">
        <v>0</v>
      </c>
      <c r="T1764" s="4">
        <v>0</v>
      </c>
      <c r="U1764" s="3" t="s">
        <v>4833</v>
      </c>
      <c r="V1764" s="4">
        <v>0</v>
      </c>
      <c r="W1764" s="3"/>
      <c r="X1764" s="5">
        <v>45575.634131944003</v>
      </c>
      <c r="Y1764" s="3"/>
      <c r="Z1764" s="3"/>
      <c r="AA1764" s="3"/>
      <c r="AB1764" s="3"/>
      <c r="AC1764" s="3" t="s">
        <v>40</v>
      </c>
    </row>
    <row r="1765" spans="1:29" hidden="1" x14ac:dyDescent="0.25">
      <c r="A1765" s="2" t="s">
        <v>28</v>
      </c>
      <c r="B1765" s="3" t="s">
        <v>4613</v>
      </c>
      <c r="C1765" s="3" t="s">
        <v>4991</v>
      </c>
      <c r="D1765" s="3" t="e">
        <f>VLOOKUP(C1765,'[1]BNNX-XNP-2024'!$A$5:$A$669,1,0)</f>
        <v>#N/A</v>
      </c>
      <c r="E1765" s="3" t="s">
        <v>4992</v>
      </c>
      <c r="F1765" s="3" t="s">
        <v>4993</v>
      </c>
      <c r="G1765" s="3" t="s">
        <v>4994</v>
      </c>
      <c r="H1765" s="4">
        <v>2</v>
      </c>
      <c r="I1765" s="4"/>
      <c r="J1765" s="4">
        <v>13</v>
      </c>
      <c r="K1765" s="3" t="s">
        <v>46</v>
      </c>
      <c r="L1765" s="3" t="s">
        <v>47</v>
      </c>
      <c r="M1765" s="3" t="s">
        <v>4995</v>
      </c>
      <c r="N1765" s="3" t="s">
        <v>37</v>
      </c>
      <c r="O1765" s="3" t="s">
        <v>4996</v>
      </c>
      <c r="P1765" s="3" t="s">
        <v>39</v>
      </c>
      <c r="Q1765" s="3"/>
      <c r="R1765" s="3" t="s">
        <v>40</v>
      </c>
      <c r="S1765" s="4">
        <v>0</v>
      </c>
      <c r="T1765" s="4">
        <v>0</v>
      </c>
      <c r="U1765" s="3" t="s">
        <v>4833</v>
      </c>
      <c r="V1765" s="4">
        <v>0</v>
      </c>
      <c r="W1765" s="3"/>
      <c r="X1765" s="5">
        <v>45572.393784722</v>
      </c>
      <c r="Y1765" s="3"/>
      <c r="Z1765" s="3"/>
      <c r="AA1765" s="3"/>
      <c r="AB1765" s="3"/>
      <c r="AC1765" s="3" t="s">
        <v>40</v>
      </c>
    </row>
    <row r="1766" spans="1:29" hidden="1" x14ac:dyDescent="0.25">
      <c r="A1766" s="2" t="s">
        <v>28</v>
      </c>
      <c r="B1766" s="3" t="s">
        <v>4613</v>
      </c>
      <c r="C1766" s="3" t="s">
        <v>4997</v>
      </c>
      <c r="D1766" s="3" t="e">
        <f>VLOOKUP(C1766,'[1]BNNX-XNP-2024'!$A$5:$A$669,1,0)</f>
        <v>#N/A</v>
      </c>
      <c r="E1766" s="3" t="s">
        <v>4998</v>
      </c>
      <c r="F1766" s="3" t="s">
        <v>4993</v>
      </c>
      <c r="G1766" s="3" t="s">
        <v>4994</v>
      </c>
      <c r="H1766" s="4"/>
      <c r="I1766" s="4">
        <v>10</v>
      </c>
      <c r="J1766" s="4">
        <v>18</v>
      </c>
      <c r="K1766" s="3" t="s">
        <v>46</v>
      </c>
      <c r="L1766" s="3" t="s">
        <v>47</v>
      </c>
      <c r="M1766" s="3" t="s">
        <v>4995</v>
      </c>
      <c r="N1766" s="3" t="s">
        <v>49</v>
      </c>
      <c r="O1766" s="3" t="s">
        <v>4999</v>
      </c>
      <c r="P1766" s="3" t="s">
        <v>39</v>
      </c>
      <c r="Q1766" s="3"/>
      <c r="R1766" s="3" t="s">
        <v>40</v>
      </c>
      <c r="S1766" s="4">
        <v>0</v>
      </c>
      <c r="T1766" s="4">
        <v>0</v>
      </c>
      <c r="U1766" s="3" t="s">
        <v>4833</v>
      </c>
      <c r="V1766" s="4">
        <v>0</v>
      </c>
      <c r="W1766" s="3"/>
      <c r="X1766" s="5">
        <v>45575.635393518998</v>
      </c>
      <c r="Y1766" s="3"/>
      <c r="Z1766" s="3"/>
      <c r="AA1766" s="3"/>
      <c r="AB1766" s="3"/>
      <c r="AC1766" s="3" t="s">
        <v>40</v>
      </c>
    </row>
    <row r="1767" spans="1:29" hidden="1" x14ac:dyDescent="0.25">
      <c r="A1767" s="2" t="s">
        <v>28</v>
      </c>
      <c r="B1767" s="3" t="s">
        <v>4613</v>
      </c>
      <c r="C1767" s="3" t="s">
        <v>5000</v>
      </c>
      <c r="D1767" s="3" t="e">
        <f>VLOOKUP(C1767,'[1]BNNX-XNP-2024'!$A$5:$A$669,1,0)</f>
        <v>#N/A</v>
      </c>
      <c r="E1767" s="3" t="s">
        <v>4967</v>
      </c>
      <c r="F1767" s="3" t="s">
        <v>5001</v>
      </c>
      <c r="G1767" s="3" t="s">
        <v>5002</v>
      </c>
      <c r="H1767" s="4">
        <v>2</v>
      </c>
      <c r="I1767" s="4"/>
      <c r="J1767" s="4">
        <v>10</v>
      </c>
      <c r="K1767" s="3" t="s">
        <v>34</v>
      </c>
      <c r="L1767" s="3" t="s">
        <v>35</v>
      </c>
      <c r="M1767" s="3" t="s">
        <v>5003</v>
      </c>
      <c r="N1767" s="3" t="s">
        <v>37</v>
      </c>
      <c r="O1767" s="3" t="s">
        <v>5004</v>
      </c>
      <c r="P1767" s="3" t="s">
        <v>39</v>
      </c>
      <c r="Q1767" s="3" t="s">
        <v>5005</v>
      </c>
      <c r="R1767" s="3" t="s">
        <v>40</v>
      </c>
      <c r="S1767" s="4">
        <v>0</v>
      </c>
      <c r="T1767" s="4">
        <v>0</v>
      </c>
      <c r="U1767" s="3" t="s">
        <v>4833</v>
      </c>
      <c r="V1767" s="4">
        <v>0</v>
      </c>
      <c r="W1767" s="3"/>
      <c r="X1767" s="5">
        <v>45569.475648148</v>
      </c>
      <c r="Y1767" s="3"/>
      <c r="Z1767" s="3"/>
      <c r="AA1767" s="3"/>
      <c r="AB1767" s="3"/>
      <c r="AC1767" s="3" t="s">
        <v>40</v>
      </c>
    </row>
    <row r="1768" spans="1:29" hidden="1" x14ac:dyDescent="0.25">
      <c r="A1768" s="2" t="s">
        <v>28</v>
      </c>
      <c r="B1768" s="3" t="s">
        <v>4613</v>
      </c>
      <c r="C1768" s="3" t="s">
        <v>5000</v>
      </c>
      <c r="D1768" s="3" t="e">
        <f>VLOOKUP(C1768,'[1]BNNX-XNP-2024'!$A$5:$A$669,1,0)</f>
        <v>#N/A</v>
      </c>
      <c r="E1768" s="3" t="s">
        <v>4970</v>
      </c>
      <c r="F1768" s="3" t="s">
        <v>5001</v>
      </c>
      <c r="G1768" s="3" t="s">
        <v>5002</v>
      </c>
      <c r="H1768" s="4">
        <v>2</v>
      </c>
      <c r="I1768" s="4"/>
      <c r="J1768" s="4">
        <v>10</v>
      </c>
      <c r="K1768" s="3" t="s">
        <v>34</v>
      </c>
      <c r="L1768" s="3" t="s">
        <v>35</v>
      </c>
      <c r="M1768" s="3" t="s">
        <v>5003</v>
      </c>
      <c r="N1768" s="3" t="s">
        <v>37</v>
      </c>
      <c r="O1768" s="3" t="s">
        <v>5006</v>
      </c>
      <c r="P1768" s="3" t="s">
        <v>39</v>
      </c>
      <c r="Q1768" s="3" t="s">
        <v>5007</v>
      </c>
      <c r="R1768" s="3" t="s">
        <v>40</v>
      </c>
      <c r="S1768" s="4">
        <v>0</v>
      </c>
      <c r="T1768" s="4">
        <v>0</v>
      </c>
      <c r="U1768" s="3" t="s">
        <v>4833</v>
      </c>
      <c r="V1768" s="4">
        <v>0</v>
      </c>
      <c r="W1768" s="3"/>
      <c r="X1768" s="5">
        <v>45569.475833333003</v>
      </c>
      <c r="Y1768" s="3"/>
      <c r="Z1768" s="3"/>
      <c r="AA1768" s="3"/>
      <c r="AB1768" s="3"/>
      <c r="AC1768" s="3" t="s">
        <v>40</v>
      </c>
    </row>
    <row r="1769" spans="1:29" hidden="1" x14ac:dyDescent="0.25">
      <c r="A1769" s="2" t="s">
        <v>28</v>
      </c>
      <c r="B1769" s="3" t="s">
        <v>4613</v>
      </c>
      <c r="C1769" s="3" t="s">
        <v>5008</v>
      </c>
      <c r="D1769" s="3" t="e">
        <f>VLOOKUP(C1769,'[1]BNNX-XNP-2024'!$A$5:$A$669,1,0)</f>
        <v>#N/A</v>
      </c>
      <c r="E1769" s="3" t="s">
        <v>4962</v>
      </c>
      <c r="F1769" s="3" t="s">
        <v>5001</v>
      </c>
      <c r="G1769" s="3" t="s">
        <v>5002</v>
      </c>
      <c r="H1769" s="4"/>
      <c r="I1769" s="4">
        <v>10</v>
      </c>
      <c r="J1769" s="4">
        <v>17</v>
      </c>
      <c r="K1769" s="3" t="s">
        <v>34</v>
      </c>
      <c r="L1769" s="3" t="s">
        <v>35</v>
      </c>
      <c r="M1769" s="3" t="s">
        <v>5003</v>
      </c>
      <c r="N1769" s="3" t="s">
        <v>49</v>
      </c>
      <c r="O1769" s="3" t="s">
        <v>5009</v>
      </c>
      <c r="P1769" s="3" t="s">
        <v>39</v>
      </c>
      <c r="Q1769" s="3"/>
      <c r="R1769" s="3" t="s">
        <v>40</v>
      </c>
      <c r="S1769" s="4">
        <v>0</v>
      </c>
      <c r="T1769" s="4">
        <v>0</v>
      </c>
      <c r="U1769" s="3" t="s">
        <v>4833</v>
      </c>
      <c r="V1769" s="4">
        <v>0</v>
      </c>
      <c r="W1769" s="3"/>
      <c r="X1769" s="5">
        <v>45575.433958333</v>
      </c>
      <c r="Y1769" s="3"/>
      <c r="Z1769" s="3"/>
      <c r="AA1769" s="3"/>
      <c r="AB1769" s="3"/>
      <c r="AC1769" s="3" t="s">
        <v>40</v>
      </c>
    </row>
    <row r="1770" spans="1:29" hidden="1" x14ac:dyDescent="0.25">
      <c r="A1770" s="2" t="s">
        <v>28</v>
      </c>
      <c r="B1770" s="3" t="s">
        <v>4613</v>
      </c>
      <c r="C1770" s="3" t="s">
        <v>5008</v>
      </c>
      <c r="D1770" s="3" t="e">
        <f>VLOOKUP(C1770,'[1]BNNX-XNP-2024'!$A$5:$A$669,1,0)</f>
        <v>#N/A</v>
      </c>
      <c r="E1770" s="3" t="s">
        <v>4964</v>
      </c>
      <c r="F1770" s="3" t="s">
        <v>5001</v>
      </c>
      <c r="G1770" s="3" t="s">
        <v>5002</v>
      </c>
      <c r="H1770" s="4"/>
      <c r="I1770" s="4">
        <v>10</v>
      </c>
      <c r="J1770" s="4">
        <v>17</v>
      </c>
      <c r="K1770" s="3" t="s">
        <v>34</v>
      </c>
      <c r="L1770" s="3" t="s">
        <v>35</v>
      </c>
      <c r="M1770" s="3" t="s">
        <v>5003</v>
      </c>
      <c r="N1770" s="3" t="s">
        <v>49</v>
      </c>
      <c r="O1770" s="3" t="s">
        <v>5009</v>
      </c>
      <c r="P1770" s="3" t="s">
        <v>39</v>
      </c>
      <c r="Q1770" s="3"/>
      <c r="R1770" s="3" t="s">
        <v>40</v>
      </c>
      <c r="S1770" s="4">
        <v>0</v>
      </c>
      <c r="T1770" s="4">
        <v>0</v>
      </c>
      <c r="U1770" s="3" t="s">
        <v>4833</v>
      </c>
      <c r="V1770" s="4">
        <v>0</v>
      </c>
      <c r="W1770" s="3"/>
      <c r="X1770" s="5">
        <v>45575.434143519</v>
      </c>
      <c r="Y1770" s="3"/>
      <c r="Z1770" s="3"/>
      <c r="AA1770" s="3"/>
      <c r="AB1770" s="3"/>
      <c r="AC1770" s="3" t="s">
        <v>40</v>
      </c>
    </row>
    <row r="1771" spans="1:29" hidden="1" x14ac:dyDescent="0.25">
      <c r="A1771" s="2" t="s">
        <v>28</v>
      </c>
      <c r="B1771" s="3" t="s">
        <v>4613</v>
      </c>
      <c r="C1771" s="3" t="s">
        <v>5008</v>
      </c>
      <c r="D1771" s="3" t="e">
        <f>VLOOKUP(C1771,'[1]BNNX-XNP-2024'!$A$5:$A$669,1,0)</f>
        <v>#N/A</v>
      </c>
      <c r="E1771" s="3" t="s">
        <v>4965</v>
      </c>
      <c r="F1771" s="3" t="s">
        <v>5001</v>
      </c>
      <c r="G1771" s="3" t="s">
        <v>5002</v>
      </c>
      <c r="H1771" s="4"/>
      <c r="I1771" s="4">
        <v>10</v>
      </c>
      <c r="J1771" s="4">
        <v>17</v>
      </c>
      <c r="K1771" s="3" t="s">
        <v>34</v>
      </c>
      <c r="L1771" s="3" t="s">
        <v>35</v>
      </c>
      <c r="M1771" s="3" t="s">
        <v>5003</v>
      </c>
      <c r="N1771" s="3" t="s">
        <v>49</v>
      </c>
      <c r="O1771" s="3" t="s">
        <v>5010</v>
      </c>
      <c r="P1771" s="3" t="s">
        <v>39</v>
      </c>
      <c r="Q1771" s="3"/>
      <c r="R1771" s="3" t="s">
        <v>40</v>
      </c>
      <c r="S1771" s="4">
        <v>0</v>
      </c>
      <c r="T1771" s="4">
        <v>0</v>
      </c>
      <c r="U1771" s="3" t="s">
        <v>4833</v>
      </c>
      <c r="V1771" s="4">
        <v>0</v>
      </c>
      <c r="W1771" s="3"/>
      <c r="X1771" s="5">
        <v>45575.434305556002</v>
      </c>
      <c r="Y1771" s="3"/>
      <c r="Z1771" s="3"/>
      <c r="AA1771" s="3"/>
      <c r="AB1771" s="3"/>
      <c r="AC1771" s="3" t="s">
        <v>40</v>
      </c>
    </row>
    <row r="1772" spans="1:29" hidden="1" x14ac:dyDescent="0.25">
      <c r="A1772" s="2" t="s">
        <v>28</v>
      </c>
      <c r="B1772" s="3" t="s">
        <v>4613</v>
      </c>
      <c r="C1772" s="3" t="s">
        <v>5011</v>
      </c>
      <c r="D1772" s="3" t="e">
        <f>VLOOKUP(C1772,'[1]BNNX-XNP-2024'!$A$5:$A$669,1,0)</f>
        <v>#N/A</v>
      </c>
      <c r="E1772" s="3" t="s">
        <v>5012</v>
      </c>
      <c r="F1772" s="3" t="s">
        <v>5013</v>
      </c>
      <c r="G1772" s="3" t="s">
        <v>5014</v>
      </c>
      <c r="H1772" s="4">
        <v>2</v>
      </c>
      <c r="I1772" s="4"/>
      <c r="J1772" s="4">
        <v>22</v>
      </c>
      <c r="K1772" s="3" t="s">
        <v>46</v>
      </c>
      <c r="L1772" s="3" t="s">
        <v>47</v>
      </c>
      <c r="M1772" s="3" t="s">
        <v>4625</v>
      </c>
      <c r="N1772" s="3" t="s">
        <v>37</v>
      </c>
      <c r="O1772" s="3" t="s">
        <v>5015</v>
      </c>
      <c r="P1772" s="3" t="s">
        <v>39</v>
      </c>
      <c r="Q1772" s="3"/>
      <c r="R1772" s="3" t="s">
        <v>40</v>
      </c>
      <c r="S1772" s="4">
        <v>0</v>
      </c>
      <c r="T1772" s="4">
        <v>0</v>
      </c>
      <c r="U1772" s="3" t="s">
        <v>4833</v>
      </c>
      <c r="V1772" s="4">
        <v>0</v>
      </c>
      <c r="W1772" s="3"/>
      <c r="X1772" s="5">
        <v>45572.397499999999</v>
      </c>
      <c r="Y1772" s="3"/>
      <c r="Z1772" s="3"/>
      <c r="AA1772" s="3"/>
      <c r="AB1772" s="3"/>
      <c r="AC1772" s="3" t="s">
        <v>40</v>
      </c>
    </row>
    <row r="1773" spans="1:29" hidden="1" x14ac:dyDescent="0.25">
      <c r="A1773" s="2" t="s">
        <v>28</v>
      </c>
      <c r="B1773" s="3" t="s">
        <v>4613</v>
      </c>
      <c r="C1773" s="3" t="s">
        <v>5016</v>
      </c>
      <c r="D1773" s="3" t="e">
        <f>VLOOKUP(C1773,'[1]BNNX-XNP-2024'!$A$5:$A$669,1,0)</f>
        <v>#N/A</v>
      </c>
      <c r="E1773" s="3" t="s">
        <v>5017</v>
      </c>
      <c r="F1773" s="3" t="s">
        <v>5013</v>
      </c>
      <c r="G1773" s="3" t="s">
        <v>5014</v>
      </c>
      <c r="H1773" s="4"/>
      <c r="I1773" s="4">
        <v>10</v>
      </c>
      <c r="J1773" s="4">
        <v>17</v>
      </c>
      <c r="K1773" s="3" t="s">
        <v>46</v>
      </c>
      <c r="L1773" s="3" t="s">
        <v>47</v>
      </c>
      <c r="M1773" s="3" t="s">
        <v>4625</v>
      </c>
      <c r="N1773" s="3" t="s">
        <v>49</v>
      </c>
      <c r="O1773" s="3" t="s">
        <v>5018</v>
      </c>
      <c r="P1773" s="3" t="s">
        <v>39</v>
      </c>
      <c r="Q1773" s="3"/>
      <c r="R1773" s="3" t="s">
        <v>40</v>
      </c>
      <c r="S1773" s="4">
        <v>0</v>
      </c>
      <c r="T1773" s="4">
        <v>0</v>
      </c>
      <c r="U1773" s="3" t="s">
        <v>4833</v>
      </c>
      <c r="V1773" s="4">
        <v>0</v>
      </c>
      <c r="W1773" s="3"/>
      <c r="X1773" s="5">
        <v>45575.638229167002</v>
      </c>
      <c r="Y1773" s="3"/>
      <c r="Z1773" s="3"/>
      <c r="AA1773" s="3"/>
      <c r="AB1773" s="3"/>
      <c r="AC1773" s="3" t="s">
        <v>40</v>
      </c>
    </row>
    <row r="1774" spans="1:29" hidden="1" x14ac:dyDescent="0.25">
      <c r="A1774" s="2" t="s">
        <v>28</v>
      </c>
      <c r="B1774" s="3" t="s">
        <v>4613</v>
      </c>
      <c r="C1774" s="3" t="s">
        <v>5019</v>
      </c>
      <c r="D1774" s="3" t="e">
        <f>VLOOKUP(C1774,'[1]BNNX-XNP-2024'!$A$5:$A$669,1,0)</f>
        <v>#N/A</v>
      </c>
      <c r="E1774" s="3" t="s">
        <v>4909</v>
      </c>
      <c r="F1774" s="3" t="s">
        <v>5020</v>
      </c>
      <c r="G1774" s="3" t="s">
        <v>5021</v>
      </c>
      <c r="H1774" s="4">
        <v>2</v>
      </c>
      <c r="I1774" s="4"/>
      <c r="J1774" s="4">
        <v>25</v>
      </c>
      <c r="K1774" s="3" t="s">
        <v>46</v>
      </c>
      <c r="L1774" s="3" t="s">
        <v>47</v>
      </c>
      <c r="M1774" s="3" t="s">
        <v>1852</v>
      </c>
      <c r="N1774" s="3" t="s">
        <v>37</v>
      </c>
      <c r="O1774" s="3" t="s">
        <v>5022</v>
      </c>
      <c r="P1774" s="3" t="s">
        <v>39</v>
      </c>
      <c r="Q1774" s="3"/>
      <c r="R1774" s="3" t="s">
        <v>40</v>
      </c>
      <c r="S1774" s="4">
        <v>0</v>
      </c>
      <c r="T1774" s="4">
        <v>0</v>
      </c>
      <c r="U1774" s="3" t="s">
        <v>4833</v>
      </c>
      <c r="V1774" s="4">
        <v>0</v>
      </c>
      <c r="W1774" s="3"/>
      <c r="X1774" s="5">
        <v>45569.484988425997</v>
      </c>
      <c r="Y1774" s="3"/>
      <c r="Z1774" s="3"/>
      <c r="AA1774" s="3"/>
      <c r="AB1774" s="3"/>
      <c r="AC1774" s="3" t="s">
        <v>40</v>
      </c>
    </row>
    <row r="1775" spans="1:29" hidden="1" x14ac:dyDescent="0.25">
      <c r="A1775" s="2" t="s">
        <v>28</v>
      </c>
      <c r="B1775" s="3" t="s">
        <v>4613</v>
      </c>
      <c r="C1775" s="3" t="s">
        <v>5023</v>
      </c>
      <c r="D1775" s="3" t="e">
        <f>VLOOKUP(C1775,'[1]BNNX-XNP-2024'!$A$5:$A$669,1,0)</f>
        <v>#N/A</v>
      </c>
      <c r="E1775" s="3" t="s">
        <v>4913</v>
      </c>
      <c r="F1775" s="3" t="s">
        <v>5020</v>
      </c>
      <c r="G1775" s="3" t="s">
        <v>5021</v>
      </c>
      <c r="H1775" s="4"/>
      <c r="I1775" s="4">
        <v>10</v>
      </c>
      <c r="J1775" s="4">
        <v>55</v>
      </c>
      <c r="K1775" s="3" t="s">
        <v>46</v>
      </c>
      <c r="L1775" s="3" t="s">
        <v>47</v>
      </c>
      <c r="M1775" s="3" t="s">
        <v>5003</v>
      </c>
      <c r="N1775" s="3" t="s">
        <v>49</v>
      </c>
      <c r="O1775" s="3" t="s">
        <v>5024</v>
      </c>
      <c r="P1775" s="3" t="s">
        <v>39</v>
      </c>
      <c r="Q1775" s="3"/>
      <c r="R1775" s="3" t="s">
        <v>40</v>
      </c>
      <c r="S1775" s="4">
        <v>0</v>
      </c>
      <c r="T1775" s="4">
        <v>0</v>
      </c>
      <c r="U1775" s="3" t="s">
        <v>4833</v>
      </c>
      <c r="V1775" s="4">
        <v>0</v>
      </c>
      <c r="W1775" s="3"/>
      <c r="X1775" s="5">
        <v>45575.402685184999</v>
      </c>
      <c r="Y1775" s="3"/>
      <c r="Z1775" s="3"/>
      <c r="AA1775" s="3"/>
      <c r="AB1775" s="3"/>
      <c r="AC1775" s="3" t="s">
        <v>40</v>
      </c>
    </row>
    <row r="1776" spans="1:29" hidden="1" x14ac:dyDescent="0.25">
      <c r="A1776" s="2" t="s">
        <v>28</v>
      </c>
      <c r="B1776" s="3" t="s">
        <v>4613</v>
      </c>
      <c r="C1776" s="3" t="s">
        <v>5025</v>
      </c>
      <c r="D1776" s="3" t="e">
        <f>VLOOKUP(C1776,'[1]BNNX-XNP-2024'!$A$5:$A$669,1,0)</f>
        <v>#N/A</v>
      </c>
      <c r="E1776" s="3" t="s">
        <v>5026</v>
      </c>
      <c r="F1776" s="3" t="s">
        <v>5027</v>
      </c>
      <c r="G1776" s="3" t="s">
        <v>5028</v>
      </c>
      <c r="H1776" s="4">
        <v>2</v>
      </c>
      <c r="I1776" s="4"/>
      <c r="J1776" s="4">
        <v>10</v>
      </c>
      <c r="K1776" s="3" t="s">
        <v>34</v>
      </c>
      <c r="L1776" s="3" t="s">
        <v>35</v>
      </c>
      <c r="M1776" s="3" t="s">
        <v>5029</v>
      </c>
      <c r="N1776" s="3" t="s">
        <v>37</v>
      </c>
      <c r="O1776" s="3" t="s">
        <v>5030</v>
      </c>
      <c r="P1776" s="3" t="s">
        <v>39</v>
      </c>
      <c r="Q1776" s="3"/>
      <c r="R1776" s="3" t="s">
        <v>40</v>
      </c>
      <c r="S1776" s="4">
        <v>0</v>
      </c>
      <c r="T1776" s="4">
        <v>0</v>
      </c>
      <c r="U1776" s="3" t="s">
        <v>4833</v>
      </c>
      <c r="V1776" s="4">
        <v>0</v>
      </c>
      <c r="W1776" s="3"/>
      <c r="X1776" s="5">
        <v>45569.48630787</v>
      </c>
      <c r="Y1776" s="3"/>
      <c r="Z1776" s="3"/>
      <c r="AA1776" s="3"/>
      <c r="AB1776" s="3"/>
      <c r="AC1776" s="3" t="s">
        <v>40</v>
      </c>
    </row>
    <row r="1777" spans="1:29" hidden="1" x14ac:dyDescent="0.25">
      <c r="A1777" s="2" t="s">
        <v>28</v>
      </c>
      <c r="B1777" s="3" t="s">
        <v>4613</v>
      </c>
      <c r="C1777" s="3" t="s">
        <v>5031</v>
      </c>
      <c r="D1777" s="3" t="e">
        <f>VLOOKUP(C1777,'[1]BNNX-XNP-2024'!$A$5:$A$669,1,0)</f>
        <v>#N/A</v>
      </c>
      <c r="E1777" s="3" t="s">
        <v>4900</v>
      </c>
      <c r="F1777" s="3" t="s">
        <v>5027</v>
      </c>
      <c r="G1777" s="3" t="s">
        <v>5028</v>
      </c>
      <c r="H1777" s="4"/>
      <c r="I1777" s="4">
        <v>10</v>
      </c>
      <c r="J1777" s="4">
        <v>17</v>
      </c>
      <c r="K1777" s="3" t="s">
        <v>34</v>
      </c>
      <c r="L1777" s="3" t="s">
        <v>35</v>
      </c>
      <c r="M1777" s="3" t="s">
        <v>5029</v>
      </c>
      <c r="N1777" s="3" t="s">
        <v>49</v>
      </c>
      <c r="O1777" s="3" t="s">
        <v>5032</v>
      </c>
      <c r="P1777" s="3" t="s">
        <v>39</v>
      </c>
      <c r="Q1777" s="3"/>
      <c r="R1777" s="3" t="s">
        <v>40</v>
      </c>
      <c r="S1777" s="4">
        <v>0</v>
      </c>
      <c r="T1777" s="4">
        <v>0</v>
      </c>
      <c r="U1777" s="3" t="s">
        <v>4833</v>
      </c>
      <c r="V1777" s="4">
        <v>0</v>
      </c>
      <c r="W1777" s="3"/>
      <c r="X1777" s="5">
        <v>45575.403553240998</v>
      </c>
      <c r="Y1777" s="3"/>
      <c r="Z1777" s="3"/>
      <c r="AA1777" s="3"/>
      <c r="AB1777" s="3"/>
      <c r="AC1777" s="3" t="s">
        <v>40</v>
      </c>
    </row>
    <row r="1778" spans="1:29" hidden="1" x14ac:dyDescent="0.25">
      <c r="A1778" s="2" t="s">
        <v>28</v>
      </c>
      <c r="B1778" s="3" t="s">
        <v>4613</v>
      </c>
      <c r="C1778" s="3" t="s">
        <v>5033</v>
      </c>
      <c r="D1778" s="3" t="e">
        <f>VLOOKUP(C1778,'[1]BNNX-XNP-2024'!$A$5:$A$669,1,0)</f>
        <v>#N/A</v>
      </c>
      <c r="E1778" s="3" t="s">
        <v>5026</v>
      </c>
      <c r="F1778" s="3" t="s">
        <v>5034</v>
      </c>
      <c r="G1778" s="3" t="s">
        <v>5035</v>
      </c>
      <c r="H1778" s="4">
        <v>2</v>
      </c>
      <c r="I1778" s="4"/>
      <c r="J1778" s="4">
        <v>10</v>
      </c>
      <c r="K1778" s="3" t="s">
        <v>34</v>
      </c>
      <c r="L1778" s="3" t="s">
        <v>35</v>
      </c>
      <c r="M1778" s="3" t="s">
        <v>5036</v>
      </c>
      <c r="N1778" s="3" t="s">
        <v>37</v>
      </c>
      <c r="O1778" s="3" t="s">
        <v>5037</v>
      </c>
      <c r="P1778" s="3" t="s">
        <v>39</v>
      </c>
      <c r="Q1778" s="3"/>
      <c r="R1778" s="3" t="s">
        <v>40</v>
      </c>
      <c r="S1778" s="4">
        <v>0</v>
      </c>
      <c r="T1778" s="4">
        <v>0</v>
      </c>
      <c r="U1778" s="3" t="s">
        <v>4833</v>
      </c>
      <c r="V1778" s="4">
        <v>0</v>
      </c>
      <c r="W1778" s="3"/>
      <c r="X1778" s="5">
        <v>45569.487881943998</v>
      </c>
      <c r="Y1778" s="3"/>
      <c r="Z1778" s="3"/>
      <c r="AA1778" s="3"/>
      <c r="AB1778" s="3"/>
      <c r="AC1778" s="3" t="s">
        <v>40</v>
      </c>
    </row>
    <row r="1779" spans="1:29" hidden="1" x14ac:dyDescent="0.25">
      <c r="A1779" s="2" t="s">
        <v>28</v>
      </c>
      <c r="B1779" s="3" t="s">
        <v>4613</v>
      </c>
      <c r="C1779" s="3" t="s">
        <v>5038</v>
      </c>
      <c r="D1779" s="3" t="e">
        <f>VLOOKUP(C1779,'[1]BNNX-XNP-2024'!$A$5:$A$669,1,0)</f>
        <v>#N/A</v>
      </c>
      <c r="E1779" s="3" t="s">
        <v>4900</v>
      </c>
      <c r="F1779" s="3" t="s">
        <v>5034</v>
      </c>
      <c r="G1779" s="3" t="s">
        <v>5035</v>
      </c>
      <c r="H1779" s="4"/>
      <c r="I1779" s="4">
        <v>10</v>
      </c>
      <c r="J1779" s="4">
        <v>20</v>
      </c>
      <c r="K1779" s="3" t="s">
        <v>34</v>
      </c>
      <c r="L1779" s="3" t="s">
        <v>35</v>
      </c>
      <c r="M1779" s="3" t="s">
        <v>5036</v>
      </c>
      <c r="N1779" s="3" t="s">
        <v>49</v>
      </c>
      <c r="O1779" s="3" t="s">
        <v>5039</v>
      </c>
      <c r="P1779" s="3" t="s">
        <v>39</v>
      </c>
      <c r="Q1779" s="3"/>
      <c r="R1779" s="3" t="s">
        <v>40</v>
      </c>
      <c r="S1779" s="4">
        <v>0</v>
      </c>
      <c r="T1779" s="4">
        <v>0</v>
      </c>
      <c r="U1779" s="3" t="s">
        <v>4833</v>
      </c>
      <c r="V1779" s="4">
        <v>0</v>
      </c>
      <c r="W1779" s="3"/>
      <c r="X1779" s="5">
        <v>45575.466377315002</v>
      </c>
      <c r="Y1779" s="3"/>
      <c r="Z1779" s="3"/>
      <c r="AA1779" s="3"/>
      <c r="AB1779" s="3"/>
      <c r="AC1779" s="3" t="s">
        <v>40</v>
      </c>
    </row>
    <row r="1780" spans="1:29" hidden="1" x14ac:dyDescent="0.25">
      <c r="A1780" s="2" t="s">
        <v>28</v>
      </c>
      <c r="B1780" s="3" t="s">
        <v>4613</v>
      </c>
      <c r="C1780" s="3" t="s">
        <v>5040</v>
      </c>
      <c r="D1780" s="3" t="e">
        <f>VLOOKUP(C1780,'[1]BNNX-XNP-2024'!$A$5:$A$669,1,0)</f>
        <v>#N/A</v>
      </c>
      <c r="E1780" s="3" t="s">
        <v>4849</v>
      </c>
      <c r="F1780" s="3" t="s">
        <v>5041</v>
      </c>
      <c r="G1780" s="3" t="s">
        <v>5042</v>
      </c>
      <c r="H1780" s="4">
        <v>2</v>
      </c>
      <c r="I1780" s="4"/>
      <c r="J1780" s="4">
        <v>12</v>
      </c>
      <c r="K1780" s="3" t="s">
        <v>46</v>
      </c>
      <c r="L1780" s="3" t="s">
        <v>47</v>
      </c>
      <c r="M1780" s="3" t="s">
        <v>4625</v>
      </c>
      <c r="N1780" s="3" t="s">
        <v>37</v>
      </c>
      <c r="O1780" s="3" t="s">
        <v>5043</v>
      </c>
      <c r="P1780" s="3" t="s">
        <v>39</v>
      </c>
      <c r="Q1780" s="3"/>
      <c r="R1780" s="3" t="s">
        <v>40</v>
      </c>
      <c r="S1780" s="4">
        <v>0</v>
      </c>
      <c r="T1780" s="4">
        <v>0</v>
      </c>
      <c r="U1780" s="3" t="s">
        <v>4833</v>
      </c>
      <c r="V1780" s="4">
        <v>0</v>
      </c>
      <c r="W1780" s="3"/>
      <c r="X1780" s="5">
        <v>45569.489421295999</v>
      </c>
      <c r="Y1780" s="3"/>
      <c r="Z1780" s="3"/>
      <c r="AA1780" s="3"/>
      <c r="AB1780" s="3"/>
      <c r="AC1780" s="3" t="s">
        <v>40</v>
      </c>
    </row>
    <row r="1781" spans="1:29" hidden="1" x14ac:dyDescent="0.25">
      <c r="A1781" s="2" t="s">
        <v>28</v>
      </c>
      <c r="B1781" s="3" t="s">
        <v>4613</v>
      </c>
      <c r="C1781" s="3" t="s">
        <v>5044</v>
      </c>
      <c r="D1781" s="3" t="e">
        <f>VLOOKUP(C1781,'[1]BNNX-XNP-2024'!$A$5:$A$669,1,0)</f>
        <v>#N/A</v>
      </c>
      <c r="E1781" s="3" t="s">
        <v>4854</v>
      </c>
      <c r="F1781" s="3" t="s">
        <v>5041</v>
      </c>
      <c r="G1781" s="3" t="s">
        <v>5042</v>
      </c>
      <c r="H1781" s="4"/>
      <c r="I1781" s="4">
        <v>10</v>
      </c>
      <c r="J1781" s="4">
        <v>18</v>
      </c>
      <c r="K1781" s="3" t="s">
        <v>46</v>
      </c>
      <c r="L1781" s="3" t="s">
        <v>47</v>
      </c>
      <c r="M1781" s="3" t="s">
        <v>4625</v>
      </c>
      <c r="N1781" s="3" t="s">
        <v>49</v>
      </c>
      <c r="O1781" s="3" t="s">
        <v>5045</v>
      </c>
      <c r="P1781" s="3" t="s">
        <v>39</v>
      </c>
      <c r="Q1781" s="3"/>
      <c r="R1781" s="3" t="s">
        <v>40</v>
      </c>
      <c r="S1781" s="4">
        <v>0</v>
      </c>
      <c r="T1781" s="4">
        <v>0</v>
      </c>
      <c r="U1781" s="3" t="s">
        <v>4833</v>
      </c>
      <c r="V1781" s="4">
        <v>0</v>
      </c>
      <c r="W1781" s="3"/>
      <c r="X1781" s="5">
        <v>45575.467962962997</v>
      </c>
      <c r="Y1781" s="3"/>
      <c r="Z1781" s="3"/>
      <c r="AA1781" s="3"/>
      <c r="AB1781" s="3"/>
      <c r="AC1781" s="3" t="s">
        <v>40</v>
      </c>
    </row>
    <row r="1782" spans="1:29" hidden="1" x14ac:dyDescent="0.25">
      <c r="A1782" s="2" t="s">
        <v>28</v>
      </c>
      <c r="B1782" s="3" t="s">
        <v>4613</v>
      </c>
      <c r="C1782" s="3" t="s">
        <v>5046</v>
      </c>
      <c r="D1782" s="3" t="e">
        <f>VLOOKUP(C1782,'[1]BNNX-XNP-2024'!$A$5:$A$669,1,0)</f>
        <v>#N/A</v>
      </c>
      <c r="E1782" s="3" t="s">
        <v>5047</v>
      </c>
      <c r="F1782" s="3" t="s">
        <v>5048</v>
      </c>
      <c r="G1782" s="3" t="s">
        <v>5049</v>
      </c>
      <c r="H1782" s="4"/>
      <c r="I1782" s="4">
        <v>10</v>
      </c>
      <c r="J1782" s="4">
        <v>16</v>
      </c>
      <c r="K1782" s="3" t="s">
        <v>46</v>
      </c>
      <c r="L1782" s="3" t="s">
        <v>47</v>
      </c>
      <c r="M1782" s="3" t="s">
        <v>4877</v>
      </c>
      <c r="N1782" s="3" t="s">
        <v>49</v>
      </c>
      <c r="O1782" s="3" t="s">
        <v>4925</v>
      </c>
      <c r="P1782" s="3" t="s">
        <v>39</v>
      </c>
      <c r="Q1782" s="3"/>
      <c r="R1782" s="3" t="s">
        <v>40</v>
      </c>
      <c r="S1782" s="4">
        <v>0</v>
      </c>
      <c r="T1782" s="4">
        <v>0</v>
      </c>
      <c r="U1782" s="3" t="s">
        <v>4833</v>
      </c>
      <c r="V1782" s="4">
        <v>0</v>
      </c>
      <c r="W1782" s="3"/>
      <c r="X1782" s="5">
        <v>45575.639467592999</v>
      </c>
      <c r="Y1782" s="3"/>
      <c r="Z1782" s="3"/>
      <c r="AA1782" s="3"/>
      <c r="AB1782" s="3"/>
      <c r="AC1782" s="3" t="s">
        <v>40</v>
      </c>
    </row>
    <row r="1783" spans="1:29" hidden="1" x14ac:dyDescent="0.25">
      <c r="A1783" s="2" t="s">
        <v>28</v>
      </c>
      <c r="B1783" s="3" t="s">
        <v>4613</v>
      </c>
      <c r="C1783" s="3" t="s">
        <v>5050</v>
      </c>
      <c r="D1783" s="3" t="e">
        <f>VLOOKUP(C1783,'[1]BNNX-XNP-2024'!$A$5:$A$669,1,0)</f>
        <v>#N/A</v>
      </c>
      <c r="E1783" s="3" t="s">
        <v>5051</v>
      </c>
      <c r="F1783" s="3" t="s">
        <v>5052</v>
      </c>
      <c r="G1783" s="3" t="s">
        <v>5053</v>
      </c>
      <c r="H1783" s="4">
        <v>2</v>
      </c>
      <c r="I1783" s="4"/>
      <c r="J1783" s="4">
        <v>7</v>
      </c>
      <c r="K1783" s="3" t="s">
        <v>34</v>
      </c>
      <c r="L1783" s="3" t="s">
        <v>35</v>
      </c>
      <c r="M1783" s="3" t="s">
        <v>1530</v>
      </c>
      <c r="N1783" s="3" t="s">
        <v>37</v>
      </c>
      <c r="O1783" s="3"/>
      <c r="P1783" s="3" t="s">
        <v>39</v>
      </c>
      <c r="Q1783" s="3"/>
      <c r="R1783" s="3" t="s">
        <v>5054</v>
      </c>
      <c r="S1783" s="4">
        <v>0</v>
      </c>
      <c r="T1783" s="4">
        <v>0</v>
      </c>
      <c r="U1783" s="3" t="s">
        <v>4833</v>
      </c>
      <c r="V1783" s="4">
        <v>0</v>
      </c>
      <c r="W1783" s="3"/>
      <c r="X1783" s="5">
        <v>45572.676597222002</v>
      </c>
      <c r="Y1783" s="3"/>
      <c r="Z1783" s="3"/>
      <c r="AA1783" s="3"/>
      <c r="AB1783" s="3"/>
      <c r="AC1783" s="3" t="s">
        <v>40</v>
      </c>
    </row>
    <row r="1784" spans="1:29" hidden="1" x14ac:dyDescent="0.25">
      <c r="A1784" s="2" t="s">
        <v>28</v>
      </c>
      <c r="B1784" s="3" t="s">
        <v>4613</v>
      </c>
      <c r="C1784" s="3" t="s">
        <v>5055</v>
      </c>
      <c r="D1784" s="3" t="e">
        <f>VLOOKUP(C1784,'[1]BNNX-XNP-2024'!$A$5:$A$669,1,0)</f>
        <v>#N/A</v>
      </c>
      <c r="E1784" s="3" t="s">
        <v>861</v>
      </c>
      <c r="F1784" s="3" t="s">
        <v>5056</v>
      </c>
      <c r="G1784" s="3" t="s">
        <v>5057</v>
      </c>
      <c r="H1784" s="4">
        <v>2</v>
      </c>
      <c r="I1784" s="4"/>
      <c r="J1784" s="4">
        <v>1</v>
      </c>
      <c r="K1784" s="3" t="s">
        <v>46</v>
      </c>
      <c r="L1784" s="3" t="s">
        <v>47</v>
      </c>
      <c r="M1784" s="3" t="s">
        <v>1530</v>
      </c>
      <c r="N1784" s="3" t="s">
        <v>37</v>
      </c>
      <c r="O1784" s="3"/>
      <c r="P1784" s="3" t="s">
        <v>39</v>
      </c>
      <c r="Q1784" s="3"/>
      <c r="R1784" s="3" t="s">
        <v>40</v>
      </c>
      <c r="S1784" s="4">
        <v>0</v>
      </c>
      <c r="T1784" s="4">
        <v>0</v>
      </c>
      <c r="U1784" s="3" t="s">
        <v>4833</v>
      </c>
      <c r="V1784" s="4">
        <v>0</v>
      </c>
      <c r="W1784" s="3"/>
      <c r="X1784" s="5">
        <v>45573.553703703998</v>
      </c>
      <c r="Y1784" s="3"/>
      <c r="Z1784" s="3"/>
      <c r="AA1784" s="3"/>
      <c r="AB1784" s="3"/>
      <c r="AC1784" s="3" t="s">
        <v>40</v>
      </c>
    </row>
    <row r="1785" spans="1:29" hidden="1" x14ac:dyDescent="0.25">
      <c r="A1785" s="2" t="s">
        <v>28</v>
      </c>
      <c r="B1785" s="3" t="s">
        <v>4613</v>
      </c>
      <c r="C1785" s="3" t="s">
        <v>5058</v>
      </c>
      <c r="D1785" s="3" t="e">
        <f>VLOOKUP(C1785,'[1]BNNX-XNP-2024'!$A$5:$A$669,1,0)</f>
        <v>#N/A</v>
      </c>
      <c r="E1785" s="3" t="s">
        <v>5059</v>
      </c>
      <c r="F1785" s="3" t="s">
        <v>5056</v>
      </c>
      <c r="G1785" s="3" t="s">
        <v>5057</v>
      </c>
      <c r="H1785" s="4"/>
      <c r="I1785" s="4">
        <v>10</v>
      </c>
      <c r="J1785" s="4">
        <v>16</v>
      </c>
      <c r="K1785" s="3" t="s">
        <v>46</v>
      </c>
      <c r="L1785" s="3" t="s">
        <v>47</v>
      </c>
      <c r="M1785" s="3" t="s">
        <v>1530</v>
      </c>
      <c r="N1785" s="3" t="s">
        <v>49</v>
      </c>
      <c r="O1785" s="3" t="s">
        <v>5032</v>
      </c>
      <c r="P1785" s="3" t="s">
        <v>39</v>
      </c>
      <c r="Q1785" s="3"/>
      <c r="R1785" s="3" t="s">
        <v>40</v>
      </c>
      <c r="S1785" s="4">
        <v>0</v>
      </c>
      <c r="T1785" s="4">
        <v>0</v>
      </c>
      <c r="U1785" s="3" t="s">
        <v>4833</v>
      </c>
      <c r="V1785" s="4">
        <v>0</v>
      </c>
      <c r="W1785" s="3"/>
      <c r="X1785" s="5">
        <v>45575.642094907002</v>
      </c>
      <c r="Y1785" s="3"/>
      <c r="Z1785" s="3"/>
      <c r="AA1785" s="3"/>
      <c r="AB1785" s="3"/>
      <c r="AC1785" s="3" t="s">
        <v>40</v>
      </c>
    </row>
    <row r="1786" spans="1:29" hidden="1" x14ac:dyDescent="0.25">
      <c r="A1786" s="2" t="s">
        <v>28</v>
      </c>
      <c r="B1786" s="3" t="s">
        <v>4613</v>
      </c>
      <c r="C1786" s="3" t="s">
        <v>5060</v>
      </c>
      <c r="D1786" s="3" t="e">
        <f>VLOOKUP(C1786,'[1]BNNX-XNP-2024'!$A$5:$A$669,1,0)</f>
        <v>#N/A</v>
      </c>
      <c r="E1786" s="3" t="s">
        <v>5061</v>
      </c>
      <c r="F1786" s="3" t="s">
        <v>5062</v>
      </c>
      <c r="G1786" s="3" t="s">
        <v>5063</v>
      </c>
      <c r="H1786" s="4">
        <v>2</v>
      </c>
      <c r="I1786" s="4"/>
      <c r="J1786" s="4">
        <v>12</v>
      </c>
      <c r="K1786" s="3" t="s">
        <v>46</v>
      </c>
      <c r="L1786" s="3" t="s">
        <v>47</v>
      </c>
      <c r="M1786" s="3" t="s">
        <v>4877</v>
      </c>
      <c r="N1786" s="3" t="s">
        <v>37</v>
      </c>
      <c r="O1786" s="3" t="s">
        <v>5064</v>
      </c>
      <c r="P1786" s="3" t="s">
        <v>39</v>
      </c>
      <c r="Q1786" s="3"/>
      <c r="R1786" s="3" t="s">
        <v>40</v>
      </c>
      <c r="S1786" s="4">
        <v>0</v>
      </c>
      <c r="T1786" s="4">
        <v>0</v>
      </c>
      <c r="U1786" s="3" t="s">
        <v>4833</v>
      </c>
      <c r="V1786" s="4">
        <v>0</v>
      </c>
      <c r="W1786" s="3"/>
      <c r="X1786" s="5">
        <v>45572.424965277998</v>
      </c>
      <c r="Y1786" s="3"/>
      <c r="Z1786" s="3"/>
      <c r="AA1786" s="3"/>
      <c r="AB1786" s="3"/>
      <c r="AC1786" s="3" t="s">
        <v>40</v>
      </c>
    </row>
    <row r="1787" spans="1:29" hidden="1" x14ac:dyDescent="0.25">
      <c r="A1787" s="2" t="s">
        <v>28</v>
      </c>
      <c r="B1787" s="3" t="s">
        <v>4613</v>
      </c>
      <c r="C1787" s="3" t="s">
        <v>5065</v>
      </c>
      <c r="D1787" s="3" t="e">
        <f>VLOOKUP(C1787,'[1]BNNX-XNP-2024'!$A$5:$A$669,1,0)</f>
        <v>#N/A</v>
      </c>
      <c r="E1787" s="3" t="s">
        <v>5066</v>
      </c>
      <c r="F1787" s="3" t="s">
        <v>5062</v>
      </c>
      <c r="G1787" s="3" t="s">
        <v>5063</v>
      </c>
      <c r="H1787" s="4"/>
      <c r="I1787" s="4">
        <v>10</v>
      </c>
      <c r="J1787" s="4">
        <v>10</v>
      </c>
      <c r="K1787" s="3" t="s">
        <v>46</v>
      </c>
      <c r="L1787" s="3" t="s">
        <v>47</v>
      </c>
      <c r="M1787" s="3" t="s">
        <v>4877</v>
      </c>
      <c r="N1787" s="3" t="s">
        <v>49</v>
      </c>
      <c r="O1787" s="3" t="s">
        <v>5067</v>
      </c>
      <c r="P1787" s="3" t="s">
        <v>39</v>
      </c>
      <c r="Q1787" s="3"/>
      <c r="R1787" s="3" t="s">
        <v>40</v>
      </c>
      <c r="S1787" s="4">
        <v>0</v>
      </c>
      <c r="T1787" s="4">
        <v>0</v>
      </c>
      <c r="U1787" s="3" t="s">
        <v>4833</v>
      </c>
      <c r="V1787" s="4">
        <v>0</v>
      </c>
      <c r="W1787" s="3"/>
      <c r="X1787" s="5">
        <v>45575.643958332999</v>
      </c>
      <c r="Y1787" s="3"/>
      <c r="Z1787" s="3"/>
      <c r="AA1787" s="3"/>
      <c r="AB1787" s="3"/>
      <c r="AC1787" s="3" t="s">
        <v>40</v>
      </c>
    </row>
    <row r="1788" spans="1:29" hidden="1" x14ac:dyDescent="0.25">
      <c r="A1788" s="2" t="s">
        <v>28</v>
      </c>
      <c r="B1788" s="3" t="s">
        <v>4613</v>
      </c>
      <c r="C1788" s="3" t="s">
        <v>5068</v>
      </c>
      <c r="D1788" s="3" t="e">
        <f>VLOOKUP(C1788,'[1]BNNX-XNP-2024'!$A$5:$A$669,1,0)</f>
        <v>#N/A</v>
      </c>
      <c r="E1788" s="3" t="s">
        <v>861</v>
      </c>
      <c r="F1788" s="3" t="s">
        <v>5069</v>
      </c>
      <c r="G1788" s="3" t="s">
        <v>5070</v>
      </c>
      <c r="H1788" s="4">
        <v>2</v>
      </c>
      <c r="I1788" s="4"/>
      <c r="J1788" s="4">
        <v>1</v>
      </c>
      <c r="K1788" s="3" t="s">
        <v>46</v>
      </c>
      <c r="L1788" s="3" t="s">
        <v>47</v>
      </c>
      <c r="M1788" s="3" t="s">
        <v>4625</v>
      </c>
      <c r="N1788" s="3" t="s">
        <v>37</v>
      </c>
      <c r="O1788" s="3"/>
      <c r="P1788" s="3" t="s">
        <v>39</v>
      </c>
      <c r="Q1788" s="3"/>
      <c r="R1788" s="3" t="s">
        <v>40</v>
      </c>
      <c r="S1788" s="4">
        <v>0</v>
      </c>
      <c r="T1788" s="4">
        <v>0</v>
      </c>
      <c r="U1788" s="3" t="s">
        <v>4833</v>
      </c>
      <c r="V1788" s="4">
        <v>0</v>
      </c>
      <c r="W1788" s="3"/>
      <c r="X1788" s="5">
        <v>45573.554641203998</v>
      </c>
      <c r="Y1788" s="3"/>
      <c r="Z1788" s="3"/>
      <c r="AA1788" s="3"/>
      <c r="AB1788" s="3"/>
      <c r="AC1788" s="3" t="s">
        <v>40</v>
      </c>
    </row>
    <row r="1789" spans="1:29" hidden="1" x14ac:dyDescent="0.25">
      <c r="A1789" s="2" t="s">
        <v>28</v>
      </c>
      <c r="B1789" s="3" t="s">
        <v>4613</v>
      </c>
      <c r="C1789" s="3" t="s">
        <v>5071</v>
      </c>
      <c r="D1789" s="3" t="e">
        <f>VLOOKUP(C1789,'[1]BNNX-XNP-2024'!$A$5:$A$669,1,0)</f>
        <v>#N/A</v>
      </c>
      <c r="E1789" s="3" t="s">
        <v>5047</v>
      </c>
      <c r="F1789" s="3" t="s">
        <v>5069</v>
      </c>
      <c r="G1789" s="3" t="s">
        <v>5070</v>
      </c>
      <c r="H1789" s="4"/>
      <c r="I1789" s="4">
        <v>10</v>
      </c>
      <c r="J1789" s="4">
        <v>17</v>
      </c>
      <c r="K1789" s="3" t="s">
        <v>46</v>
      </c>
      <c r="L1789" s="3" t="s">
        <v>47</v>
      </c>
      <c r="M1789" s="3" t="s">
        <v>4831</v>
      </c>
      <c r="N1789" s="3" t="s">
        <v>49</v>
      </c>
      <c r="O1789" s="3" t="s">
        <v>5072</v>
      </c>
      <c r="P1789" s="3" t="s">
        <v>39</v>
      </c>
      <c r="Q1789" s="3"/>
      <c r="R1789" s="3" t="s">
        <v>40</v>
      </c>
      <c r="S1789" s="4">
        <v>0</v>
      </c>
      <c r="T1789" s="4">
        <v>0</v>
      </c>
      <c r="U1789" s="3" t="s">
        <v>4833</v>
      </c>
      <c r="V1789" s="4">
        <v>0</v>
      </c>
      <c r="W1789" s="3"/>
      <c r="X1789" s="5">
        <v>45575.644930556002</v>
      </c>
      <c r="Y1789" s="3"/>
      <c r="Z1789" s="3"/>
      <c r="AA1789" s="3"/>
      <c r="AB1789" s="3"/>
      <c r="AC1789" s="3" t="s">
        <v>40</v>
      </c>
    </row>
    <row r="1790" spans="1:29" hidden="1" x14ac:dyDescent="0.25">
      <c r="A1790" s="2" t="s">
        <v>28</v>
      </c>
      <c r="B1790" s="3" t="s">
        <v>4613</v>
      </c>
      <c r="C1790" s="3" t="s">
        <v>5073</v>
      </c>
      <c r="D1790" s="3" t="e">
        <f>VLOOKUP(C1790,'[1]BNNX-XNP-2024'!$A$5:$A$669,1,0)</f>
        <v>#N/A</v>
      </c>
      <c r="E1790" s="3" t="s">
        <v>4909</v>
      </c>
      <c r="F1790" s="3" t="s">
        <v>5074</v>
      </c>
      <c r="G1790" s="3" t="s">
        <v>5075</v>
      </c>
      <c r="H1790" s="4">
        <v>2</v>
      </c>
      <c r="I1790" s="4"/>
      <c r="J1790" s="4">
        <v>60</v>
      </c>
      <c r="K1790" s="3" t="s">
        <v>46</v>
      </c>
      <c r="L1790" s="3" t="s">
        <v>47</v>
      </c>
      <c r="M1790" s="3" t="s">
        <v>4877</v>
      </c>
      <c r="N1790" s="3" t="s">
        <v>37</v>
      </c>
      <c r="O1790" s="3" t="s">
        <v>5076</v>
      </c>
      <c r="P1790" s="3" t="s">
        <v>39</v>
      </c>
      <c r="Q1790" s="3" t="s">
        <v>5077</v>
      </c>
      <c r="R1790" s="3" t="s">
        <v>40</v>
      </c>
      <c r="S1790" s="4">
        <v>0</v>
      </c>
      <c r="T1790" s="4">
        <v>0</v>
      </c>
      <c r="U1790" s="3" t="s">
        <v>4833</v>
      </c>
      <c r="V1790" s="4">
        <v>0</v>
      </c>
      <c r="W1790" s="3"/>
      <c r="X1790" s="5">
        <v>45567.665173611</v>
      </c>
      <c r="Y1790" s="3"/>
      <c r="Z1790" s="3"/>
      <c r="AA1790" s="3"/>
      <c r="AB1790" s="3"/>
      <c r="AC1790" s="3" t="s">
        <v>40</v>
      </c>
    </row>
    <row r="1791" spans="1:29" hidden="1" x14ac:dyDescent="0.25">
      <c r="A1791" s="2" t="s">
        <v>28</v>
      </c>
      <c r="B1791" s="3" t="s">
        <v>4613</v>
      </c>
      <c r="C1791" s="3" t="s">
        <v>5078</v>
      </c>
      <c r="D1791" s="3" t="e">
        <f>VLOOKUP(C1791,'[1]BNNX-XNP-2024'!$A$5:$A$669,1,0)</f>
        <v>#N/A</v>
      </c>
      <c r="E1791" s="3" t="s">
        <v>4913</v>
      </c>
      <c r="F1791" s="3" t="s">
        <v>5074</v>
      </c>
      <c r="G1791" s="3" t="s">
        <v>5075</v>
      </c>
      <c r="H1791" s="4"/>
      <c r="I1791" s="4">
        <v>10</v>
      </c>
      <c r="J1791" s="4">
        <v>66</v>
      </c>
      <c r="K1791" s="3" t="s">
        <v>46</v>
      </c>
      <c r="L1791" s="3" t="s">
        <v>47</v>
      </c>
      <c r="M1791" s="3" t="s">
        <v>4877</v>
      </c>
      <c r="N1791" s="3" t="s">
        <v>49</v>
      </c>
      <c r="O1791" s="3" t="s">
        <v>5024</v>
      </c>
      <c r="P1791" s="3" t="s">
        <v>39</v>
      </c>
      <c r="Q1791" s="3" t="s">
        <v>5079</v>
      </c>
      <c r="R1791" s="3" t="s">
        <v>40</v>
      </c>
      <c r="S1791" s="4">
        <v>0</v>
      </c>
      <c r="T1791" s="4">
        <v>0</v>
      </c>
      <c r="U1791" s="3" t="s">
        <v>4833</v>
      </c>
      <c r="V1791" s="4">
        <v>0</v>
      </c>
      <c r="W1791" s="3"/>
      <c r="X1791" s="5">
        <v>45575.477465278003</v>
      </c>
      <c r="Y1791" s="3"/>
      <c r="Z1791" s="3"/>
      <c r="AA1791" s="3"/>
      <c r="AB1791" s="3"/>
      <c r="AC1791" s="3" t="s">
        <v>40</v>
      </c>
    </row>
    <row r="1792" spans="1:29" hidden="1" x14ac:dyDescent="0.25">
      <c r="A1792" s="2" t="s">
        <v>28</v>
      </c>
      <c r="B1792" s="3" t="s">
        <v>4613</v>
      </c>
      <c r="C1792" s="3" t="s">
        <v>5080</v>
      </c>
      <c r="D1792" s="3" t="e">
        <f>VLOOKUP(C1792,'[1]BNNX-XNP-2024'!$A$5:$A$669,1,0)</f>
        <v>#N/A</v>
      </c>
      <c r="E1792" s="3" t="s">
        <v>4849</v>
      </c>
      <c r="F1792" s="3" t="s">
        <v>5081</v>
      </c>
      <c r="G1792" s="3" t="s">
        <v>5082</v>
      </c>
      <c r="H1792" s="4">
        <v>2</v>
      </c>
      <c r="I1792" s="4"/>
      <c r="J1792" s="4">
        <v>65</v>
      </c>
      <c r="K1792" s="3" t="s">
        <v>46</v>
      </c>
      <c r="L1792" s="3" t="s">
        <v>47</v>
      </c>
      <c r="M1792" s="3" t="s">
        <v>4860</v>
      </c>
      <c r="N1792" s="3" t="s">
        <v>37</v>
      </c>
      <c r="O1792" s="3" t="s">
        <v>5083</v>
      </c>
      <c r="P1792" s="3" t="s">
        <v>39</v>
      </c>
      <c r="Q1792" s="3" t="s">
        <v>5084</v>
      </c>
      <c r="R1792" s="3" t="s">
        <v>40</v>
      </c>
      <c r="S1792" s="4">
        <v>0</v>
      </c>
      <c r="T1792" s="4">
        <v>0</v>
      </c>
      <c r="U1792" s="3" t="s">
        <v>4833</v>
      </c>
      <c r="V1792" s="4">
        <v>0</v>
      </c>
      <c r="W1792" s="3"/>
      <c r="X1792" s="5">
        <v>45567.668807870003</v>
      </c>
      <c r="Y1792" s="3"/>
      <c r="Z1792" s="3"/>
      <c r="AA1792" s="3"/>
      <c r="AB1792" s="3"/>
      <c r="AC1792" s="3" t="s">
        <v>40</v>
      </c>
    </row>
    <row r="1793" spans="1:29" hidden="1" x14ac:dyDescent="0.25">
      <c r="A1793" s="2" t="s">
        <v>28</v>
      </c>
      <c r="B1793" s="3" t="s">
        <v>4613</v>
      </c>
      <c r="C1793" s="3" t="s">
        <v>5085</v>
      </c>
      <c r="D1793" s="3" t="e">
        <f>VLOOKUP(C1793,'[1]BNNX-XNP-2024'!$A$5:$A$669,1,0)</f>
        <v>#N/A</v>
      </c>
      <c r="E1793" s="3" t="s">
        <v>5086</v>
      </c>
      <c r="F1793" s="3" t="s">
        <v>5081</v>
      </c>
      <c r="G1793" s="3" t="s">
        <v>5082</v>
      </c>
      <c r="H1793" s="4">
        <v>2</v>
      </c>
      <c r="I1793" s="4"/>
      <c r="J1793" s="4">
        <v>12</v>
      </c>
      <c r="K1793" s="3" t="s">
        <v>34</v>
      </c>
      <c r="L1793" s="3" t="s">
        <v>35</v>
      </c>
      <c r="M1793" s="3" t="s">
        <v>5003</v>
      </c>
      <c r="N1793" s="3" t="s">
        <v>37</v>
      </c>
      <c r="O1793" s="3" t="s">
        <v>5087</v>
      </c>
      <c r="P1793" s="3" t="s">
        <v>39</v>
      </c>
      <c r="Q1793" s="3"/>
      <c r="R1793" s="3" t="s">
        <v>40</v>
      </c>
      <c r="S1793" s="4">
        <v>0</v>
      </c>
      <c r="T1793" s="4">
        <v>0</v>
      </c>
      <c r="U1793" s="3" t="s">
        <v>4833</v>
      </c>
      <c r="V1793" s="4">
        <v>0</v>
      </c>
      <c r="W1793" s="3"/>
      <c r="X1793" s="5">
        <v>45569.519479167</v>
      </c>
      <c r="Y1793" s="3"/>
      <c r="Z1793" s="3"/>
      <c r="AA1793" s="3"/>
      <c r="AB1793" s="3"/>
      <c r="AC1793" s="3" t="s">
        <v>40</v>
      </c>
    </row>
    <row r="1794" spans="1:29" hidden="1" x14ac:dyDescent="0.25">
      <c r="A1794" s="2" t="s">
        <v>28</v>
      </c>
      <c r="B1794" s="3" t="s">
        <v>4613</v>
      </c>
      <c r="C1794" s="3" t="s">
        <v>5085</v>
      </c>
      <c r="D1794" s="3" t="e">
        <f>VLOOKUP(C1794,'[1]BNNX-XNP-2024'!$A$5:$A$669,1,0)</f>
        <v>#N/A</v>
      </c>
      <c r="E1794" s="3" t="s">
        <v>5088</v>
      </c>
      <c r="F1794" s="3" t="s">
        <v>5081</v>
      </c>
      <c r="G1794" s="3" t="s">
        <v>5082</v>
      </c>
      <c r="H1794" s="4">
        <v>2</v>
      </c>
      <c r="I1794" s="4"/>
      <c r="J1794" s="4">
        <v>12</v>
      </c>
      <c r="K1794" s="3" t="s">
        <v>34</v>
      </c>
      <c r="L1794" s="3" t="s">
        <v>35</v>
      </c>
      <c r="M1794" s="3" t="s">
        <v>5003</v>
      </c>
      <c r="N1794" s="3" t="s">
        <v>37</v>
      </c>
      <c r="O1794" s="3" t="s">
        <v>5089</v>
      </c>
      <c r="P1794" s="3" t="s">
        <v>39</v>
      </c>
      <c r="Q1794" s="3"/>
      <c r="R1794" s="3" t="s">
        <v>40</v>
      </c>
      <c r="S1794" s="4">
        <v>0</v>
      </c>
      <c r="T1794" s="4">
        <v>0</v>
      </c>
      <c r="U1794" s="3" t="s">
        <v>4833</v>
      </c>
      <c r="V1794" s="4">
        <v>0</v>
      </c>
      <c r="W1794" s="3"/>
      <c r="X1794" s="5">
        <v>45569.519895833</v>
      </c>
      <c r="Y1794" s="3"/>
      <c r="Z1794" s="3"/>
      <c r="AA1794" s="3"/>
      <c r="AB1794" s="3"/>
      <c r="AC1794" s="3" t="s">
        <v>40</v>
      </c>
    </row>
    <row r="1795" spans="1:29" hidden="1" x14ac:dyDescent="0.25">
      <c r="A1795" s="2" t="s">
        <v>28</v>
      </c>
      <c r="B1795" s="3" t="s">
        <v>4613</v>
      </c>
      <c r="C1795" s="3" t="s">
        <v>5090</v>
      </c>
      <c r="D1795" s="3" t="e">
        <f>VLOOKUP(C1795,'[1]BNNX-XNP-2024'!$A$5:$A$669,1,0)</f>
        <v>#N/A</v>
      </c>
      <c r="E1795" s="3" t="s">
        <v>5091</v>
      </c>
      <c r="F1795" s="3" t="s">
        <v>5081</v>
      </c>
      <c r="G1795" s="3" t="s">
        <v>5082</v>
      </c>
      <c r="H1795" s="4"/>
      <c r="I1795" s="4">
        <v>10</v>
      </c>
      <c r="J1795" s="4">
        <v>16</v>
      </c>
      <c r="K1795" s="3" t="s">
        <v>34</v>
      </c>
      <c r="L1795" s="3" t="s">
        <v>35</v>
      </c>
      <c r="M1795" s="3" t="s">
        <v>5003</v>
      </c>
      <c r="N1795" s="3" t="s">
        <v>49</v>
      </c>
      <c r="O1795" s="3" t="s">
        <v>5092</v>
      </c>
      <c r="P1795" s="3" t="s">
        <v>39</v>
      </c>
      <c r="Q1795" s="3" t="s">
        <v>5093</v>
      </c>
      <c r="R1795" s="3" t="s">
        <v>40</v>
      </c>
      <c r="S1795" s="4">
        <v>0</v>
      </c>
      <c r="T1795" s="4">
        <v>0</v>
      </c>
      <c r="U1795" s="3" t="s">
        <v>4833</v>
      </c>
      <c r="V1795" s="4">
        <v>0</v>
      </c>
      <c r="W1795" s="3"/>
      <c r="X1795" s="5">
        <v>45575.551562499997</v>
      </c>
      <c r="Y1795" s="3"/>
      <c r="Z1795" s="3"/>
      <c r="AA1795" s="3"/>
      <c r="AB1795" s="3"/>
      <c r="AC1795" s="3" t="s">
        <v>40</v>
      </c>
    </row>
    <row r="1796" spans="1:29" hidden="1" x14ac:dyDescent="0.25">
      <c r="A1796" s="2" t="s">
        <v>28</v>
      </c>
      <c r="B1796" s="3" t="s">
        <v>4613</v>
      </c>
      <c r="C1796" s="3" t="s">
        <v>5090</v>
      </c>
      <c r="D1796" s="3" t="e">
        <f>VLOOKUP(C1796,'[1]BNNX-XNP-2024'!$A$5:$A$669,1,0)</f>
        <v>#N/A</v>
      </c>
      <c r="E1796" s="3" t="s">
        <v>5094</v>
      </c>
      <c r="F1796" s="3" t="s">
        <v>5081</v>
      </c>
      <c r="G1796" s="3" t="s">
        <v>5082</v>
      </c>
      <c r="H1796" s="4"/>
      <c r="I1796" s="4">
        <v>10</v>
      </c>
      <c r="J1796" s="4">
        <v>16</v>
      </c>
      <c r="K1796" s="3" t="s">
        <v>34</v>
      </c>
      <c r="L1796" s="3" t="s">
        <v>35</v>
      </c>
      <c r="M1796" s="3" t="s">
        <v>5003</v>
      </c>
      <c r="N1796" s="3" t="s">
        <v>49</v>
      </c>
      <c r="O1796" s="3" t="s">
        <v>5095</v>
      </c>
      <c r="P1796" s="3" t="s">
        <v>39</v>
      </c>
      <c r="Q1796" s="3" t="s">
        <v>5096</v>
      </c>
      <c r="R1796" s="3" t="s">
        <v>40</v>
      </c>
      <c r="S1796" s="4">
        <v>0</v>
      </c>
      <c r="T1796" s="4">
        <v>0</v>
      </c>
      <c r="U1796" s="3" t="s">
        <v>4833</v>
      </c>
      <c r="V1796" s="4">
        <v>0</v>
      </c>
      <c r="W1796" s="3"/>
      <c r="X1796" s="5">
        <v>45575.551770833001</v>
      </c>
      <c r="Y1796" s="3"/>
      <c r="Z1796" s="3"/>
      <c r="AA1796" s="3"/>
      <c r="AB1796" s="3"/>
      <c r="AC1796" s="3" t="s">
        <v>40</v>
      </c>
    </row>
    <row r="1797" spans="1:29" hidden="1" x14ac:dyDescent="0.25">
      <c r="A1797" s="2" t="s">
        <v>28</v>
      </c>
      <c r="B1797" s="3" t="s">
        <v>4613</v>
      </c>
      <c r="C1797" s="3" t="s">
        <v>5097</v>
      </c>
      <c r="D1797" s="3" t="e">
        <f>VLOOKUP(C1797,'[1]BNNX-XNP-2024'!$A$5:$A$669,1,0)</f>
        <v>#N/A</v>
      </c>
      <c r="E1797" s="3" t="s">
        <v>4935</v>
      </c>
      <c r="F1797" s="3" t="s">
        <v>5081</v>
      </c>
      <c r="G1797" s="3" t="s">
        <v>5082</v>
      </c>
      <c r="H1797" s="4"/>
      <c r="I1797" s="4">
        <v>10</v>
      </c>
      <c r="J1797" s="4">
        <v>35</v>
      </c>
      <c r="K1797" s="3" t="s">
        <v>46</v>
      </c>
      <c r="L1797" s="3" t="s">
        <v>47</v>
      </c>
      <c r="M1797" s="3" t="s">
        <v>4625</v>
      </c>
      <c r="N1797" s="3" t="s">
        <v>49</v>
      </c>
      <c r="O1797" s="3" t="s">
        <v>5098</v>
      </c>
      <c r="P1797" s="3" t="s">
        <v>39</v>
      </c>
      <c r="Q1797" s="3" t="s">
        <v>5099</v>
      </c>
      <c r="R1797" s="3" t="s">
        <v>40</v>
      </c>
      <c r="S1797" s="4">
        <v>0</v>
      </c>
      <c r="T1797" s="4">
        <v>0</v>
      </c>
      <c r="U1797" s="3" t="s">
        <v>4833</v>
      </c>
      <c r="V1797" s="4">
        <v>0</v>
      </c>
      <c r="W1797" s="3"/>
      <c r="X1797" s="5">
        <v>45575.554351851999</v>
      </c>
      <c r="Y1797" s="3"/>
      <c r="Z1797" s="3"/>
      <c r="AA1797" s="3"/>
      <c r="AB1797" s="3"/>
      <c r="AC1797" s="3" t="s">
        <v>40</v>
      </c>
    </row>
    <row r="1798" spans="1:29" hidden="1" x14ac:dyDescent="0.25">
      <c r="A1798" s="2" t="s">
        <v>28</v>
      </c>
      <c r="B1798" s="3" t="s">
        <v>4613</v>
      </c>
      <c r="C1798" s="3" t="s">
        <v>5100</v>
      </c>
      <c r="D1798" s="3" t="e">
        <f>VLOOKUP(C1798,'[1]BNNX-XNP-2024'!$A$5:$A$669,1,0)</f>
        <v>#N/A</v>
      </c>
      <c r="E1798" s="3" t="s">
        <v>4849</v>
      </c>
      <c r="F1798" s="3" t="s">
        <v>5101</v>
      </c>
      <c r="G1798" s="3" t="s">
        <v>5102</v>
      </c>
      <c r="H1798" s="4">
        <v>2</v>
      </c>
      <c r="I1798" s="4"/>
      <c r="J1798" s="4">
        <v>42</v>
      </c>
      <c r="K1798" s="3" t="s">
        <v>46</v>
      </c>
      <c r="L1798" s="3" t="s">
        <v>47</v>
      </c>
      <c r="M1798" s="3" t="s">
        <v>1464</v>
      </c>
      <c r="N1798" s="3" t="s">
        <v>37</v>
      </c>
      <c r="O1798" s="3" t="s">
        <v>5103</v>
      </c>
      <c r="P1798" s="3" t="s">
        <v>39</v>
      </c>
      <c r="Q1798" s="3"/>
      <c r="R1798" s="3" t="s">
        <v>40</v>
      </c>
      <c r="S1798" s="4">
        <v>0</v>
      </c>
      <c r="T1798" s="4">
        <v>0</v>
      </c>
      <c r="U1798" s="3" t="s">
        <v>4833</v>
      </c>
      <c r="V1798" s="4">
        <v>0</v>
      </c>
      <c r="W1798" s="3"/>
      <c r="X1798" s="5">
        <v>45569.522349537001</v>
      </c>
      <c r="Y1798" s="3"/>
      <c r="Z1798" s="3"/>
      <c r="AA1798" s="3"/>
      <c r="AB1798" s="3"/>
      <c r="AC1798" s="3" t="s">
        <v>40</v>
      </c>
    </row>
    <row r="1799" spans="1:29" hidden="1" x14ac:dyDescent="0.25">
      <c r="A1799" s="2" t="s">
        <v>28</v>
      </c>
      <c r="B1799" s="3" t="s">
        <v>4613</v>
      </c>
      <c r="C1799" s="3" t="s">
        <v>5104</v>
      </c>
      <c r="D1799" s="3" t="e">
        <f>VLOOKUP(C1799,'[1]BNNX-XNP-2024'!$A$5:$A$669,1,0)</f>
        <v>#N/A</v>
      </c>
      <c r="E1799" s="3" t="s">
        <v>5086</v>
      </c>
      <c r="F1799" s="3" t="s">
        <v>5101</v>
      </c>
      <c r="G1799" s="3" t="s">
        <v>5102</v>
      </c>
      <c r="H1799" s="4">
        <v>2</v>
      </c>
      <c r="I1799" s="4"/>
      <c r="J1799" s="4">
        <v>13</v>
      </c>
      <c r="K1799" s="3" t="s">
        <v>34</v>
      </c>
      <c r="L1799" s="3" t="s">
        <v>35</v>
      </c>
      <c r="M1799" s="3" t="s">
        <v>1464</v>
      </c>
      <c r="N1799" s="3" t="s">
        <v>37</v>
      </c>
      <c r="O1799" s="3" t="s">
        <v>5105</v>
      </c>
      <c r="P1799" s="3" t="s">
        <v>39</v>
      </c>
      <c r="Q1799" s="3"/>
      <c r="R1799" s="3" t="s">
        <v>40</v>
      </c>
      <c r="S1799" s="4">
        <v>0</v>
      </c>
      <c r="T1799" s="4">
        <v>0</v>
      </c>
      <c r="U1799" s="3" t="s">
        <v>4833</v>
      </c>
      <c r="V1799" s="4">
        <v>0</v>
      </c>
      <c r="W1799" s="3"/>
      <c r="X1799" s="5">
        <v>45569.535775463002</v>
      </c>
      <c r="Y1799" s="3"/>
      <c r="Z1799" s="3"/>
      <c r="AA1799" s="3"/>
      <c r="AB1799" s="3"/>
      <c r="AC1799" s="3" t="s">
        <v>40</v>
      </c>
    </row>
    <row r="1800" spans="1:29" hidden="1" x14ac:dyDescent="0.25">
      <c r="A1800" s="2" t="s">
        <v>28</v>
      </c>
      <c r="B1800" s="3" t="s">
        <v>4613</v>
      </c>
      <c r="C1800" s="3" t="s">
        <v>5104</v>
      </c>
      <c r="D1800" s="3" t="e">
        <f>VLOOKUP(C1800,'[1]BNNX-XNP-2024'!$A$5:$A$669,1,0)</f>
        <v>#N/A</v>
      </c>
      <c r="E1800" s="3" t="s">
        <v>5088</v>
      </c>
      <c r="F1800" s="3" t="s">
        <v>5101</v>
      </c>
      <c r="G1800" s="3" t="s">
        <v>5102</v>
      </c>
      <c r="H1800" s="4">
        <v>2</v>
      </c>
      <c r="I1800" s="4"/>
      <c r="J1800" s="4">
        <v>13</v>
      </c>
      <c r="K1800" s="3" t="s">
        <v>34</v>
      </c>
      <c r="L1800" s="3" t="s">
        <v>35</v>
      </c>
      <c r="M1800" s="3" t="s">
        <v>5106</v>
      </c>
      <c r="N1800" s="3" t="s">
        <v>37</v>
      </c>
      <c r="O1800" s="3" t="s">
        <v>5107</v>
      </c>
      <c r="P1800" s="3" t="s">
        <v>39</v>
      </c>
      <c r="Q1800" s="3"/>
      <c r="R1800" s="3" t="s">
        <v>40</v>
      </c>
      <c r="S1800" s="4">
        <v>0</v>
      </c>
      <c r="T1800" s="4">
        <v>0</v>
      </c>
      <c r="U1800" s="3" t="s">
        <v>4833</v>
      </c>
      <c r="V1800" s="4">
        <v>0</v>
      </c>
      <c r="W1800" s="3"/>
      <c r="X1800" s="5">
        <v>45569.535995370003</v>
      </c>
      <c r="Y1800" s="3"/>
      <c r="Z1800" s="3"/>
      <c r="AA1800" s="3"/>
      <c r="AB1800" s="3"/>
      <c r="AC1800" s="3" t="s">
        <v>40</v>
      </c>
    </row>
    <row r="1801" spans="1:29" hidden="1" x14ac:dyDescent="0.25">
      <c r="A1801" s="2" t="s">
        <v>28</v>
      </c>
      <c r="B1801" s="3" t="s">
        <v>4613</v>
      </c>
      <c r="C1801" s="3" t="s">
        <v>5108</v>
      </c>
      <c r="D1801" s="3" t="e">
        <f>VLOOKUP(C1801,'[1]BNNX-XNP-2024'!$A$5:$A$669,1,0)</f>
        <v>#N/A</v>
      </c>
      <c r="E1801" s="3" t="s">
        <v>4935</v>
      </c>
      <c r="F1801" s="3" t="s">
        <v>5101</v>
      </c>
      <c r="G1801" s="3" t="s">
        <v>5102</v>
      </c>
      <c r="H1801" s="4"/>
      <c r="I1801" s="4">
        <v>10</v>
      </c>
      <c r="J1801" s="4">
        <v>33</v>
      </c>
      <c r="K1801" s="3" t="s">
        <v>46</v>
      </c>
      <c r="L1801" s="3" t="s">
        <v>47</v>
      </c>
      <c r="M1801" s="3" t="s">
        <v>1464</v>
      </c>
      <c r="N1801" s="3" t="s">
        <v>49</v>
      </c>
      <c r="O1801" s="3" t="s">
        <v>5109</v>
      </c>
      <c r="P1801" s="3" t="s">
        <v>39</v>
      </c>
      <c r="Q1801" s="3"/>
      <c r="R1801" s="3" t="s">
        <v>40</v>
      </c>
      <c r="S1801" s="4">
        <v>0</v>
      </c>
      <c r="T1801" s="4">
        <v>0</v>
      </c>
      <c r="U1801" s="3" t="s">
        <v>4833</v>
      </c>
      <c r="V1801" s="4">
        <v>0</v>
      </c>
      <c r="W1801" s="3"/>
      <c r="X1801" s="5">
        <v>45575.569490741</v>
      </c>
      <c r="Y1801" s="3"/>
      <c r="Z1801" s="3"/>
      <c r="AA1801" s="3"/>
      <c r="AB1801" s="3"/>
      <c r="AC1801" s="3" t="s">
        <v>40</v>
      </c>
    </row>
    <row r="1802" spans="1:29" hidden="1" x14ac:dyDescent="0.25">
      <c r="A1802" s="2" t="s">
        <v>28</v>
      </c>
      <c r="B1802" s="3" t="s">
        <v>4613</v>
      </c>
      <c r="C1802" s="3" t="s">
        <v>5110</v>
      </c>
      <c r="D1802" s="3" t="e">
        <f>VLOOKUP(C1802,'[1]BNNX-XNP-2024'!$A$5:$A$669,1,0)</f>
        <v>#N/A</v>
      </c>
      <c r="E1802" s="3" t="s">
        <v>5091</v>
      </c>
      <c r="F1802" s="3" t="s">
        <v>5101</v>
      </c>
      <c r="G1802" s="3" t="s">
        <v>5102</v>
      </c>
      <c r="H1802" s="4"/>
      <c r="I1802" s="4">
        <v>10</v>
      </c>
      <c r="J1802" s="4">
        <v>17</v>
      </c>
      <c r="K1802" s="3" t="s">
        <v>34</v>
      </c>
      <c r="L1802" s="3" t="s">
        <v>35</v>
      </c>
      <c r="M1802" s="3" t="s">
        <v>1448</v>
      </c>
      <c r="N1802" s="3" t="s">
        <v>49</v>
      </c>
      <c r="O1802" s="3" t="s">
        <v>5111</v>
      </c>
      <c r="P1802" s="3" t="s">
        <v>39</v>
      </c>
      <c r="Q1802" s="3"/>
      <c r="R1802" s="3" t="s">
        <v>40</v>
      </c>
      <c r="S1802" s="4">
        <v>0</v>
      </c>
      <c r="T1802" s="4">
        <v>0</v>
      </c>
      <c r="U1802" s="3" t="s">
        <v>4833</v>
      </c>
      <c r="V1802" s="4">
        <v>0</v>
      </c>
      <c r="W1802" s="3"/>
      <c r="X1802" s="5">
        <v>45575.571006944003</v>
      </c>
      <c r="Y1802" s="3"/>
      <c r="Z1802" s="3"/>
      <c r="AA1802" s="3"/>
      <c r="AB1802" s="3"/>
      <c r="AC1802" s="3" t="s">
        <v>40</v>
      </c>
    </row>
    <row r="1803" spans="1:29" hidden="1" x14ac:dyDescent="0.25">
      <c r="A1803" s="2" t="s">
        <v>28</v>
      </c>
      <c r="B1803" s="3" t="s">
        <v>4613</v>
      </c>
      <c r="C1803" s="3" t="s">
        <v>5110</v>
      </c>
      <c r="D1803" s="3" t="e">
        <f>VLOOKUP(C1803,'[1]BNNX-XNP-2024'!$A$5:$A$669,1,0)</f>
        <v>#N/A</v>
      </c>
      <c r="E1803" s="3" t="s">
        <v>5094</v>
      </c>
      <c r="F1803" s="3" t="s">
        <v>5101</v>
      </c>
      <c r="G1803" s="3" t="s">
        <v>5102</v>
      </c>
      <c r="H1803" s="4"/>
      <c r="I1803" s="4">
        <v>10</v>
      </c>
      <c r="J1803" s="4">
        <v>17</v>
      </c>
      <c r="K1803" s="3" t="s">
        <v>34</v>
      </c>
      <c r="L1803" s="3" t="s">
        <v>35</v>
      </c>
      <c r="M1803" s="3" t="s">
        <v>1464</v>
      </c>
      <c r="N1803" s="3" t="s">
        <v>49</v>
      </c>
      <c r="O1803" s="3" t="s">
        <v>5045</v>
      </c>
      <c r="P1803" s="3" t="s">
        <v>39</v>
      </c>
      <c r="Q1803" s="3"/>
      <c r="R1803" s="3" t="s">
        <v>40</v>
      </c>
      <c r="S1803" s="4">
        <v>0</v>
      </c>
      <c r="T1803" s="4">
        <v>0</v>
      </c>
      <c r="U1803" s="3" t="s">
        <v>4833</v>
      </c>
      <c r="V1803" s="4">
        <v>0</v>
      </c>
      <c r="W1803" s="3"/>
      <c r="X1803" s="5">
        <v>45575.571261573998</v>
      </c>
      <c r="Y1803" s="3"/>
      <c r="Z1803" s="3"/>
      <c r="AA1803" s="3"/>
      <c r="AB1803" s="3"/>
      <c r="AC1803" s="3" t="s">
        <v>40</v>
      </c>
    </row>
    <row r="1804" spans="1:29" hidden="1" x14ac:dyDescent="0.25">
      <c r="A1804" s="2" t="s">
        <v>28</v>
      </c>
      <c r="B1804" s="3" t="s">
        <v>4613</v>
      </c>
      <c r="C1804" s="3" t="s">
        <v>5112</v>
      </c>
      <c r="D1804" s="3" t="e">
        <f>VLOOKUP(C1804,'[1]BNNX-XNP-2024'!$A$5:$A$669,1,0)</f>
        <v>#N/A</v>
      </c>
      <c r="E1804" s="3" t="s">
        <v>4938</v>
      </c>
      <c r="F1804" s="3" t="s">
        <v>5113</v>
      </c>
      <c r="G1804" s="3" t="s">
        <v>5114</v>
      </c>
      <c r="H1804" s="4">
        <v>2</v>
      </c>
      <c r="I1804" s="4"/>
      <c r="J1804" s="4">
        <v>15</v>
      </c>
      <c r="K1804" s="3" t="s">
        <v>34</v>
      </c>
      <c r="L1804" s="3" t="s">
        <v>35</v>
      </c>
      <c r="M1804" s="3" t="s">
        <v>5115</v>
      </c>
      <c r="N1804" s="3" t="s">
        <v>37</v>
      </c>
      <c r="O1804" s="3" t="s">
        <v>5116</v>
      </c>
      <c r="P1804" s="3" t="s">
        <v>39</v>
      </c>
      <c r="Q1804" s="3" t="s">
        <v>5117</v>
      </c>
      <c r="R1804" s="3" t="s">
        <v>40</v>
      </c>
      <c r="S1804" s="4">
        <v>0</v>
      </c>
      <c r="T1804" s="4">
        <v>0</v>
      </c>
      <c r="U1804" s="3" t="s">
        <v>4833</v>
      </c>
      <c r="V1804" s="4">
        <v>0</v>
      </c>
      <c r="W1804" s="3"/>
      <c r="X1804" s="5">
        <v>45569.537534722003</v>
      </c>
      <c r="Y1804" s="3"/>
      <c r="Z1804" s="3"/>
      <c r="AA1804" s="3"/>
      <c r="AB1804" s="3"/>
      <c r="AC1804" s="3" t="s">
        <v>40</v>
      </c>
    </row>
    <row r="1805" spans="1:29" hidden="1" x14ac:dyDescent="0.25">
      <c r="A1805" s="2" t="s">
        <v>28</v>
      </c>
      <c r="B1805" s="3" t="s">
        <v>4613</v>
      </c>
      <c r="C1805" s="3" t="s">
        <v>5118</v>
      </c>
      <c r="D1805" s="3" t="e">
        <f>VLOOKUP(C1805,'[1]BNNX-XNP-2024'!$A$5:$A$669,1,0)</f>
        <v>#N/A</v>
      </c>
      <c r="E1805" s="3" t="s">
        <v>5119</v>
      </c>
      <c r="F1805" s="3" t="s">
        <v>5113</v>
      </c>
      <c r="G1805" s="3" t="s">
        <v>5120</v>
      </c>
      <c r="H1805" s="4">
        <v>2</v>
      </c>
      <c r="I1805" s="4"/>
      <c r="J1805" s="4">
        <v>30</v>
      </c>
      <c r="K1805" s="3" t="s">
        <v>46</v>
      </c>
      <c r="L1805" s="3" t="s">
        <v>47</v>
      </c>
      <c r="M1805" s="3" t="s">
        <v>4892</v>
      </c>
      <c r="N1805" s="3" t="s">
        <v>37</v>
      </c>
      <c r="O1805" s="3" t="s">
        <v>5121</v>
      </c>
      <c r="P1805" s="3" t="s">
        <v>39</v>
      </c>
      <c r="Q1805" s="3"/>
      <c r="R1805" s="3" t="s">
        <v>40</v>
      </c>
      <c r="S1805" s="4">
        <v>0</v>
      </c>
      <c r="T1805" s="4">
        <v>0</v>
      </c>
      <c r="U1805" s="3" t="s">
        <v>4833</v>
      </c>
      <c r="V1805" s="4">
        <v>0</v>
      </c>
      <c r="W1805" s="3"/>
      <c r="X1805" s="5">
        <v>45569.539027778002</v>
      </c>
      <c r="Y1805" s="3"/>
      <c r="Z1805" s="3"/>
      <c r="AA1805" s="3"/>
      <c r="AB1805" s="3"/>
      <c r="AC1805" s="3" t="s">
        <v>40</v>
      </c>
    </row>
    <row r="1806" spans="1:29" hidden="1" x14ac:dyDescent="0.25">
      <c r="A1806" s="2" t="s">
        <v>28</v>
      </c>
      <c r="B1806" s="3" t="s">
        <v>4613</v>
      </c>
      <c r="C1806" s="3" t="s">
        <v>5122</v>
      </c>
      <c r="D1806" s="3" t="e">
        <f>VLOOKUP(C1806,'[1]BNNX-XNP-2024'!$A$5:$A$669,1,0)</f>
        <v>#N/A</v>
      </c>
      <c r="E1806" s="3" t="s">
        <v>4952</v>
      </c>
      <c r="F1806" s="3" t="s">
        <v>5113</v>
      </c>
      <c r="G1806" s="3" t="s">
        <v>5120</v>
      </c>
      <c r="H1806" s="4"/>
      <c r="I1806" s="4">
        <v>10</v>
      </c>
      <c r="J1806" s="4">
        <v>16</v>
      </c>
      <c r="K1806" s="3" t="s">
        <v>46</v>
      </c>
      <c r="L1806" s="3" t="s">
        <v>47</v>
      </c>
      <c r="M1806" s="3" t="s">
        <v>4296</v>
      </c>
      <c r="N1806" s="3" t="s">
        <v>49</v>
      </c>
      <c r="O1806" s="3" t="s">
        <v>5092</v>
      </c>
      <c r="P1806" s="3" t="s">
        <v>39</v>
      </c>
      <c r="Q1806" s="3"/>
      <c r="R1806" s="3" t="s">
        <v>40</v>
      </c>
      <c r="S1806" s="4">
        <v>0</v>
      </c>
      <c r="T1806" s="4">
        <v>0</v>
      </c>
      <c r="U1806" s="3" t="s">
        <v>4833</v>
      </c>
      <c r="V1806" s="4">
        <v>0</v>
      </c>
      <c r="W1806" s="3"/>
      <c r="X1806" s="5">
        <v>45575.577708333003</v>
      </c>
      <c r="Y1806" s="3"/>
      <c r="Z1806" s="3"/>
      <c r="AA1806" s="3"/>
      <c r="AB1806" s="3"/>
      <c r="AC1806" s="3" t="s">
        <v>40</v>
      </c>
    </row>
    <row r="1807" spans="1:29" hidden="1" x14ac:dyDescent="0.25">
      <c r="A1807" s="2" t="s">
        <v>28</v>
      </c>
      <c r="B1807" s="3" t="s">
        <v>4613</v>
      </c>
      <c r="C1807" s="3" t="s">
        <v>5123</v>
      </c>
      <c r="D1807" s="3" t="e">
        <f>VLOOKUP(C1807,'[1]BNNX-XNP-2024'!$A$5:$A$669,1,0)</f>
        <v>#N/A</v>
      </c>
      <c r="E1807" s="3" t="s">
        <v>4945</v>
      </c>
      <c r="F1807" s="3" t="s">
        <v>5124</v>
      </c>
      <c r="G1807" s="3" t="s">
        <v>5114</v>
      </c>
      <c r="H1807" s="4"/>
      <c r="I1807" s="4">
        <v>10</v>
      </c>
      <c r="J1807" s="4">
        <v>13</v>
      </c>
      <c r="K1807" s="3" t="s">
        <v>34</v>
      </c>
      <c r="L1807" s="3" t="s">
        <v>35</v>
      </c>
      <c r="M1807" s="3" t="s">
        <v>4296</v>
      </c>
      <c r="N1807" s="3" t="s">
        <v>49</v>
      </c>
      <c r="O1807" s="3" t="s">
        <v>5125</v>
      </c>
      <c r="P1807" s="3" t="s">
        <v>39</v>
      </c>
      <c r="Q1807" s="3"/>
      <c r="R1807" s="3" t="s">
        <v>40</v>
      </c>
      <c r="S1807" s="4">
        <v>0</v>
      </c>
      <c r="T1807" s="4">
        <v>0</v>
      </c>
      <c r="U1807" s="3" t="s">
        <v>4833</v>
      </c>
      <c r="V1807" s="4">
        <v>0</v>
      </c>
      <c r="W1807" s="3"/>
      <c r="X1807" s="5">
        <v>45575.578923610999</v>
      </c>
      <c r="Y1807" s="3"/>
      <c r="Z1807" s="3"/>
      <c r="AA1807" s="3"/>
      <c r="AB1807" s="3"/>
      <c r="AC1807" s="3" t="s">
        <v>40</v>
      </c>
    </row>
    <row r="1808" spans="1:29" hidden="1" x14ac:dyDescent="0.25">
      <c r="A1808" s="2" t="s">
        <v>28</v>
      </c>
      <c r="B1808" s="3" t="s">
        <v>4613</v>
      </c>
      <c r="C1808" s="3" t="s">
        <v>5126</v>
      </c>
      <c r="D1808" s="3" t="e">
        <f>VLOOKUP(C1808,'[1]BNNX-XNP-2024'!$A$5:$A$669,1,0)</f>
        <v>#N/A</v>
      </c>
      <c r="E1808" s="3" t="s">
        <v>5127</v>
      </c>
      <c r="F1808" s="3" t="s">
        <v>5128</v>
      </c>
      <c r="G1808" s="3" t="s">
        <v>5129</v>
      </c>
      <c r="H1808" s="4"/>
      <c r="I1808" s="4">
        <v>10</v>
      </c>
      <c r="J1808" s="4">
        <v>14</v>
      </c>
      <c r="K1808" s="3" t="s">
        <v>34</v>
      </c>
      <c r="L1808" s="3" t="s">
        <v>35</v>
      </c>
      <c r="M1808" s="3" t="s">
        <v>1464</v>
      </c>
      <c r="N1808" s="3" t="s">
        <v>49</v>
      </c>
      <c r="O1808" s="3" t="s">
        <v>5130</v>
      </c>
      <c r="P1808" s="3" t="s">
        <v>39</v>
      </c>
      <c r="Q1808" s="3"/>
      <c r="R1808" s="3" t="s">
        <v>40</v>
      </c>
      <c r="S1808" s="4">
        <v>0</v>
      </c>
      <c r="T1808" s="4">
        <v>0</v>
      </c>
      <c r="U1808" s="3" t="s">
        <v>4833</v>
      </c>
      <c r="V1808" s="4">
        <v>0</v>
      </c>
      <c r="W1808" s="3"/>
      <c r="X1808" s="5">
        <v>45575.647581019002</v>
      </c>
      <c r="Y1808" s="3"/>
      <c r="Z1808" s="3"/>
      <c r="AA1808" s="3"/>
      <c r="AB1808" s="3"/>
      <c r="AC1808" s="3" t="s">
        <v>40</v>
      </c>
    </row>
    <row r="1809" spans="1:29" hidden="1" x14ac:dyDescent="0.25">
      <c r="A1809" s="2" t="s">
        <v>28</v>
      </c>
      <c r="B1809" s="3" t="s">
        <v>4613</v>
      </c>
      <c r="C1809" s="3" t="s">
        <v>5131</v>
      </c>
      <c r="D1809" s="3" t="e">
        <f>VLOOKUP(C1809,'[1]BNNX-XNP-2024'!$A$5:$A$669,1,0)</f>
        <v>#N/A</v>
      </c>
      <c r="E1809" s="3" t="s">
        <v>861</v>
      </c>
      <c r="F1809" s="3" t="s">
        <v>5132</v>
      </c>
      <c r="G1809" s="3" t="s">
        <v>5133</v>
      </c>
      <c r="H1809" s="4">
        <v>2</v>
      </c>
      <c r="I1809" s="4"/>
      <c r="J1809" s="4">
        <v>1</v>
      </c>
      <c r="K1809" s="3" t="s">
        <v>34</v>
      </c>
      <c r="L1809" s="3" t="s">
        <v>35</v>
      </c>
      <c r="M1809" s="3" t="s">
        <v>5003</v>
      </c>
      <c r="N1809" s="3" t="s">
        <v>37</v>
      </c>
      <c r="O1809" s="3"/>
      <c r="P1809" s="3" t="s">
        <v>39</v>
      </c>
      <c r="Q1809" s="3"/>
      <c r="R1809" s="3" t="s">
        <v>40</v>
      </c>
      <c r="S1809" s="4">
        <v>0</v>
      </c>
      <c r="T1809" s="4">
        <v>0</v>
      </c>
      <c r="U1809" s="3" t="s">
        <v>4833</v>
      </c>
      <c r="V1809" s="4">
        <v>0</v>
      </c>
      <c r="W1809" s="3"/>
      <c r="X1809" s="5">
        <v>45573.556770832998</v>
      </c>
      <c r="Y1809" s="3"/>
      <c r="Z1809" s="3"/>
      <c r="AA1809" s="3"/>
      <c r="AB1809" s="3"/>
      <c r="AC1809" s="3" t="s">
        <v>40</v>
      </c>
    </row>
    <row r="1810" spans="1:29" hidden="1" x14ac:dyDescent="0.25">
      <c r="A1810" s="2" t="s">
        <v>28</v>
      </c>
      <c r="B1810" s="3" t="s">
        <v>4613</v>
      </c>
      <c r="C1810" s="3" t="s">
        <v>5134</v>
      </c>
      <c r="D1810" s="3" t="e">
        <f>VLOOKUP(C1810,'[1]BNNX-XNP-2024'!$A$5:$A$669,1,0)</f>
        <v>#N/A</v>
      </c>
      <c r="E1810" s="3" t="s">
        <v>5135</v>
      </c>
      <c r="F1810" s="3" t="s">
        <v>5132</v>
      </c>
      <c r="G1810" s="3" t="s">
        <v>5133</v>
      </c>
      <c r="H1810" s="4"/>
      <c r="I1810" s="4">
        <v>10</v>
      </c>
      <c r="J1810" s="4">
        <v>13</v>
      </c>
      <c r="K1810" s="3" t="s">
        <v>34</v>
      </c>
      <c r="L1810" s="3" t="s">
        <v>35</v>
      </c>
      <c r="M1810" s="3" t="s">
        <v>5003</v>
      </c>
      <c r="N1810" s="3" t="s">
        <v>49</v>
      </c>
      <c r="O1810" s="3" t="s">
        <v>5130</v>
      </c>
      <c r="P1810" s="3" t="s">
        <v>39</v>
      </c>
      <c r="Q1810" s="3"/>
      <c r="R1810" s="3" t="s">
        <v>40</v>
      </c>
      <c r="S1810" s="4">
        <v>0</v>
      </c>
      <c r="T1810" s="4">
        <v>0</v>
      </c>
      <c r="U1810" s="3" t="s">
        <v>4833</v>
      </c>
      <c r="V1810" s="4">
        <v>0</v>
      </c>
      <c r="W1810" s="3"/>
      <c r="X1810" s="5">
        <v>45575.648668980997</v>
      </c>
      <c r="Y1810" s="3"/>
      <c r="Z1810" s="3"/>
      <c r="AA1810" s="3"/>
      <c r="AB1810" s="3"/>
      <c r="AC1810" s="3" t="s">
        <v>40</v>
      </c>
    </row>
    <row r="1811" spans="1:29" hidden="1" x14ac:dyDescent="0.25">
      <c r="A1811" s="2" t="s">
        <v>28</v>
      </c>
      <c r="B1811" s="3" t="s">
        <v>4613</v>
      </c>
      <c r="C1811" s="3" t="s">
        <v>5136</v>
      </c>
      <c r="D1811" s="3" t="e">
        <f>VLOOKUP(C1811,'[1]BNNX-XNP-2024'!$A$5:$A$669,1,0)</f>
        <v>#N/A</v>
      </c>
      <c r="E1811" s="3" t="s">
        <v>4992</v>
      </c>
      <c r="F1811" s="3" t="s">
        <v>5137</v>
      </c>
      <c r="G1811" s="3" t="s">
        <v>5138</v>
      </c>
      <c r="H1811" s="4">
        <v>2</v>
      </c>
      <c r="I1811" s="4"/>
      <c r="J1811" s="4">
        <v>13</v>
      </c>
      <c r="K1811" s="3" t="s">
        <v>46</v>
      </c>
      <c r="L1811" s="3" t="s">
        <v>47</v>
      </c>
      <c r="M1811" s="3" t="s">
        <v>4995</v>
      </c>
      <c r="N1811" s="3" t="s">
        <v>37</v>
      </c>
      <c r="O1811" s="3" t="s">
        <v>5139</v>
      </c>
      <c r="P1811" s="3" t="s">
        <v>39</v>
      </c>
      <c r="Q1811" s="3"/>
      <c r="R1811" s="3" t="s">
        <v>40</v>
      </c>
      <c r="S1811" s="4">
        <v>0</v>
      </c>
      <c r="T1811" s="4">
        <v>0</v>
      </c>
      <c r="U1811" s="3" t="s">
        <v>4833</v>
      </c>
      <c r="V1811" s="4">
        <v>0</v>
      </c>
      <c r="W1811" s="3"/>
      <c r="X1811" s="5">
        <v>45572.434062499997</v>
      </c>
      <c r="Y1811" s="3"/>
      <c r="Z1811" s="3"/>
      <c r="AA1811" s="3"/>
      <c r="AB1811" s="3"/>
      <c r="AC1811" s="3" t="s">
        <v>40</v>
      </c>
    </row>
    <row r="1812" spans="1:29" hidden="1" x14ac:dyDescent="0.25">
      <c r="A1812" s="2" t="s">
        <v>28</v>
      </c>
      <c r="B1812" s="3" t="s">
        <v>4613</v>
      </c>
      <c r="C1812" s="3" t="s">
        <v>5140</v>
      </c>
      <c r="D1812" s="3" t="e">
        <f>VLOOKUP(C1812,'[1]BNNX-XNP-2024'!$A$5:$A$669,1,0)</f>
        <v>#N/A</v>
      </c>
      <c r="E1812" s="3" t="s">
        <v>4998</v>
      </c>
      <c r="F1812" s="3" t="s">
        <v>5137</v>
      </c>
      <c r="G1812" s="3" t="s">
        <v>5138</v>
      </c>
      <c r="H1812" s="4"/>
      <c r="I1812" s="4">
        <v>10</v>
      </c>
      <c r="J1812" s="4">
        <v>18</v>
      </c>
      <c r="K1812" s="3" t="s">
        <v>46</v>
      </c>
      <c r="L1812" s="3" t="s">
        <v>47</v>
      </c>
      <c r="M1812" s="3" t="s">
        <v>4995</v>
      </c>
      <c r="N1812" s="3" t="s">
        <v>49</v>
      </c>
      <c r="O1812" s="3" t="s">
        <v>5032</v>
      </c>
      <c r="P1812" s="3" t="s">
        <v>39</v>
      </c>
      <c r="Q1812" s="3"/>
      <c r="R1812" s="3" t="s">
        <v>40</v>
      </c>
      <c r="S1812" s="4">
        <v>0</v>
      </c>
      <c r="T1812" s="4">
        <v>0</v>
      </c>
      <c r="U1812" s="3" t="s">
        <v>4833</v>
      </c>
      <c r="V1812" s="4">
        <v>0</v>
      </c>
      <c r="W1812" s="3"/>
      <c r="X1812" s="5">
        <v>45575.649548611</v>
      </c>
      <c r="Y1812" s="3"/>
      <c r="Z1812" s="3"/>
      <c r="AA1812" s="3"/>
      <c r="AB1812" s="3"/>
      <c r="AC1812" s="3" t="s">
        <v>40</v>
      </c>
    </row>
    <row r="1813" spans="1:29" hidden="1" x14ac:dyDescent="0.25">
      <c r="A1813" s="2" t="s">
        <v>28</v>
      </c>
      <c r="B1813" s="3" t="s">
        <v>4613</v>
      </c>
      <c r="C1813" s="3" t="s">
        <v>5141</v>
      </c>
      <c r="D1813" s="3" t="e">
        <f>VLOOKUP(C1813,'[1]BNNX-XNP-2024'!$A$5:$A$669,1,0)</f>
        <v>#N/A</v>
      </c>
      <c r="E1813" s="3" t="s">
        <v>5142</v>
      </c>
      <c r="F1813" s="3" t="s">
        <v>5143</v>
      </c>
      <c r="G1813" s="3" t="s">
        <v>5144</v>
      </c>
      <c r="H1813" s="4">
        <v>2</v>
      </c>
      <c r="I1813" s="4"/>
      <c r="J1813" s="4">
        <v>6</v>
      </c>
      <c r="K1813" s="3" t="s">
        <v>34</v>
      </c>
      <c r="L1813" s="3" t="s">
        <v>35</v>
      </c>
      <c r="M1813" s="3" t="s">
        <v>3943</v>
      </c>
      <c r="N1813" s="3" t="s">
        <v>37</v>
      </c>
      <c r="O1813" s="3" t="s">
        <v>5145</v>
      </c>
      <c r="P1813" s="3" t="s">
        <v>39</v>
      </c>
      <c r="Q1813" s="3"/>
      <c r="R1813" s="3" t="s">
        <v>40</v>
      </c>
      <c r="S1813" s="4">
        <v>0</v>
      </c>
      <c r="T1813" s="4">
        <v>0</v>
      </c>
      <c r="U1813" s="3" t="s">
        <v>4833</v>
      </c>
      <c r="V1813" s="4">
        <v>0</v>
      </c>
      <c r="W1813" s="3"/>
      <c r="X1813" s="5">
        <v>45569.541018518998</v>
      </c>
      <c r="Y1813" s="3"/>
      <c r="Z1813" s="3"/>
      <c r="AA1813" s="3"/>
      <c r="AB1813" s="3"/>
      <c r="AC1813" s="3" t="s">
        <v>40</v>
      </c>
    </row>
    <row r="1814" spans="1:29" hidden="1" x14ac:dyDescent="0.25">
      <c r="A1814" s="2" t="s">
        <v>28</v>
      </c>
      <c r="B1814" s="3" t="s">
        <v>4613</v>
      </c>
      <c r="C1814" s="3" t="s">
        <v>5146</v>
      </c>
      <c r="D1814" s="3" t="e">
        <f>VLOOKUP(C1814,'[1]BNNX-XNP-2024'!$A$5:$A$669,1,0)</f>
        <v>#N/A</v>
      </c>
      <c r="E1814" s="3" t="s">
        <v>5147</v>
      </c>
      <c r="F1814" s="3" t="s">
        <v>5143</v>
      </c>
      <c r="G1814" s="3" t="s">
        <v>5144</v>
      </c>
      <c r="H1814" s="4"/>
      <c r="I1814" s="4">
        <v>10</v>
      </c>
      <c r="J1814" s="4">
        <v>5</v>
      </c>
      <c r="K1814" s="3" t="s">
        <v>34</v>
      </c>
      <c r="L1814" s="3" t="s">
        <v>35</v>
      </c>
      <c r="M1814" s="3" t="s">
        <v>3943</v>
      </c>
      <c r="N1814" s="3" t="s">
        <v>49</v>
      </c>
      <c r="O1814" s="3" t="s">
        <v>5148</v>
      </c>
      <c r="P1814" s="3" t="s">
        <v>39</v>
      </c>
      <c r="Q1814" s="3"/>
      <c r="R1814" s="3" t="s">
        <v>40</v>
      </c>
      <c r="S1814" s="4">
        <v>0</v>
      </c>
      <c r="T1814" s="4">
        <v>0</v>
      </c>
      <c r="U1814" s="3" t="s">
        <v>4833</v>
      </c>
      <c r="V1814" s="4">
        <v>0</v>
      </c>
      <c r="W1814" s="3"/>
      <c r="X1814" s="5">
        <v>45576.471400463</v>
      </c>
      <c r="Y1814" s="3"/>
      <c r="Z1814" s="3"/>
      <c r="AA1814" s="3"/>
      <c r="AB1814" s="3"/>
      <c r="AC1814" s="3" t="s">
        <v>40</v>
      </c>
    </row>
    <row r="1815" spans="1:29" hidden="1" x14ac:dyDescent="0.25">
      <c r="A1815" s="2" t="s">
        <v>28</v>
      </c>
      <c r="B1815" s="3" t="s">
        <v>4613</v>
      </c>
      <c r="C1815" s="3" t="s">
        <v>5149</v>
      </c>
      <c r="D1815" s="3" t="e">
        <f>VLOOKUP(C1815,'[1]BNNX-XNP-2024'!$A$5:$A$669,1,0)</f>
        <v>#N/A</v>
      </c>
      <c r="E1815" s="3" t="s">
        <v>5150</v>
      </c>
      <c r="F1815" s="3" t="s">
        <v>5151</v>
      </c>
      <c r="G1815" s="3" t="s">
        <v>5152</v>
      </c>
      <c r="H1815" s="4">
        <v>2</v>
      </c>
      <c r="I1815" s="4"/>
      <c r="J1815" s="4">
        <v>14</v>
      </c>
      <c r="K1815" s="3" t="s">
        <v>34</v>
      </c>
      <c r="L1815" s="3" t="s">
        <v>35</v>
      </c>
      <c r="M1815" s="3" t="s">
        <v>4892</v>
      </c>
      <c r="N1815" s="3" t="s">
        <v>37</v>
      </c>
      <c r="O1815" s="3" t="s">
        <v>5153</v>
      </c>
      <c r="P1815" s="3" t="s">
        <v>39</v>
      </c>
      <c r="Q1815" s="3"/>
      <c r="R1815" s="3" t="s">
        <v>40</v>
      </c>
      <c r="S1815" s="4">
        <v>0</v>
      </c>
      <c r="T1815" s="4">
        <v>0</v>
      </c>
      <c r="U1815" s="3" t="s">
        <v>4833</v>
      </c>
      <c r="V1815" s="4">
        <v>0</v>
      </c>
      <c r="W1815" s="3"/>
      <c r="X1815" s="5">
        <v>45569.548541666998</v>
      </c>
      <c r="Y1815" s="3"/>
      <c r="Z1815" s="3"/>
      <c r="AA1815" s="3"/>
      <c r="AB1815" s="3"/>
      <c r="AC1815" s="3" t="s">
        <v>40</v>
      </c>
    </row>
    <row r="1816" spans="1:29" hidden="1" x14ac:dyDescent="0.25">
      <c r="A1816" s="2" t="s">
        <v>28</v>
      </c>
      <c r="B1816" s="3" t="s">
        <v>4613</v>
      </c>
      <c r="C1816" s="3" t="s">
        <v>5154</v>
      </c>
      <c r="D1816" s="3" t="e">
        <f>VLOOKUP(C1816,'[1]BNNX-XNP-2024'!$A$5:$A$669,1,0)</f>
        <v>#N/A</v>
      </c>
      <c r="E1816" s="3" t="s">
        <v>4992</v>
      </c>
      <c r="F1816" s="3" t="s">
        <v>5155</v>
      </c>
      <c r="G1816" s="3" t="s">
        <v>5156</v>
      </c>
      <c r="H1816" s="4">
        <v>2</v>
      </c>
      <c r="I1816" s="4"/>
      <c r="J1816" s="4">
        <v>13</v>
      </c>
      <c r="K1816" s="3" t="s">
        <v>46</v>
      </c>
      <c r="L1816" s="3" t="s">
        <v>47</v>
      </c>
      <c r="M1816" s="3" t="s">
        <v>3742</v>
      </c>
      <c r="N1816" s="3" t="s">
        <v>37</v>
      </c>
      <c r="O1816" s="3" t="s">
        <v>5157</v>
      </c>
      <c r="P1816" s="3" t="s">
        <v>39</v>
      </c>
      <c r="Q1816" s="3"/>
      <c r="R1816" s="3" t="s">
        <v>40</v>
      </c>
      <c r="S1816" s="4">
        <v>0</v>
      </c>
      <c r="T1816" s="4">
        <v>0</v>
      </c>
      <c r="U1816" s="3" t="s">
        <v>4833</v>
      </c>
      <c r="V1816" s="4">
        <v>0</v>
      </c>
      <c r="W1816" s="3"/>
      <c r="X1816" s="5">
        <v>45572.435578703997</v>
      </c>
      <c r="Y1816" s="3"/>
      <c r="Z1816" s="3"/>
      <c r="AA1816" s="3"/>
      <c r="AB1816" s="3"/>
      <c r="AC1816" s="3" t="s">
        <v>40</v>
      </c>
    </row>
    <row r="1817" spans="1:29" hidden="1" x14ac:dyDescent="0.25">
      <c r="A1817" s="2" t="s">
        <v>28</v>
      </c>
      <c r="B1817" s="3" t="s">
        <v>4613</v>
      </c>
      <c r="C1817" s="3" t="s">
        <v>5158</v>
      </c>
      <c r="D1817" s="3" t="e">
        <f>VLOOKUP(C1817,'[1]BNNX-XNP-2024'!$A$5:$A$669,1,0)</f>
        <v>#N/A</v>
      </c>
      <c r="E1817" s="3" t="s">
        <v>4998</v>
      </c>
      <c r="F1817" s="3" t="s">
        <v>5155</v>
      </c>
      <c r="G1817" s="3" t="s">
        <v>5156</v>
      </c>
      <c r="H1817" s="4"/>
      <c r="I1817" s="4">
        <v>10</v>
      </c>
      <c r="J1817" s="4">
        <v>17</v>
      </c>
      <c r="K1817" s="3" t="s">
        <v>46</v>
      </c>
      <c r="L1817" s="3" t="s">
        <v>47</v>
      </c>
      <c r="M1817" s="3" t="s">
        <v>3742</v>
      </c>
      <c r="N1817" s="3" t="s">
        <v>49</v>
      </c>
      <c r="O1817" s="3" t="s">
        <v>5039</v>
      </c>
      <c r="P1817" s="3" t="s">
        <v>39</v>
      </c>
      <c r="Q1817" s="3"/>
      <c r="R1817" s="3" t="s">
        <v>40</v>
      </c>
      <c r="S1817" s="4">
        <v>0</v>
      </c>
      <c r="T1817" s="4">
        <v>0</v>
      </c>
      <c r="U1817" s="3" t="s">
        <v>4833</v>
      </c>
      <c r="V1817" s="4">
        <v>0</v>
      </c>
      <c r="W1817" s="3"/>
      <c r="X1817" s="5">
        <v>45575.650636573999</v>
      </c>
      <c r="Y1817" s="3"/>
      <c r="Z1817" s="3"/>
      <c r="AA1817" s="3"/>
      <c r="AB1817" s="3"/>
      <c r="AC1817" s="3" t="s">
        <v>40</v>
      </c>
    </row>
    <row r="1818" spans="1:29" hidden="1" x14ac:dyDescent="0.25">
      <c r="A1818" s="2" t="s">
        <v>28</v>
      </c>
      <c r="B1818" s="3" t="s">
        <v>4613</v>
      </c>
      <c r="C1818" s="3" t="s">
        <v>5159</v>
      </c>
      <c r="D1818" s="3" t="e">
        <f>VLOOKUP(C1818,'[1]BNNX-XNP-2024'!$A$5:$A$669,1,0)</f>
        <v>#N/A</v>
      </c>
      <c r="E1818" s="3" t="s">
        <v>5086</v>
      </c>
      <c r="F1818" s="3" t="s">
        <v>5160</v>
      </c>
      <c r="G1818" s="3" t="s">
        <v>5161</v>
      </c>
      <c r="H1818" s="4">
        <v>2</v>
      </c>
      <c r="I1818" s="4"/>
      <c r="J1818" s="4">
        <v>18</v>
      </c>
      <c r="K1818" s="3" t="s">
        <v>34</v>
      </c>
      <c r="L1818" s="3" t="s">
        <v>35</v>
      </c>
      <c r="M1818" s="3" t="s">
        <v>4772</v>
      </c>
      <c r="N1818" s="3" t="s">
        <v>37</v>
      </c>
      <c r="O1818" s="3" t="s">
        <v>5162</v>
      </c>
      <c r="P1818" s="3" t="s">
        <v>39</v>
      </c>
      <c r="Q1818" s="3"/>
      <c r="R1818" s="3" t="s">
        <v>40</v>
      </c>
      <c r="S1818" s="4">
        <v>0</v>
      </c>
      <c r="T1818" s="4">
        <v>0</v>
      </c>
      <c r="U1818" s="3" t="s">
        <v>4833</v>
      </c>
      <c r="V1818" s="4">
        <v>0</v>
      </c>
      <c r="W1818" s="3"/>
      <c r="X1818" s="5">
        <v>45569.550104167</v>
      </c>
      <c r="Y1818" s="3"/>
      <c r="Z1818" s="3"/>
      <c r="AA1818" s="3"/>
      <c r="AB1818" s="3"/>
      <c r="AC1818" s="3" t="s">
        <v>40</v>
      </c>
    </row>
    <row r="1819" spans="1:29" hidden="1" x14ac:dyDescent="0.25">
      <c r="A1819" s="2" t="s">
        <v>28</v>
      </c>
      <c r="B1819" s="3" t="s">
        <v>4613</v>
      </c>
      <c r="C1819" s="3" t="s">
        <v>5163</v>
      </c>
      <c r="D1819" s="3" t="e">
        <f>VLOOKUP(C1819,'[1]BNNX-XNP-2024'!$A$5:$A$669,1,0)</f>
        <v>#N/A</v>
      </c>
      <c r="E1819" s="3" t="s">
        <v>5164</v>
      </c>
      <c r="F1819" s="3" t="s">
        <v>5160</v>
      </c>
      <c r="G1819" s="3" t="s">
        <v>5161</v>
      </c>
      <c r="H1819" s="4"/>
      <c r="I1819" s="4">
        <v>10</v>
      </c>
      <c r="J1819" s="4">
        <v>16</v>
      </c>
      <c r="K1819" s="3" t="s">
        <v>34</v>
      </c>
      <c r="L1819" s="3" t="s">
        <v>35</v>
      </c>
      <c r="M1819" s="3" t="s">
        <v>4772</v>
      </c>
      <c r="N1819" s="3" t="s">
        <v>49</v>
      </c>
      <c r="O1819" s="3" t="s">
        <v>4946</v>
      </c>
      <c r="P1819" s="3" t="s">
        <v>39</v>
      </c>
      <c r="Q1819" s="3"/>
      <c r="R1819" s="3" t="s">
        <v>40</v>
      </c>
      <c r="S1819" s="4">
        <v>0</v>
      </c>
      <c r="T1819" s="4">
        <v>0</v>
      </c>
      <c r="U1819" s="3" t="s">
        <v>4833</v>
      </c>
      <c r="V1819" s="4">
        <v>0</v>
      </c>
      <c r="W1819" s="3"/>
      <c r="X1819" s="5">
        <v>45575.580752315</v>
      </c>
      <c r="Y1819" s="3"/>
      <c r="Z1819" s="3"/>
      <c r="AA1819" s="3"/>
      <c r="AB1819" s="3"/>
      <c r="AC1819" s="3" t="s">
        <v>40</v>
      </c>
    </row>
    <row r="1820" spans="1:29" hidden="1" x14ac:dyDescent="0.25">
      <c r="A1820" s="2" t="s">
        <v>28</v>
      </c>
      <c r="B1820" s="3" t="s">
        <v>4613</v>
      </c>
      <c r="C1820" s="3" t="s">
        <v>5163</v>
      </c>
      <c r="D1820" s="3" t="e">
        <f>VLOOKUP(C1820,'[1]BNNX-XNP-2024'!$A$5:$A$669,1,0)</f>
        <v>#N/A</v>
      </c>
      <c r="E1820" s="3" t="s">
        <v>5094</v>
      </c>
      <c r="F1820" s="3" t="s">
        <v>5160</v>
      </c>
      <c r="G1820" s="3" t="s">
        <v>5161</v>
      </c>
      <c r="H1820" s="4"/>
      <c r="I1820" s="4">
        <v>10</v>
      </c>
      <c r="J1820" s="4">
        <v>16</v>
      </c>
      <c r="K1820" s="3" t="s">
        <v>34</v>
      </c>
      <c r="L1820" s="3" t="s">
        <v>35</v>
      </c>
      <c r="M1820" s="3" t="s">
        <v>4772</v>
      </c>
      <c r="N1820" s="3" t="s">
        <v>49</v>
      </c>
      <c r="O1820" s="3" t="s">
        <v>5165</v>
      </c>
      <c r="P1820" s="3" t="s">
        <v>39</v>
      </c>
      <c r="Q1820" s="3"/>
      <c r="R1820" s="3" t="s">
        <v>40</v>
      </c>
      <c r="S1820" s="4">
        <v>0</v>
      </c>
      <c r="T1820" s="4">
        <v>0</v>
      </c>
      <c r="U1820" s="3" t="s">
        <v>4833</v>
      </c>
      <c r="V1820" s="4">
        <v>0</v>
      </c>
      <c r="W1820" s="3"/>
      <c r="X1820" s="5">
        <v>45575.580937500003</v>
      </c>
      <c r="Y1820" s="3"/>
      <c r="Z1820" s="3"/>
      <c r="AA1820" s="3"/>
      <c r="AB1820" s="3"/>
      <c r="AC1820" s="3" t="s">
        <v>40</v>
      </c>
    </row>
    <row r="1821" spans="1:29" x14ac:dyDescent="0.25">
      <c r="A1821" s="2" t="s">
        <v>28</v>
      </c>
      <c r="B1821" s="3" t="s">
        <v>4613</v>
      </c>
      <c r="C1821" s="3" t="s">
        <v>5166</v>
      </c>
      <c r="D1821" s="3" t="str">
        <f>VLOOKUP(C1821,'[1]BNNX-XNP-2024'!$A$5:$A$669,1,0)</f>
        <v>BBNTÖ03000</v>
      </c>
      <c r="E1821" s="3" t="s">
        <v>4909</v>
      </c>
      <c r="F1821" s="3" t="s">
        <v>5167</v>
      </c>
      <c r="G1821" s="3" t="s">
        <v>5168</v>
      </c>
      <c r="H1821" s="4">
        <v>2</v>
      </c>
      <c r="I1821" s="4"/>
      <c r="J1821" s="4">
        <v>26</v>
      </c>
      <c r="K1821" s="3" t="s">
        <v>46</v>
      </c>
      <c r="L1821" s="3" t="s">
        <v>47</v>
      </c>
      <c r="M1821" s="3" t="s">
        <v>4662</v>
      </c>
      <c r="N1821" s="3" t="s">
        <v>37</v>
      </c>
      <c r="O1821" s="3" t="s">
        <v>5169</v>
      </c>
      <c r="P1821" s="3" t="s">
        <v>39</v>
      </c>
      <c r="Q1821" s="3" t="s">
        <v>5170</v>
      </c>
      <c r="R1821" s="3" t="s">
        <v>40</v>
      </c>
      <c r="S1821" s="4">
        <v>0</v>
      </c>
      <c r="T1821" s="4">
        <v>0</v>
      </c>
      <c r="U1821" s="3" t="s">
        <v>4833</v>
      </c>
      <c r="V1821" s="4">
        <v>0</v>
      </c>
      <c r="W1821" s="3"/>
      <c r="X1821" s="5">
        <v>45569.552835647999</v>
      </c>
      <c r="Y1821" s="3"/>
      <c r="Z1821" s="3"/>
      <c r="AA1821" s="3"/>
      <c r="AB1821" s="3"/>
      <c r="AC1821" s="3" t="s">
        <v>40</v>
      </c>
    </row>
    <row r="1822" spans="1:29" hidden="1" x14ac:dyDescent="0.25">
      <c r="A1822" s="2" t="s">
        <v>28</v>
      </c>
      <c r="B1822" s="3" t="s">
        <v>4613</v>
      </c>
      <c r="C1822" s="3" t="s">
        <v>5171</v>
      </c>
      <c r="D1822" s="3" t="e">
        <f>VLOOKUP(C1822,'[1]BNNX-XNP-2024'!$A$5:$A$669,1,0)</f>
        <v>#N/A</v>
      </c>
      <c r="E1822" s="3" t="s">
        <v>4913</v>
      </c>
      <c r="F1822" s="3" t="s">
        <v>5167</v>
      </c>
      <c r="G1822" s="3" t="s">
        <v>5168</v>
      </c>
      <c r="H1822" s="4"/>
      <c r="I1822" s="4">
        <v>10</v>
      </c>
      <c r="J1822" s="4">
        <v>57</v>
      </c>
      <c r="K1822" s="3" t="s">
        <v>46</v>
      </c>
      <c r="L1822" s="3" t="s">
        <v>47</v>
      </c>
      <c r="M1822" s="3" t="s">
        <v>4772</v>
      </c>
      <c r="N1822" s="3" t="s">
        <v>49</v>
      </c>
      <c r="O1822" s="3" t="s">
        <v>3283</v>
      </c>
      <c r="P1822" s="3" t="s">
        <v>39</v>
      </c>
      <c r="Q1822" s="3" t="s">
        <v>5172</v>
      </c>
      <c r="R1822" s="3" t="s">
        <v>40</v>
      </c>
      <c r="S1822" s="4">
        <v>0</v>
      </c>
      <c r="T1822" s="4">
        <v>0</v>
      </c>
      <c r="U1822" s="3" t="s">
        <v>4833</v>
      </c>
      <c r="V1822" s="4">
        <v>0</v>
      </c>
      <c r="W1822" s="3"/>
      <c r="X1822" s="5">
        <v>45575.582499999997</v>
      </c>
      <c r="Y1822" s="3"/>
      <c r="Z1822" s="3"/>
      <c r="AA1822" s="3"/>
      <c r="AB1822" s="3"/>
      <c r="AC1822" s="3" t="s">
        <v>40</v>
      </c>
    </row>
    <row r="1823" spans="1:29" hidden="1" x14ac:dyDescent="0.25">
      <c r="A1823" s="2" t="s">
        <v>28</v>
      </c>
      <c r="B1823" s="3" t="s">
        <v>4613</v>
      </c>
      <c r="C1823" s="3" t="s">
        <v>5173</v>
      </c>
      <c r="D1823" s="3" t="e">
        <f>VLOOKUP(C1823,'[1]BNNX-XNP-2024'!$A$5:$A$669,1,0)</f>
        <v>#N/A</v>
      </c>
      <c r="E1823" s="3" t="s">
        <v>1175</v>
      </c>
      <c r="F1823" s="3" t="s">
        <v>5167</v>
      </c>
      <c r="G1823" s="3" t="s">
        <v>5168</v>
      </c>
      <c r="H1823" s="4">
        <v>2</v>
      </c>
      <c r="I1823" s="4"/>
      <c r="J1823" s="4">
        <v>10</v>
      </c>
      <c r="K1823" s="3" t="s">
        <v>46</v>
      </c>
      <c r="L1823" s="3" t="s">
        <v>47</v>
      </c>
      <c r="M1823" s="3" t="s">
        <v>4662</v>
      </c>
      <c r="N1823" s="3" t="s">
        <v>37</v>
      </c>
      <c r="O1823" s="3" t="s">
        <v>5174</v>
      </c>
      <c r="P1823" s="3" t="s">
        <v>603</v>
      </c>
      <c r="Q1823" s="3"/>
      <c r="R1823" s="3" t="s">
        <v>40</v>
      </c>
      <c r="S1823" s="4">
        <v>0</v>
      </c>
      <c r="T1823" s="4">
        <v>0</v>
      </c>
      <c r="U1823" s="3" t="s">
        <v>4833</v>
      </c>
      <c r="V1823" s="4">
        <v>0</v>
      </c>
      <c r="W1823" s="3"/>
      <c r="X1823" s="5">
        <v>45580.497789351997</v>
      </c>
      <c r="Y1823" s="3"/>
      <c r="Z1823" s="3"/>
      <c r="AA1823" s="3"/>
      <c r="AB1823" s="3"/>
      <c r="AC1823" s="3" t="s">
        <v>40</v>
      </c>
    </row>
    <row r="1824" spans="1:29" hidden="1" x14ac:dyDescent="0.25">
      <c r="A1824" s="2" t="s">
        <v>28</v>
      </c>
      <c r="B1824" s="3" t="s">
        <v>4613</v>
      </c>
      <c r="C1824" s="3" t="s">
        <v>5175</v>
      </c>
      <c r="D1824" s="3" t="e">
        <f>VLOOKUP(C1824,'[1]BNNX-XNP-2024'!$A$5:$A$669,1,0)</f>
        <v>#N/A</v>
      </c>
      <c r="E1824" s="3" t="s">
        <v>5176</v>
      </c>
      <c r="F1824" s="3" t="s">
        <v>5177</v>
      </c>
      <c r="G1824" s="3" t="s">
        <v>5178</v>
      </c>
      <c r="H1824" s="4">
        <v>2</v>
      </c>
      <c r="I1824" s="4"/>
      <c r="J1824" s="4">
        <v>10</v>
      </c>
      <c r="K1824" s="3" t="s">
        <v>34</v>
      </c>
      <c r="L1824" s="3" t="s">
        <v>35</v>
      </c>
      <c r="M1824" s="3" t="s">
        <v>4662</v>
      </c>
      <c r="N1824" s="3" t="s">
        <v>37</v>
      </c>
      <c r="O1824" s="3"/>
      <c r="P1824" s="3" t="s">
        <v>39</v>
      </c>
      <c r="Q1824" s="3"/>
      <c r="R1824" s="3" t="s">
        <v>5054</v>
      </c>
      <c r="S1824" s="4">
        <v>0</v>
      </c>
      <c r="T1824" s="4">
        <v>0</v>
      </c>
      <c r="U1824" s="3" t="s">
        <v>4833</v>
      </c>
      <c r="V1824" s="4">
        <v>0</v>
      </c>
      <c r="W1824" s="3"/>
      <c r="X1824" s="5">
        <v>45572.674768518998</v>
      </c>
      <c r="Y1824" s="3"/>
      <c r="Z1824" s="3"/>
      <c r="AA1824" s="3"/>
      <c r="AB1824" s="3"/>
      <c r="AC1824" s="3" t="s">
        <v>40</v>
      </c>
    </row>
    <row r="1825" spans="1:29" hidden="1" x14ac:dyDescent="0.25">
      <c r="A1825" s="2" t="s">
        <v>28</v>
      </c>
      <c r="B1825" s="3" t="s">
        <v>4613</v>
      </c>
      <c r="C1825" s="3" t="s">
        <v>5179</v>
      </c>
      <c r="D1825" s="3" t="e">
        <f>VLOOKUP(C1825,'[1]BNNX-XNP-2024'!$A$5:$A$669,1,0)</f>
        <v>#N/A</v>
      </c>
      <c r="E1825" s="3" t="s">
        <v>5180</v>
      </c>
      <c r="F1825" s="3" t="s">
        <v>5177</v>
      </c>
      <c r="G1825" s="3" t="s">
        <v>5178</v>
      </c>
      <c r="H1825" s="4"/>
      <c r="I1825" s="4">
        <v>10</v>
      </c>
      <c r="J1825" s="4">
        <v>12</v>
      </c>
      <c r="K1825" s="3" t="s">
        <v>34</v>
      </c>
      <c r="L1825" s="3" t="s">
        <v>35</v>
      </c>
      <c r="M1825" s="3" t="s">
        <v>4662</v>
      </c>
      <c r="N1825" s="3" t="s">
        <v>49</v>
      </c>
      <c r="O1825" s="3" t="s">
        <v>5181</v>
      </c>
      <c r="P1825" s="3" t="s">
        <v>39</v>
      </c>
      <c r="Q1825" s="3"/>
      <c r="R1825" s="3" t="s">
        <v>40</v>
      </c>
      <c r="S1825" s="4">
        <v>0</v>
      </c>
      <c r="T1825" s="4">
        <v>0</v>
      </c>
      <c r="U1825" s="3" t="s">
        <v>4833</v>
      </c>
      <c r="V1825" s="4">
        <v>0</v>
      </c>
      <c r="W1825" s="3"/>
      <c r="X1825" s="5">
        <v>45576.472824074001</v>
      </c>
      <c r="Y1825" s="3"/>
      <c r="Z1825" s="3"/>
      <c r="AA1825" s="3"/>
      <c r="AB1825" s="3"/>
      <c r="AC1825" s="3" t="s">
        <v>40</v>
      </c>
    </row>
    <row r="1826" spans="1:29" hidden="1" x14ac:dyDescent="0.25">
      <c r="A1826" s="2" t="s">
        <v>28</v>
      </c>
      <c r="B1826" s="3" t="s">
        <v>4613</v>
      </c>
      <c r="C1826" s="3" t="s">
        <v>5182</v>
      </c>
      <c r="D1826" s="3" t="e">
        <f>VLOOKUP(C1826,'[1]BNNX-XNP-2024'!$A$5:$A$669,1,0)</f>
        <v>#N/A</v>
      </c>
      <c r="E1826" s="3" t="s">
        <v>5183</v>
      </c>
      <c r="F1826" s="3" t="s">
        <v>5184</v>
      </c>
      <c r="G1826" s="3" t="s">
        <v>5185</v>
      </c>
      <c r="H1826" s="4">
        <v>2</v>
      </c>
      <c r="I1826" s="4"/>
      <c r="J1826" s="4">
        <v>7</v>
      </c>
      <c r="K1826" s="3" t="s">
        <v>34</v>
      </c>
      <c r="L1826" s="3" t="s">
        <v>35</v>
      </c>
      <c r="M1826" s="3" t="s">
        <v>4989</v>
      </c>
      <c r="N1826" s="3" t="s">
        <v>37</v>
      </c>
      <c r="O1826" s="3" t="s">
        <v>5186</v>
      </c>
      <c r="P1826" s="3" t="s">
        <v>39</v>
      </c>
      <c r="Q1826" s="3"/>
      <c r="R1826" s="3" t="s">
        <v>40</v>
      </c>
      <c r="S1826" s="4">
        <v>0</v>
      </c>
      <c r="T1826" s="4">
        <v>0</v>
      </c>
      <c r="U1826" s="3" t="s">
        <v>4833</v>
      </c>
      <c r="V1826" s="4">
        <v>0</v>
      </c>
      <c r="W1826" s="3"/>
      <c r="X1826" s="5">
        <v>45572.440231481</v>
      </c>
      <c r="Y1826" s="3"/>
      <c r="Z1826" s="3"/>
      <c r="AA1826" s="3"/>
      <c r="AB1826" s="3"/>
      <c r="AC1826" s="3" t="s">
        <v>40</v>
      </c>
    </row>
    <row r="1827" spans="1:29" hidden="1" x14ac:dyDescent="0.25">
      <c r="A1827" s="2" t="s">
        <v>28</v>
      </c>
      <c r="B1827" s="3" t="s">
        <v>4613</v>
      </c>
      <c r="C1827" s="3" t="s">
        <v>5187</v>
      </c>
      <c r="D1827" s="3" t="e">
        <f>VLOOKUP(C1827,'[1]BNNX-XNP-2024'!$A$5:$A$669,1,0)</f>
        <v>#N/A</v>
      </c>
      <c r="E1827" s="3" t="s">
        <v>5188</v>
      </c>
      <c r="F1827" s="3" t="s">
        <v>5184</v>
      </c>
      <c r="G1827" s="3" t="s">
        <v>5185</v>
      </c>
      <c r="H1827" s="4"/>
      <c r="I1827" s="4">
        <v>10</v>
      </c>
      <c r="J1827" s="4">
        <v>6</v>
      </c>
      <c r="K1827" s="3" t="s">
        <v>34</v>
      </c>
      <c r="L1827" s="3" t="s">
        <v>35</v>
      </c>
      <c r="M1827" s="3" t="s">
        <v>4831</v>
      </c>
      <c r="N1827" s="3" t="s">
        <v>49</v>
      </c>
      <c r="O1827" s="3" t="s">
        <v>5189</v>
      </c>
      <c r="P1827" s="3" t="s">
        <v>39</v>
      </c>
      <c r="Q1827" s="3"/>
      <c r="R1827" s="3" t="s">
        <v>40</v>
      </c>
      <c r="S1827" s="4">
        <v>0</v>
      </c>
      <c r="T1827" s="4">
        <v>0</v>
      </c>
      <c r="U1827" s="3" t="s">
        <v>4833</v>
      </c>
      <c r="V1827" s="4">
        <v>0</v>
      </c>
      <c r="W1827" s="3"/>
      <c r="X1827" s="5">
        <v>45575.651689815</v>
      </c>
      <c r="Y1827" s="3"/>
      <c r="Z1827" s="3"/>
      <c r="AA1827" s="3"/>
      <c r="AB1827" s="3"/>
      <c r="AC1827" s="3" t="s">
        <v>40</v>
      </c>
    </row>
    <row r="1828" spans="1:29" hidden="1" x14ac:dyDescent="0.25">
      <c r="A1828" s="2" t="s">
        <v>28</v>
      </c>
      <c r="B1828" s="3" t="s">
        <v>4613</v>
      </c>
      <c r="C1828" s="3" t="s">
        <v>5190</v>
      </c>
      <c r="D1828" s="3" t="e">
        <f>VLOOKUP(C1828,'[1]BNNX-XNP-2024'!$A$5:$A$669,1,0)</f>
        <v>#N/A</v>
      </c>
      <c r="E1828" s="3" t="s">
        <v>4919</v>
      </c>
      <c r="F1828" s="3" t="s">
        <v>5191</v>
      </c>
      <c r="G1828" s="3" t="s">
        <v>5192</v>
      </c>
      <c r="H1828" s="4">
        <v>2</v>
      </c>
      <c r="I1828" s="4"/>
      <c r="J1828" s="4">
        <v>50</v>
      </c>
      <c r="K1828" s="3" t="s">
        <v>46</v>
      </c>
      <c r="L1828" s="3" t="s">
        <v>47</v>
      </c>
      <c r="M1828" s="3" t="s">
        <v>4989</v>
      </c>
      <c r="N1828" s="3" t="s">
        <v>37</v>
      </c>
      <c r="O1828" s="3" t="s">
        <v>5193</v>
      </c>
      <c r="P1828" s="3" t="s">
        <v>39</v>
      </c>
      <c r="Q1828" s="3" t="s">
        <v>5194</v>
      </c>
      <c r="R1828" s="3" t="s">
        <v>40</v>
      </c>
      <c r="S1828" s="4">
        <v>0</v>
      </c>
      <c r="T1828" s="4">
        <v>0</v>
      </c>
      <c r="U1828" s="3" t="s">
        <v>4833</v>
      </c>
      <c r="V1828" s="4">
        <v>0</v>
      </c>
      <c r="W1828" s="3"/>
      <c r="X1828" s="5">
        <v>45567.675694443999</v>
      </c>
      <c r="Y1828" s="3"/>
      <c r="Z1828" s="3"/>
      <c r="AA1828" s="3"/>
      <c r="AB1828" s="3"/>
      <c r="AC1828" s="3" t="s">
        <v>40</v>
      </c>
    </row>
    <row r="1829" spans="1:29" hidden="1" x14ac:dyDescent="0.25">
      <c r="A1829" s="2" t="s">
        <v>28</v>
      </c>
      <c r="B1829" s="3" t="s">
        <v>4613</v>
      </c>
      <c r="C1829" s="3" t="s">
        <v>5195</v>
      </c>
      <c r="D1829" s="3" t="e">
        <f>VLOOKUP(C1829,'[1]BNNX-XNP-2024'!$A$5:$A$669,1,0)</f>
        <v>#N/A</v>
      </c>
      <c r="E1829" s="3" t="s">
        <v>5196</v>
      </c>
      <c r="F1829" s="3" t="s">
        <v>5191</v>
      </c>
      <c r="G1829" s="3" t="s">
        <v>5192</v>
      </c>
      <c r="H1829" s="4"/>
      <c r="I1829" s="4">
        <v>10</v>
      </c>
      <c r="J1829" s="4">
        <v>35</v>
      </c>
      <c r="K1829" s="3" t="s">
        <v>46</v>
      </c>
      <c r="L1829" s="3" t="s">
        <v>47</v>
      </c>
      <c r="M1829" s="3" t="s">
        <v>4989</v>
      </c>
      <c r="N1829" s="3" t="s">
        <v>49</v>
      </c>
      <c r="O1829" s="3" t="s">
        <v>5197</v>
      </c>
      <c r="P1829" s="3" t="s">
        <v>39</v>
      </c>
      <c r="Q1829" s="3"/>
      <c r="R1829" s="3" t="s">
        <v>40</v>
      </c>
      <c r="S1829" s="4">
        <v>0</v>
      </c>
      <c r="T1829" s="4">
        <v>0</v>
      </c>
      <c r="U1829" s="3" t="s">
        <v>4833</v>
      </c>
      <c r="V1829" s="4">
        <v>0</v>
      </c>
      <c r="W1829" s="3"/>
      <c r="X1829" s="5">
        <v>45575.652546295998</v>
      </c>
      <c r="Y1829" s="3"/>
      <c r="Z1829" s="3"/>
      <c r="AA1829" s="3"/>
      <c r="AB1829" s="3"/>
      <c r="AC1829" s="3" t="s">
        <v>40</v>
      </c>
    </row>
    <row r="1830" spans="1:29" hidden="1" x14ac:dyDescent="0.25">
      <c r="A1830" s="2" t="s">
        <v>28</v>
      </c>
      <c r="B1830" s="3" t="s">
        <v>4613</v>
      </c>
      <c r="C1830" s="3" t="s">
        <v>5198</v>
      </c>
      <c r="D1830" s="3" t="e">
        <f>VLOOKUP(C1830,'[1]BNNX-XNP-2024'!$A$5:$A$669,1,0)</f>
        <v>#N/A</v>
      </c>
      <c r="E1830" s="3" t="s">
        <v>5199</v>
      </c>
      <c r="F1830" s="3" t="s">
        <v>5200</v>
      </c>
      <c r="G1830" s="3" t="s">
        <v>5201</v>
      </c>
      <c r="H1830" s="4">
        <v>2</v>
      </c>
      <c r="I1830" s="4"/>
      <c r="J1830" s="4">
        <v>24</v>
      </c>
      <c r="K1830" s="3" t="s">
        <v>34</v>
      </c>
      <c r="L1830" s="3" t="s">
        <v>35</v>
      </c>
      <c r="M1830" s="3" t="s">
        <v>4296</v>
      </c>
      <c r="N1830" s="3" t="s">
        <v>37</v>
      </c>
      <c r="O1830" s="3" t="s">
        <v>5202</v>
      </c>
      <c r="P1830" s="3" t="s">
        <v>39</v>
      </c>
      <c r="Q1830" s="3"/>
      <c r="R1830" s="3" t="s">
        <v>40</v>
      </c>
      <c r="S1830" s="4">
        <v>0</v>
      </c>
      <c r="T1830" s="4">
        <v>0</v>
      </c>
      <c r="U1830" s="3" t="s">
        <v>4833</v>
      </c>
      <c r="V1830" s="4">
        <v>0</v>
      </c>
      <c r="W1830" s="3"/>
      <c r="X1830" s="5">
        <v>45572.447349536997</v>
      </c>
      <c r="Y1830" s="3"/>
      <c r="Z1830" s="3"/>
      <c r="AA1830" s="3"/>
      <c r="AB1830" s="3"/>
      <c r="AC1830" s="3" t="s">
        <v>40</v>
      </c>
    </row>
    <row r="1831" spans="1:29" hidden="1" x14ac:dyDescent="0.25">
      <c r="A1831" s="2" t="s">
        <v>28</v>
      </c>
      <c r="B1831" s="3" t="s">
        <v>4613</v>
      </c>
      <c r="C1831" s="3" t="s">
        <v>5203</v>
      </c>
      <c r="D1831" s="3" t="e">
        <f>VLOOKUP(C1831,'[1]BNNX-XNP-2024'!$A$5:$A$669,1,0)</f>
        <v>#N/A</v>
      </c>
      <c r="E1831" s="3" t="s">
        <v>5204</v>
      </c>
      <c r="F1831" s="3" t="s">
        <v>5200</v>
      </c>
      <c r="G1831" s="3" t="s">
        <v>5201</v>
      </c>
      <c r="H1831" s="4"/>
      <c r="I1831" s="4">
        <v>10</v>
      </c>
      <c r="J1831" s="4">
        <v>12</v>
      </c>
      <c r="K1831" s="3" t="s">
        <v>34</v>
      </c>
      <c r="L1831" s="3" t="s">
        <v>35</v>
      </c>
      <c r="M1831" s="3" t="s">
        <v>4296</v>
      </c>
      <c r="N1831" s="3" t="s">
        <v>49</v>
      </c>
      <c r="O1831" s="3" t="s">
        <v>5205</v>
      </c>
      <c r="P1831" s="3" t="s">
        <v>39</v>
      </c>
      <c r="Q1831" s="3"/>
      <c r="R1831" s="3" t="s">
        <v>40</v>
      </c>
      <c r="S1831" s="4">
        <v>0</v>
      </c>
      <c r="T1831" s="4">
        <v>0</v>
      </c>
      <c r="U1831" s="3" t="s">
        <v>4833</v>
      </c>
      <c r="V1831" s="4">
        <v>0</v>
      </c>
      <c r="W1831" s="3"/>
      <c r="X1831" s="5">
        <v>45575.655451389001</v>
      </c>
      <c r="Y1831" s="3"/>
      <c r="Z1831" s="3"/>
      <c r="AA1831" s="3"/>
      <c r="AB1831" s="3"/>
      <c r="AC1831" s="3" t="s">
        <v>40</v>
      </c>
    </row>
    <row r="1832" spans="1:29" hidden="1" x14ac:dyDescent="0.25">
      <c r="A1832" s="2" t="s">
        <v>28</v>
      </c>
      <c r="B1832" s="3" t="s">
        <v>4613</v>
      </c>
      <c r="C1832" s="3" t="s">
        <v>5203</v>
      </c>
      <c r="D1832" s="3" t="e">
        <f>VLOOKUP(C1832,'[1]BNNX-XNP-2024'!$A$5:$A$669,1,0)</f>
        <v>#N/A</v>
      </c>
      <c r="E1832" s="3" t="s">
        <v>5206</v>
      </c>
      <c r="F1832" s="3" t="s">
        <v>5200</v>
      </c>
      <c r="G1832" s="3" t="s">
        <v>5201</v>
      </c>
      <c r="H1832" s="4"/>
      <c r="I1832" s="4">
        <v>10</v>
      </c>
      <c r="J1832" s="4">
        <v>12</v>
      </c>
      <c r="K1832" s="3" t="s">
        <v>34</v>
      </c>
      <c r="L1832" s="3" t="s">
        <v>35</v>
      </c>
      <c r="M1832" s="3" t="s">
        <v>4296</v>
      </c>
      <c r="N1832" s="3" t="s">
        <v>49</v>
      </c>
      <c r="O1832" s="3" t="s">
        <v>5207</v>
      </c>
      <c r="P1832" s="3" t="s">
        <v>39</v>
      </c>
      <c r="Q1832" s="3"/>
      <c r="R1832" s="3" t="s">
        <v>40</v>
      </c>
      <c r="S1832" s="4">
        <v>0</v>
      </c>
      <c r="T1832" s="4">
        <v>0</v>
      </c>
      <c r="U1832" s="3" t="s">
        <v>4833</v>
      </c>
      <c r="V1832" s="4">
        <v>0</v>
      </c>
      <c r="W1832" s="3"/>
      <c r="X1832" s="5">
        <v>45575.655879630001</v>
      </c>
      <c r="Y1832" s="3"/>
      <c r="Z1832" s="3"/>
      <c r="AA1832" s="3"/>
      <c r="AB1832" s="3"/>
      <c r="AC1832" s="3" t="s">
        <v>40</v>
      </c>
    </row>
    <row r="1833" spans="1:29" hidden="1" x14ac:dyDescent="0.25">
      <c r="A1833" s="2" t="s">
        <v>28</v>
      </c>
      <c r="B1833" s="3" t="s">
        <v>4613</v>
      </c>
      <c r="C1833" s="3" t="s">
        <v>5208</v>
      </c>
      <c r="D1833" s="3" t="e">
        <f>VLOOKUP(C1833,'[1]BNNX-XNP-2024'!$A$5:$A$669,1,0)</f>
        <v>#N/A</v>
      </c>
      <c r="E1833" s="3" t="s">
        <v>4909</v>
      </c>
      <c r="F1833" s="3" t="s">
        <v>5209</v>
      </c>
      <c r="G1833" s="3" t="s">
        <v>5210</v>
      </c>
      <c r="H1833" s="4">
        <v>2</v>
      </c>
      <c r="I1833" s="4"/>
      <c r="J1833" s="4">
        <v>62</v>
      </c>
      <c r="K1833" s="3" t="s">
        <v>46</v>
      </c>
      <c r="L1833" s="3" t="s">
        <v>47</v>
      </c>
      <c r="M1833" s="3" t="s">
        <v>4296</v>
      </c>
      <c r="N1833" s="3" t="s">
        <v>37</v>
      </c>
      <c r="O1833" s="3" t="s">
        <v>5211</v>
      </c>
      <c r="P1833" s="3" t="s">
        <v>39</v>
      </c>
      <c r="Q1833" s="3" t="s">
        <v>5212</v>
      </c>
      <c r="R1833" s="3" t="s">
        <v>40</v>
      </c>
      <c r="S1833" s="4">
        <v>0</v>
      </c>
      <c r="T1833" s="4">
        <v>0</v>
      </c>
      <c r="U1833" s="3" t="s">
        <v>4833</v>
      </c>
      <c r="V1833" s="4">
        <v>0</v>
      </c>
      <c r="W1833" s="3"/>
      <c r="X1833" s="5">
        <v>45567.671817130002</v>
      </c>
      <c r="Y1833" s="3"/>
      <c r="Z1833" s="3"/>
      <c r="AA1833" s="3"/>
      <c r="AB1833" s="3"/>
      <c r="AC1833" s="3" t="s">
        <v>40</v>
      </c>
    </row>
    <row r="1834" spans="1:29" hidden="1" x14ac:dyDescent="0.25">
      <c r="A1834" s="2" t="s">
        <v>28</v>
      </c>
      <c r="B1834" s="3" t="s">
        <v>4613</v>
      </c>
      <c r="C1834" s="3" t="s">
        <v>5213</v>
      </c>
      <c r="D1834" s="3" t="e">
        <f>VLOOKUP(C1834,'[1]BNNX-XNP-2024'!$A$5:$A$669,1,0)</f>
        <v>#N/A</v>
      </c>
      <c r="E1834" s="3" t="s">
        <v>4913</v>
      </c>
      <c r="F1834" s="3" t="s">
        <v>5209</v>
      </c>
      <c r="G1834" s="3" t="s">
        <v>5210</v>
      </c>
      <c r="H1834" s="4"/>
      <c r="I1834" s="4">
        <v>10</v>
      </c>
      <c r="J1834" s="4">
        <v>63</v>
      </c>
      <c r="K1834" s="3" t="s">
        <v>46</v>
      </c>
      <c r="L1834" s="3" t="s">
        <v>47</v>
      </c>
      <c r="M1834" s="3" t="s">
        <v>4296</v>
      </c>
      <c r="N1834" s="3" t="s">
        <v>49</v>
      </c>
      <c r="O1834" s="3" t="s">
        <v>3283</v>
      </c>
      <c r="P1834" s="3" t="s">
        <v>39</v>
      </c>
      <c r="Q1834" s="3"/>
      <c r="R1834" s="3" t="s">
        <v>40</v>
      </c>
      <c r="S1834" s="4">
        <v>0</v>
      </c>
      <c r="T1834" s="4">
        <v>0</v>
      </c>
      <c r="U1834" s="3" t="s">
        <v>4833</v>
      </c>
      <c r="V1834" s="4">
        <v>0</v>
      </c>
      <c r="W1834" s="3"/>
      <c r="X1834" s="5">
        <v>45575.585509258999</v>
      </c>
      <c r="Y1834" s="3"/>
      <c r="Z1834" s="3"/>
      <c r="AA1834" s="3"/>
      <c r="AB1834" s="3"/>
      <c r="AC1834" s="3" t="s">
        <v>40</v>
      </c>
    </row>
    <row r="1835" spans="1:29" hidden="1" x14ac:dyDescent="0.25">
      <c r="A1835" s="2" t="s">
        <v>28</v>
      </c>
      <c r="B1835" s="3" t="s">
        <v>4613</v>
      </c>
      <c r="C1835" s="3" t="s">
        <v>5214</v>
      </c>
      <c r="D1835" s="3" t="e">
        <f>VLOOKUP(C1835,'[1]BNNX-XNP-2024'!$A$5:$A$669,1,0)</f>
        <v>#N/A</v>
      </c>
      <c r="E1835" s="3" t="s">
        <v>5047</v>
      </c>
      <c r="F1835" s="3" t="s">
        <v>5215</v>
      </c>
      <c r="G1835" s="3" t="s">
        <v>5216</v>
      </c>
      <c r="H1835" s="4"/>
      <c r="I1835" s="4">
        <v>10</v>
      </c>
      <c r="J1835" s="4">
        <v>16</v>
      </c>
      <c r="K1835" s="3" t="s">
        <v>46</v>
      </c>
      <c r="L1835" s="3" t="s">
        <v>47</v>
      </c>
      <c r="M1835" s="3" t="s">
        <v>4831</v>
      </c>
      <c r="N1835" s="3" t="s">
        <v>49</v>
      </c>
      <c r="O1835" s="3" t="s">
        <v>5217</v>
      </c>
      <c r="P1835" s="3" t="s">
        <v>39</v>
      </c>
      <c r="Q1835" s="3"/>
      <c r="R1835" s="3" t="s">
        <v>40</v>
      </c>
      <c r="S1835" s="4">
        <v>0</v>
      </c>
      <c r="T1835" s="4">
        <v>0</v>
      </c>
      <c r="U1835" s="3" t="s">
        <v>4833</v>
      </c>
      <c r="V1835" s="4">
        <v>0</v>
      </c>
      <c r="W1835" s="3"/>
      <c r="X1835" s="5">
        <v>45575.657256944003</v>
      </c>
      <c r="Y1835" s="3"/>
      <c r="Z1835" s="3"/>
      <c r="AA1835" s="3"/>
      <c r="AB1835" s="3"/>
      <c r="AC1835" s="3" t="s">
        <v>40</v>
      </c>
    </row>
    <row r="1836" spans="1:29" hidden="1" x14ac:dyDescent="0.25">
      <c r="A1836" s="2" t="s">
        <v>28</v>
      </c>
      <c r="B1836" s="3" t="s">
        <v>4613</v>
      </c>
      <c r="C1836" s="3" t="s">
        <v>5218</v>
      </c>
      <c r="D1836" s="3" t="e">
        <f>VLOOKUP(C1836,'[1]BNNX-XNP-2024'!$A$5:$A$669,1,0)</f>
        <v>#N/A</v>
      </c>
      <c r="E1836" s="3" t="s">
        <v>4895</v>
      </c>
      <c r="F1836" s="3" t="s">
        <v>5219</v>
      </c>
      <c r="G1836" s="3" t="s">
        <v>5220</v>
      </c>
      <c r="H1836" s="4">
        <v>2</v>
      </c>
      <c r="I1836" s="4"/>
      <c r="J1836" s="4">
        <v>10</v>
      </c>
      <c r="K1836" s="3" t="s">
        <v>34</v>
      </c>
      <c r="L1836" s="3" t="s">
        <v>35</v>
      </c>
      <c r="M1836" s="3" t="s">
        <v>4662</v>
      </c>
      <c r="N1836" s="3" t="s">
        <v>37</v>
      </c>
      <c r="O1836" s="3" t="s">
        <v>5221</v>
      </c>
      <c r="P1836" s="3" t="s">
        <v>39</v>
      </c>
      <c r="Q1836" s="3"/>
      <c r="R1836" s="3" t="s">
        <v>40</v>
      </c>
      <c r="S1836" s="4">
        <v>0</v>
      </c>
      <c r="T1836" s="4">
        <v>0</v>
      </c>
      <c r="U1836" s="3" t="s">
        <v>4833</v>
      </c>
      <c r="V1836" s="4">
        <v>0</v>
      </c>
      <c r="W1836" s="3"/>
      <c r="X1836" s="5">
        <v>45569.555509259</v>
      </c>
      <c r="Y1836" s="3"/>
      <c r="Z1836" s="3"/>
      <c r="AA1836" s="3"/>
      <c r="AB1836" s="3"/>
      <c r="AC1836" s="3" t="s">
        <v>40</v>
      </c>
    </row>
    <row r="1837" spans="1:29" hidden="1" x14ac:dyDescent="0.25">
      <c r="A1837" s="2" t="s">
        <v>28</v>
      </c>
      <c r="B1837" s="3" t="s">
        <v>4613</v>
      </c>
      <c r="C1837" s="3" t="s">
        <v>5222</v>
      </c>
      <c r="D1837" s="3" t="e">
        <f>VLOOKUP(C1837,'[1]BNNX-XNP-2024'!$A$5:$A$669,1,0)</f>
        <v>#N/A</v>
      </c>
      <c r="E1837" s="3" t="s">
        <v>4900</v>
      </c>
      <c r="F1837" s="3" t="s">
        <v>5223</v>
      </c>
      <c r="G1837" s="3" t="s">
        <v>5220</v>
      </c>
      <c r="H1837" s="4"/>
      <c r="I1837" s="4">
        <v>10</v>
      </c>
      <c r="J1837" s="4">
        <v>11</v>
      </c>
      <c r="K1837" s="3" t="s">
        <v>34</v>
      </c>
      <c r="L1837" s="3" t="s">
        <v>35</v>
      </c>
      <c r="M1837" s="3" t="s">
        <v>4662</v>
      </c>
      <c r="N1837" s="3" t="s">
        <v>49</v>
      </c>
      <c r="O1837" s="3" t="s">
        <v>5067</v>
      </c>
      <c r="P1837" s="3" t="s">
        <v>39</v>
      </c>
      <c r="Q1837" s="3"/>
      <c r="R1837" s="3" t="s">
        <v>40</v>
      </c>
      <c r="S1837" s="4">
        <v>0</v>
      </c>
      <c r="T1837" s="4">
        <v>0</v>
      </c>
      <c r="U1837" s="3" t="s">
        <v>4833</v>
      </c>
      <c r="V1837" s="4">
        <v>0</v>
      </c>
      <c r="W1837" s="3"/>
      <c r="X1837" s="5">
        <v>45575.587037037003</v>
      </c>
      <c r="Y1837" s="3"/>
      <c r="Z1837" s="3"/>
      <c r="AA1837" s="3"/>
      <c r="AB1837" s="3"/>
      <c r="AC1837" s="3" t="s">
        <v>40</v>
      </c>
    </row>
    <row r="1838" spans="1:29" hidden="1" x14ac:dyDescent="0.25">
      <c r="A1838" s="2" t="s">
        <v>28</v>
      </c>
      <c r="B1838" s="3" t="s">
        <v>4613</v>
      </c>
      <c r="C1838" s="3" t="s">
        <v>5224</v>
      </c>
      <c r="D1838" s="3" t="e">
        <f>VLOOKUP(C1838,'[1]BNNX-XNP-2024'!$A$5:$A$669,1,0)</f>
        <v>#N/A</v>
      </c>
      <c r="E1838" s="3" t="s">
        <v>5225</v>
      </c>
      <c r="F1838" s="3" t="s">
        <v>5226</v>
      </c>
      <c r="G1838" s="3"/>
      <c r="H1838" s="4">
        <v>0</v>
      </c>
      <c r="I1838" s="4">
        <v>0</v>
      </c>
      <c r="J1838" s="4">
        <v>30</v>
      </c>
      <c r="K1838" s="3" t="s">
        <v>486</v>
      </c>
      <c r="L1838" s="3" t="s">
        <v>962</v>
      </c>
      <c r="M1838" s="3" t="s">
        <v>5227</v>
      </c>
      <c r="N1838" s="3" t="s">
        <v>37</v>
      </c>
      <c r="O1838" s="3"/>
      <c r="P1838" s="3" t="s">
        <v>39</v>
      </c>
      <c r="Q1838" s="3"/>
      <c r="R1838" s="3" t="s">
        <v>40</v>
      </c>
      <c r="S1838" s="4">
        <v>0</v>
      </c>
      <c r="T1838" s="4">
        <v>0</v>
      </c>
      <c r="U1838" s="3" t="s">
        <v>4833</v>
      </c>
      <c r="V1838" s="4">
        <v>0</v>
      </c>
      <c r="W1838" s="3"/>
      <c r="X1838" s="5">
        <v>45569.556712963</v>
      </c>
      <c r="Y1838" s="3"/>
      <c r="Z1838" s="3"/>
      <c r="AA1838" s="3"/>
      <c r="AB1838" s="3"/>
      <c r="AC1838" s="3" t="s">
        <v>40</v>
      </c>
    </row>
    <row r="1839" spans="1:29" hidden="1" x14ac:dyDescent="0.25">
      <c r="A1839" s="2" t="s">
        <v>28</v>
      </c>
      <c r="B1839" s="3" t="s">
        <v>4613</v>
      </c>
      <c r="C1839" s="3" t="s">
        <v>5228</v>
      </c>
      <c r="D1839" s="3" t="e">
        <f>VLOOKUP(C1839,'[1]BNNX-XNP-2024'!$A$5:$A$669,1,0)</f>
        <v>#N/A</v>
      </c>
      <c r="E1839" s="3" t="s">
        <v>5135</v>
      </c>
      <c r="F1839" s="3" t="s">
        <v>5229</v>
      </c>
      <c r="G1839" s="3" t="s">
        <v>5230</v>
      </c>
      <c r="H1839" s="4"/>
      <c r="I1839" s="4">
        <v>10</v>
      </c>
      <c r="J1839" s="4">
        <v>13</v>
      </c>
      <c r="K1839" s="3" t="s">
        <v>34</v>
      </c>
      <c r="L1839" s="3" t="s">
        <v>35</v>
      </c>
      <c r="M1839" s="3" t="s">
        <v>4625</v>
      </c>
      <c r="N1839" s="3" t="s">
        <v>49</v>
      </c>
      <c r="O1839" s="3" t="s">
        <v>4953</v>
      </c>
      <c r="P1839" s="3" t="s">
        <v>39</v>
      </c>
      <c r="Q1839" s="3"/>
      <c r="R1839" s="3" t="s">
        <v>40</v>
      </c>
      <c r="S1839" s="4">
        <v>0</v>
      </c>
      <c r="T1839" s="4">
        <v>0</v>
      </c>
      <c r="U1839" s="3" t="s">
        <v>4833</v>
      </c>
      <c r="V1839" s="4">
        <v>0</v>
      </c>
      <c r="W1839" s="3"/>
      <c r="X1839" s="5">
        <v>45575.658101852001</v>
      </c>
      <c r="Y1839" s="3"/>
      <c r="Z1839" s="3"/>
      <c r="AA1839" s="3"/>
      <c r="AB1839" s="3"/>
      <c r="AC1839" s="3" t="s">
        <v>40</v>
      </c>
    </row>
    <row r="1840" spans="1:29" hidden="1" x14ac:dyDescent="0.25">
      <c r="A1840" s="2" t="s">
        <v>28</v>
      </c>
      <c r="B1840" s="3" t="s">
        <v>4613</v>
      </c>
      <c r="C1840" s="3" t="s">
        <v>5231</v>
      </c>
      <c r="D1840" s="3" t="e">
        <f>VLOOKUP(C1840,'[1]BNNX-XNP-2024'!$A$5:$A$669,1,0)</f>
        <v>#N/A</v>
      </c>
      <c r="E1840" s="3" t="s">
        <v>4909</v>
      </c>
      <c r="F1840" s="3" t="s">
        <v>5232</v>
      </c>
      <c r="G1840" s="3" t="s">
        <v>5233</v>
      </c>
      <c r="H1840" s="4">
        <v>2</v>
      </c>
      <c r="I1840" s="4"/>
      <c r="J1840" s="4">
        <v>60</v>
      </c>
      <c r="K1840" s="3" t="s">
        <v>46</v>
      </c>
      <c r="L1840" s="3" t="s">
        <v>47</v>
      </c>
      <c r="M1840" s="3" t="s">
        <v>2564</v>
      </c>
      <c r="N1840" s="3" t="s">
        <v>37</v>
      </c>
      <c r="O1840" s="3" t="s">
        <v>5234</v>
      </c>
      <c r="P1840" s="3" t="s">
        <v>39</v>
      </c>
      <c r="Q1840" s="3" t="s">
        <v>5235</v>
      </c>
      <c r="R1840" s="3" t="s">
        <v>40</v>
      </c>
      <c r="S1840" s="4">
        <v>0</v>
      </c>
      <c r="T1840" s="4">
        <v>0</v>
      </c>
      <c r="U1840" s="3" t="s">
        <v>4833</v>
      </c>
      <c r="V1840" s="4">
        <v>0</v>
      </c>
      <c r="W1840" s="3"/>
      <c r="X1840" s="5">
        <v>45567.673912036997</v>
      </c>
      <c r="Y1840" s="3"/>
      <c r="Z1840" s="3"/>
      <c r="AA1840" s="3"/>
      <c r="AB1840" s="3"/>
      <c r="AC1840" s="3" t="s">
        <v>40</v>
      </c>
    </row>
    <row r="1841" spans="1:29" hidden="1" x14ac:dyDescent="0.25">
      <c r="A1841" s="2" t="s">
        <v>28</v>
      </c>
      <c r="B1841" s="3" t="s">
        <v>4613</v>
      </c>
      <c r="C1841" s="3" t="s">
        <v>5236</v>
      </c>
      <c r="D1841" s="3" t="e">
        <f>VLOOKUP(C1841,'[1]BNNX-XNP-2024'!$A$5:$A$669,1,0)</f>
        <v>#N/A</v>
      </c>
      <c r="E1841" s="3" t="s">
        <v>4913</v>
      </c>
      <c r="F1841" s="3" t="s">
        <v>5232</v>
      </c>
      <c r="G1841" s="3" t="s">
        <v>5233</v>
      </c>
      <c r="H1841" s="4"/>
      <c r="I1841" s="4">
        <v>10</v>
      </c>
      <c r="J1841" s="4">
        <v>63</v>
      </c>
      <c r="K1841" s="3" t="s">
        <v>46</v>
      </c>
      <c r="L1841" s="3" t="s">
        <v>47</v>
      </c>
      <c r="M1841" s="3" t="s">
        <v>2564</v>
      </c>
      <c r="N1841" s="3" t="s">
        <v>49</v>
      </c>
      <c r="O1841" s="3" t="s">
        <v>3283</v>
      </c>
      <c r="P1841" s="3" t="s">
        <v>39</v>
      </c>
      <c r="Q1841" s="3"/>
      <c r="R1841" s="3" t="s">
        <v>40</v>
      </c>
      <c r="S1841" s="4">
        <v>0</v>
      </c>
      <c r="T1841" s="4">
        <v>0</v>
      </c>
      <c r="U1841" s="3" t="s">
        <v>4833</v>
      </c>
      <c r="V1841" s="4">
        <v>0</v>
      </c>
      <c r="W1841" s="3"/>
      <c r="X1841" s="5">
        <v>45575.58818287</v>
      </c>
      <c r="Y1841" s="3"/>
      <c r="Z1841" s="3"/>
      <c r="AA1841" s="3"/>
      <c r="AB1841" s="3"/>
      <c r="AC1841" s="3" t="s">
        <v>40</v>
      </c>
    </row>
    <row r="1842" spans="1:29" hidden="1" x14ac:dyDescent="0.25">
      <c r="A1842" s="2" t="s">
        <v>28</v>
      </c>
      <c r="B1842" s="3" t="s">
        <v>4613</v>
      </c>
      <c r="C1842" s="3" t="s">
        <v>5237</v>
      </c>
      <c r="D1842" s="3" t="e">
        <f>VLOOKUP(C1842,'[1]BNNX-XNP-2024'!$A$5:$A$669,1,0)</f>
        <v>#N/A</v>
      </c>
      <c r="E1842" s="3" t="s">
        <v>5142</v>
      </c>
      <c r="F1842" s="3" t="s">
        <v>5238</v>
      </c>
      <c r="G1842" s="3" t="s">
        <v>5239</v>
      </c>
      <c r="H1842" s="4">
        <v>2</v>
      </c>
      <c r="I1842" s="4"/>
      <c r="J1842" s="4">
        <v>6</v>
      </c>
      <c r="K1842" s="3" t="s">
        <v>34</v>
      </c>
      <c r="L1842" s="3" t="s">
        <v>35</v>
      </c>
      <c r="M1842" s="3" t="s">
        <v>1852</v>
      </c>
      <c r="N1842" s="3" t="s">
        <v>37</v>
      </c>
      <c r="O1842" s="3" t="s">
        <v>5240</v>
      </c>
      <c r="P1842" s="3" t="s">
        <v>39</v>
      </c>
      <c r="Q1842" s="3"/>
      <c r="R1842" s="3" t="s">
        <v>40</v>
      </c>
      <c r="S1842" s="4">
        <v>0</v>
      </c>
      <c r="T1842" s="4">
        <v>0</v>
      </c>
      <c r="U1842" s="3" t="s">
        <v>4833</v>
      </c>
      <c r="V1842" s="4">
        <v>0</v>
      </c>
      <c r="W1842" s="3"/>
      <c r="X1842" s="5">
        <v>45569.563229166997</v>
      </c>
      <c r="Y1842" s="3"/>
      <c r="Z1842" s="3"/>
      <c r="AA1842" s="3"/>
      <c r="AB1842" s="3"/>
      <c r="AC1842" s="3" t="s">
        <v>40</v>
      </c>
    </row>
    <row r="1843" spans="1:29" hidden="1" x14ac:dyDescent="0.25">
      <c r="A1843" s="2" t="s">
        <v>28</v>
      </c>
      <c r="B1843" s="3" t="s">
        <v>4613</v>
      </c>
      <c r="C1843" s="3" t="s">
        <v>5241</v>
      </c>
      <c r="D1843" s="3" t="e">
        <f>VLOOKUP(C1843,'[1]BNNX-XNP-2024'!$A$5:$A$669,1,0)</f>
        <v>#N/A</v>
      </c>
      <c r="E1843" s="3" t="s">
        <v>5147</v>
      </c>
      <c r="F1843" s="3" t="s">
        <v>5238</v>
      </c>
      <c r="G1843" s="3" t="s">
        <v>5239</v>
      </c>
      <c r="H1843" s="4"/>
      <c r="I1843" s="4">
        <v>10</v>
      </c>
      <c r="J1843" s="4">
        <v>12</v>
      </c>
      <c r="K1843" s="3" t="s">
        <v>34</v>
      </c>
      <c r="L1843" s="3" t="s">
        <v>35</v>
      </c>
      <c r="M1843" s="3" t="s">
        <v>1464</v>
      </c>
      <c r="N1843" s="3" t="s">
        <v>49</v>
      </c>
      <c r="O1843" s="3" t="s">
        <v>5242</v>
      </c>
      <c r="P1843" s="3" t="s">
        <v>39</v>
      </c>
      <c r="Q1843" s="3"/>
      <c r="R1843" s="3" t="s">
        <v>40</v>
      </c>
      <c r="S1843" s="4">
        <v>0</v>
      </c>
      <c r="T1843" s="4">
        <v>0</v>
      </c>
      <c r="U1843" s="3" t="s">
        <v>4833</v>
      </c>
      <c r="V1843" s="4">
        <v>0</v>
      </c>
      <c r="W1843" s="3"/>
      <c r="X1843" s="5">
        <v>45575.589108795997</v>
      </c>
      <c r="Y1843" s="3"/>
      <c r="Z1843" s="3"/>
      <c r="AA1843" s="3"/>
      <c r="AB1843" s="3"/>
      <c r="AC1843" s="3" t="s">
        <v>40</v>
      </c>
    </row>
    <row r="1844" spans="1:29" hidden="1" x14ac:dyDescent="0.25">
      <c r="A1844" s="2" t="s">
        <v>28</v>
      </c>
      <c r="B1844" s="3" t="s">
        <v>4613</v>
      </c>
      <c r="C1844" s="3" t="s">
        <v>5243</v>
      </c>
      <c r="D1844" s="3" t="e">
        <f>VLOOKUP(C1844,'[1]BNNX-XNP-2024'!$A$5:$A$669,1,0)</f>
        <v>#N/A</v>
      </c>
      <c r="E1844" s="3" t="s">
        <v>5142</v>
      </c>
      <c r="F1844" s="3" t="s">
        <v>5244</v>
      </c>
      <c r="G1844" s="3" t="s">
        <v>5245</v>
      </c>
      <c r="H1844" s="4">
        <v>2</v>
      </c>
      <c r="I1844" s="4"/>
      <c r="J1844" s="4">
        <v>6</v>
      </c>
      <c r="K1844" s="3" t="s">
        <v>34</v>
      </c>
      <c r="L1844" s="3" t="s">
        <v>35</v>
      </c>
      <c r="M1844" s="3" t="s">
        <v>5246</v>
      </c>
      <c r="N1844" s="3" t="s">
        <v>37</v>
      </c>
      <c r="O1844" s="3" t="s">
        <v>5247</v>
      </c>
      <c r="P1844" s="3" t="s">
        <v>39</v>
      </c>
      <c r="Q1844" s="3"/>
      <c r="R1844" s="3" t="s">
        <v>40</v>
      </c>
      <c r="S1844" s="4">
        <v>0</v>
      </c>
      <c r="T1844" s="4">
        <v>0</v>
      </c>
      <c r="U1844" s="3" t="s">
        <v>4833</v>
      </c>
      <c r="V1844" s="4">
        <v>0</v>
      </c>
      <c r="W1844" s="3"/>
      <c r="X1844" s="5">
        <v>45569.564421296003</v>
      </c>
      <c r="Y1844" s="3"/>
      <c r="Z1844" s="3"/>
      <c r="AA1844" s="3"/>
      <c r="AB1844" s="3"/>
      <c r="AC1844" s="3" t="s">
        <v>40</v>
      </c>
    </row>
    <row r="1845" spans="1:29" hidden="1" x14ac:dyDescent="0.25">
      <c r="A1845" s="2" t="s">
        <v>28</v>
      </c>
      <c r="B1845" s="3" t="s">
        <v>4613</v>
      </c>
      <c r="C1845" s="3" t="s">
        <v>5248</v>
      </c>
      <c r="D1845" s="3" t="e">
        <f>VLOOKUP(C1845,'[1]BNNX-XNP-2024'!$A$5:$A$669,1,0)</f>
        <v>#N/A</v>
      </c>
      <c r="E1845" s="3" t="s">
        <v>5147</v>
      </c>
      <c r="F1845" s="3" t="s">
        <v>5244</v>
      </c>
      <c r="G1845" s="3" t="s">
        <v>5245</v>
      </c>
      <c r="H1845" s="4"/>
      <c r="I1845" s="4">
        <v>10</v>
      </c>
      <c r="J1845" s="4">
        <v>13</v>
      </c>
      <c r="K1845" s="3" t="s">
        <v>34</v>
      </c>
      <c r="L1845" s="3" t="s">
        <v>35</v>
      </c>
      <c r="M1845" s="3" t="s">
        <v>5249</v>
      </c>
      <c r="N1845" s="3" t="s">
        <v>49</v>
      </c>
      <c r="O1845" s="3" t="s">
        <v>5250</v>
      </c>
      <c r="P1845" s="3" t="s">
        <v>39</v>
      </c>
      <c r="Q1845" s="3" t="s">
        <v>5251</v>
      </c>
      <c r="R1845" s="3" t="s">
        <v>40</v>
      </c>
      <c r="S1845" s="4">
        <v>0</v>
      </c>
      <c r="T1845" s="4">
        <v>0</v>
      </c>
      <c r="U1845" s="3" t="s">
        <v>4833</v>
      </c>
      <c r="V1845" s="4">
        <v>0</v>
      </c>
      <c r="W1845" s="3"/>
      <c r="X1845" s="5">
        <v>45575.590775463003</v>
      </c>
      <c r="Y1845" s="3"/>
      <c r="Z1845" s="3"/>
      <c r="AA1845" s="3"/>
      <c r="AB1845" s="3"/>
      <c r="AC1845" s="3" t="s">
        <v>40</v>
      </c>
    </row>
    <row r="1846" spans="1:29" hidden="1" x14ac:dyDescent="0.25">
      <c r="A1846" s="2" t="s">
        <v>28</v>
      </c>
      <c r="B1846" s="3" t="s">
        <v>4613</v>
      </c>
      <c r="C1846" s="3" t="s">
        <v>5252</v>
      </c>
      <c r="D1846" s="3" t="e">
        <f>VLOOKUP(C1846,'[1]BNNX-XNP-2024'!$A$5:$A$669,1,0)</f>
        <v>#N/A</v>
      </c>
      <c r="E1846" s="3" t="s">
        <v>4938</v>
      </c>
      <c r="F1846" s="3" t="s">
        <v>4790</v>
      </c>
      <c r="G1846" s="3" t="s">
        <v>4791</v>
      </c>
      <c r="H1846" s="4">
        <v>2</v>
      </c>
      <c r="I1846" s="4"/>
      <c r="J1846" s="4">
        <v>4</v>
      </c>
      <c r="K1846" s="3" t="s">
        <v>34</v>
      </c>
      <c r="L1846" s="3" t="s">
        <v>35</v>
      </c>
      <c r="M1846" s="3"/>
      <c r="N1846" s="3" t="s">
        <v>37</v>
      </c>
      <c r="O1846" s="3"/>
      <c r="P1846" s="3" t="s">
        <v>39</v>
      </c>
      <c r="Q1846" s="3" t="s">
        <v>4206</v>
      </c>
      <c r="R1846" s="3" t="s">
        <v>40</v>
      </c>
      <c r="S1846" s="4">
        <v>0</v>
      </c>
      <c r="T1846" s="4">
        <v>0</v>
      </c>
      <c r="U1846" s="3" t="s">
        <v>4833</v>
      </c>
      <c r="V1846" s="4">
        <v>0</v>
      </c>
      <c r="W1846" s="3"/>
      <c r="X1846" s="5">
        <v>45569.566805556002</v>
      </c>
      <c r="Y1846" s="3"/>
      <c r="Z1846" s="3"/>
      <c r="AA1846" s="3"/>
      <c r="AB1846" s="3"/>
      <c r="AC1846" s="3" t="s">
        <v>40</v>
      </c>
    </row>
    <row r="1847" spans="1:29" hidden="1" x14ac:dyDescent="0.25">
      <c r="A1847" s="2" t="s">
        <v>28</v>
      </c>
      <c r="B1847" s="3" t="s">
        <v>4613</v>
      </c>
      <c r="C1847" s="3" t="s">
        <v>5252</v>
      </c>
      <c r="D1847" s="3" t="e">
        <f>VLOOKUP(C1847,'[1]BNNX-XNP-2024'!$A$5:$A$669,1,0)</f>
        <v>#N/A</v>
      </c>
      <c r="E1847" s="3" t="s">
        <v>5253</v>
      </c>
      <c r="F1847" s="3" t="s">
        <v>4790</v>
      </c>
      <c r="G1847" s="3" t="s">
        <v>4791</v>
      </c>
      <c r="H1847" s="4">
        <v>2</v>
      </c>
      <c r="I1847" s="4"/>
      <c r="J1847" s="4">
        <v>4</v>
      </c>
      <c r="K1847" s="3" t="s">
        <v>34</v>
      </c>
      <c r="L1847" s="3" t="s">
        <v>35</v>
      </c>
      <c r="M1847" s="3"/>
      <c r="N1847" s="3" t="s">
        <v>37</v>
      </c>
      <c r="O1847" s="3"/>
      <c r="P1847" s="3" t="s">
        <v>39</v>
      </c>
      <c r="Q1847" s="3" t="s">
        <v>5254</v>
      </c>
      <c r="R1847" s="3" t="s">
        <v>40</v>
      </c>
      <c r="S1847" s="4">
        <v>0</v>
      </c>
      <c r="T1847" s="4">
        <v>0</v>
      </c>
      <c r="U1847" s="3" t="s">
        <v>4833</v>
      </c>
      <c r="V1847" s="4">
        <v>0</v>
      </c>
      <c r="W1847" s="3"/>
      <c r="X1847" s="5">
        <v>45569.567106481001</v>
      </c>
      <c r="Y1847" s="3"/>
      <c r="Z1847" s="3"/>
      <c r="AA1847" s="3"/>
      <c r="AB1847" s="3"/>
      <c r="AC1847" s="3" t="s">
        <v>40</v>
      </c>
    </row>
    <row r="1848" spans="1:29" hidden="1" x14ac:dyDescent="0.25">
      <c r="A1848" s="2" t="s">
        <v>28</v>
      </c>
      <c r="B1848" s="3" t="s">
        <v>4613</v>
      </c>
      <c r="C1848" s="3" t="s">
        <v>5252</v>
      </c>
      <c r="D1848" s="3" t="e">
        <f>VLOOKUP(C1848,'[1]BNNX-XNP-2024'!$A$5:$A$669,1,0)</f>
        <v>#N/A</v>
      </c>
      <c r="E1848" s="3" t="s">
        <v>5255</v>
      </c>
      <c r="F1848" s="3" t="s">
        <v>4790</v>
      </c>
      <c r="G1848" s="3" t="s">
        <v>4791</v>
      </c>
      <c r="H1848" s="4">
        <v>2</v>
      </c>
      <c r="I1848" s="4"/>
      <c r="J1848" s="4">
        <v>4</v>
      </c>
      <c r="K1848" s="3" t="s">
        <v>34</v>
      </c>
      <c r="L1848" s="3" t="s">
        <v>35</v>
      </c>
      <c r="M1848" s="3"/>
      <c r="N1848" s="3" t="s">
        <v>37</v>
      </c>
      <c r="O1848" s="3"/>
      <c r="P1848" s="3" t="s">
        <v>39</v>
      </c>
      <c r="Q1848" s="3" t="s">
        <v>5254</v>
      </c>
      <c r="R1848" s="3" t="s">
        <v>40</v>
      </c>
      <c r="S1848" s="4">
        <v>0</v>
      </c>
      <c r="T1848" s="4">
        <v>0</v>
      </c>
      <c r="U1848" s="3" t="s">
        <v>4833</v>
      </c>
      <c r="V1848" s="4">
        <v>0</v>
      </c>
      <c r="W1848" s="3"/>
      <c r="X1848" s="5">
        <v>45569.567708333001</v>
      </c>
      <c r="Y1848" s="3"/>
      <c r="Z1848" s="3"/>
      <c r="AA1848" s="3"/>
      <c r="AB1848" s="3"/>
      <c r="AC1848" s="3" t="s">
        <v>40</v>
      </c>
    </row>
    <row r="1849" spans="1:29" hidden="1" x14ac:dyDescent="0.25">
      <c r="A1849" s="2" t="s">
        <v>28</v>
      </c>
      <c r="B1849" s="3" t="s">
        <v>4613</v>
      </c>
      <c r="C1849" s="3" t="s">
        <v>5256</v>
      </c>
      <c r="D1849" s="3" t="e">
        <f>VLOOKUP(C1849,'[1]BNNX-XNP-2024'!$A$5:$A$669,1,0)</f>
        <v>#N/A</v>
      </c>
      <c r="E1849" s="3" t="s">
        <v>4945</v>
      </c>
      <c r="F1849" s="3" t="s">
        <v>4790</v>
      </c>
      <c r="G1849" s="3" t="s">
        <v>4791</v>
      </c>
      <c r="H1849" s="4"/>
      <c r="I1849" s="4">
        <v>10</v>
      </c>
      <c r="J1849" s="4">
        <v>11</v>
      </c>
      <c r="K1849" s="3" t="s">
        <v>34</v>
      </c>
      <c r="L1849" s="3" t="s">
        <v>35</v>
      </c>
      <c r="M1849" s="3" t="s">
        <v>4846</v>
      </c>
      <c r="N1849" s="3" t="s">
        <v>49</v>
      </c>
      <c r="O1849" s="3" t="s">
        <v>5257</v>
      </c>
      <c r="P1849" s="3" t="s">
        <v>39</v>
      </c>
      <c r="Q1849" s="3"/>
      <c r="R1849" s="3" t="s">
        <v>40</v>
      </c>
      <c r="S1849" s="4">
        <v>0</v>
      </c>
      <c r="T1849" s="4">
        <v>0</v>
      </c>
      <c r="U1849" s="3" t="s">
        <v>4833</v>
      </c>
      <c r="V1849" s="4">
        <v>0</v>
      </c>
      <c r="W1849" s="3"/>
      <c r="X1849" s="5">
        <v>45575.594409721998</v>
      </c>
      <c r="Y1849" s="3"/>
      <c r="Z1849" s="3"/>
      <c r="AA1849" s="3"/>
      <c r="AB1849" s="3"/>
      <c r="AC1849" s="3" t="s">
        <v>40</v>
      </c>
    </row>
    <row r="1850" spans="1:29" hidden="1" x14ac:dyDescent="0.25">
      <c r="A1850" s="2" t="s">
        <v>28</v>
      </c>
      <c r="B1850" s="3" t="s">
        <v>4613</v>
      </c>
      <c r="C1850" s="3" t="s">
        <v>5252</v>
      </c>
      <c r="D1850" s="3" t="e">
        <f>VLOOKUP(C1850,'[1]BNNX-XNP-2024'!$A$5:$A$669,1,0)</f>
        <v>#N/A</v>
      </c>
      <c r="E1850" s="3" t="s">
        <v>5258</v>
      </c>
      <c r="F1850" s="3" t="s">
        <v>4790</v>
      </c>
      <c r="G1850" s="3" t="s">
        <v>4791</v>
      </c>
      <c r="H1850" s="4">
        <v>2</v>
      </c>
      <c r="I1850" s="4"/>
      <c r="J1850" s="4">
        <v>4</v>
      </c>
      <c r="K1850" s="3" t="s">
        <v>34</v>
      </c>
      <c r="L1850" s="3" t="s">
        <v>35</v>
      </c>
      <c r="M1850" s="3"/>
      <c r="N1850" s="3" t="s">
        <v>37</v>
      </c>
      <c r="O1850" s="3"/>
      <c r="P1850" s="3" t="s">
        <v>39</v>
      </c>
      <c r="Q1850" s="3" t="s">
        <v>5254</v>
      </c>
      <c r="R1850" s="3" t="s">
        <v>40</v>
      </c>
      <c r="S1850" s="4">
        <v>0</v>
      </c>
      <c r="T1850" s="4">
        <v>0</v>
      </c>
      <c r="U1850" s="3" t="s">
        <v>4833</v>
      </c>
      <c r="V1850" s="4">
        <v>0</v>
      </c>
      <c r="W1850" s="3"/>
      <c r="X1850" s="5">
        <v>45586.570972221998</v>
      </c>
      <c r="Y1850" s="3"/>
      <c r="Z1850" s="3"/>
      <c r="AA1850" s="3"/>
      <c r="AB1850" s="3"/>
      <c r="AC1850" s="3" t="s">
        <v>40</v>
      </c>
    </row>
    <row r="1851" spans="1:29" hidden="1" x14ac:dyDescent="0.25">
      <c r="A1851" s="2" t="s">
        <v>28</v>
      </c>
      <c r="B1851" s="3" t="s">
        <v>4613</v>
      </c>
      <c r="C1851" s="3" t="s">
        <v>5259</v>
      </c>
      <c r="D1851" s="3" t="e">
        <f>VLOOKUP(C1851,'[1]BNNX-XNP-2024'!$A$5:$A$669,1,0)</f>
        <v>#N/A</v>
      </c>
      <c r="E1851" s="3" t="s">
        <v>4838</v>
      </c>
      <c r="F1851" s="3" t="s">
        <v>4794</v>
      </c>
      <c r="G1851" s="3" t="s">
        <v>4795</v>
      </c>
      <c r="H1851" s="4">
        <v>2</v>
      </c>
      <c r="I1851" s="4"/>
      <c r="J1851" s="4">
        <v>10</v>
      </c>
      <c r="K1851" s="3" t="s">
        <v>34</v>
      </c>
      <c r="L1851" s="3" t="s">
        <v>35</v>
      </c>
      <c r="M1851" s="3" t="s">
        <v>4772</v>
      </c>
      <c r="N1851" s="3" t="s">
        <v>37</v>
      </c>
      <c r="O1851" s="3" t="s">
        <v>5260</v>
      </c>
      <c r="P1851" s="3" t="s">
        <v>39</v>
      </c>
      <c r="Q1851" s="3"/>
      <c r="R1851" s="3" t="s">
        <v>40</v>
      </c>
      <c r="S1851" s="4">
        <v>0</v>
      </c>
      <c r="T1851" s="4">
        <v>0</v>
      </c>
      <c r="U1851" s="3" t="s">
        <v>4833</v>
      </c>
      <c r="V1851" s="4">
        <v>0</v>
      </c>
      <c r="W1851" s="3"/>
      <c r="X1851" s="5">
        <v>45572.448796295997</v>
      </c>
      <c r="Y1851" s="3"/>
      <c r="Z1851" s="3"/>
      <c r="AA1851" s="3"/>
      <c r="AB1851" s="3"/>
      <c r="AC1851" s="3" t="s">
        <v>40</v>
      </c>
    </row>
    <row r="1852" spans="1:29" hidden="1" x14ac:dyDescent="0.25">
      <c r="A1852" s="2" t="s">
        <v>28</v>
      </c>
      <c r="B1852" s="3" t="s">
        <v>4613</v>
      </c>
      <c r="C1852" s="3" t="s">
        <v>5261</v>
      </c>
      <c r="D1852" s="3" t="e">
        <f>VLOOKUP(C1852,'[1]BNNX-XNP-2024'!$A$5:$A$669,1,0)</f>
        <v>#N/A</v>
      </c>
      <c r="E1852" s="3" t="s">
        <v>4984</v>
      </c>
      <c r="F1852" s="3" t="s">
        <v>4794</v>
      </c>
      <c r="G1852" s="3" t="s">
        <v>4795</v>
      </c>
      <c r="H1852" s="4"/>
      <c r="I1852" s="4">
        <v>10</v>
      </c>
      <c r="J1852" s="4">
        <v>22</v>
      </c>
      <c r="K1852" s="3" t="s">
        <v>34</v>
      </c>
      <c r="L1852" s="3" t="s">
        <v>35</v>
      </c>
      <c r="M1852" s="3" t="s">
        <v>4733</v>
      </c>
      <c r="N1852" s="3" t="s">
        <v>49</v>
      </c>
      <c r="O1852" s="3" t="s">
        <v>4999</v>
      </c>
      <c r="P1852" s="3" t="s">
        <v>39</v>
      </c>
      <c r="Q1852" s="3"/>
      <c r="R1852" s="3" t="s">
        <v>40</v>
      </c>
      <c r="S1852" s="4">
        <v>0</v>
      </c>
      <c r="T1852" s="4">
        <v>0</v>
      </c>
      <c r="U1852" s="3" t="s">
        <v>4833</v>
      </c>
      <c r="V1852" s="4">
        <v>0</v>
      </c>
      <c r="W1852" s="3"/>
      <c r="X1852" s="5">
        <v>45575.659490741004</v>
      </c>
      <c r="Y1852" s="3"/>
      <c r="Z1852" s="3"/>
      <c r="AA1852" s="3"/>
      <c r="AB1852" s="3"/>
      <c r="AC1852" s="3" t="s">
        <v>40</v>
      </c>
    </row>
    <row r="1853" spans="1:29" hidden="1" x14ac:dyDescent="0.25">
      <c r="A1853" s="2" t="s">
        <v>28</v>
      </c>
      <c r="B1853" s="3" t="s">
        <v>4613</v>
      </c>
      <c r="C1853" s="3" t="s">
        <v>5262</v>
      </c>
      <c r="D1853" s="3" t="e">
        <f>VLOOKUP(C1853,'[1]BNNX-XNP-2024'!$A$5:$A$669,1,0)</f>
        <v>#N/A</v>
      </c>
      <c r="E1853" s="3" t="s">
        <v>5263</v>
      </c>
      <c r="F1853" s="3" t="s">
        <v>4799</v>
      </c>
      <c r="G1853" s="3" t="s">
        <v>4800</v>
      </c>
      <c r="H1853" s="4">
        <v>0</v>
      </c>
      <c r="I1853" s="4"/>
      <c r="J1853" s="4">
        <v>6</v>
      </c>
      <c r="K1853" s="3" t="s">
        <v>34</v>
      </c>
      <c r="L1853" s="3" t="s">
        <v>35</v>
      </c>
      <c r="M1853" s="3" t="s">
        <v>4846</v>
      </c>
      <c r="N1853" s="3" t="s">
        <v>37</v>
      </c>
      <c r="O1853" s="3"/>
      <c r="P1853" s="3" t="s">
        <v>39</v>
      </c>
      <c r="Q1853" s="3" t="s">
        <v>5264</v>
      </c>
      <c r="R1853" s="3" t="s">
        <v>40</v>
      </c>
      <c r="S1853" s="4">
        <v>0</v>
      </c>
      <c r="T1853" s="4">
        <v>0</v>
      </c>
      <c r="U1853" s="3" t="s">
        <v>4833</v>
      </c>
      <c r="V1853" s="4">
        <v>0</v>
      </c>
      <c r="W1853" s="3"/>
      <c r="X1853" s="5">
        <v>45572.450474537</v>
      </c>
      <c r="Y1853" s="3"/>
      <c r="Z1853" s="3"/>
      <c r="AA1853" s="3"/>
      <c r="AB1853" s="3"/>
      <c r="AC1853" s="3" t="s">
        <v>40</v>
      </c>
    </row>
    <row r="1854" spans="1:29" hidden="1" x14ac:dyDescent="0.25">
      <c r="A1854" s="2" t="s">
        <v>28</v>
      </c>
      <c r="B1854" s="3" t="s">
        <v>4613</v>
      </c>
      <c r="C1854" s="3" t="s">
        <v>5265</v>
      </c>
      <c r="D1854" s="3" t="e">
        <f>VLOOKUP(C1854,'[1]BNNX-XNP-2024'!$A$5:$A$669,1,0)</f>
        <v>#N/A</v>
      </c>
      <c r="E1854" s="3" t="s">
        <v>5127</v>
      </c>
      <c r="F1854" s="3" t="s">
        <v>4799</v>
      </c>
      <c r="G1854" s="3" t="s">
        <v>4800</v>
      </c>
      <c r="H1854" s="4"/>
      <c r="I1854" s="4">
        <v>0</v>
      </c>
      <c r="J1854" s="4">
        <v>17</v>
      </c>
      <c r="K1854" s="3" t="s">
        <v>34</v>
      </c>
      <c r="L1854" s="3" t="s">
        <v>35</v>
      </c>
      <c r="M1854" s="3"/>
      <c r="N1854" s="3" t="s">
        <v>49</v>
      </c>
      <c r="O1854" s="3"/>
      <c r="P1854" s="3" t="s">
        <v>39</v>
      </c>
      <c r="Q1854" s="3"/>
      <c r="R1854" s="3" t="s">
        <v>40</v>
      </c>
      <c r="S1854" s="4">
        <v>0</v>
      </c>
      <c r="T1854" s="4">
        <v>0</v>
      </c>
      <c r="U1854" s="3" t="s">
        <v>4833</v>
      </c>
      <c r="V1854" s="4">
        <v>0</v>
      </c>
      <c r="W1854" s="3"/>
      <c r="X1854" s="5">
        <v>45575.661076388998</v>
      </c>
      <c r="Y1854" s="3"/>
      <c r="Z1854" s="3"/>
      <c r="AA1854" s="3"/>
      <c r="AB1854" s="3"/>
      <c r="AC1854" s="3" t="s">
        <v>40</v>
      </c>
    </row>
    <row r="1855" spans="1:29" hidden="1" x14ac:dyDescent="0.25">
      <c r="A1855" s="2" t="s">
        <v>28</v>
      </c>
      <c r="B1855" s="3" t="s">
        <v>4613</v>
      </c>
      <c r="C1855" s="3" t="s">
        <v>5266</v>
      </c>
      <c r="D1855" s="3" t="e">
        <f>VLOOKUP(C1855,'[1]BNNX-XNP-2024'!$A$5:$A$669,1,0)</f>
        <v>#N/A</v>
      </c>
      <c r="E1855" s="3" t="s">
        <v>5267</v>
      </c>
      <c r="F1855" s="3" t="s">
        <v>4799</v>
      </c>
      <c r="G1855" s="3" t="s">
        <v>4800</v>
      </c>
      <c r="H1855" s="4">
        <v>2</v>
      </c>
      <c r="I1855" s="4"/>
      <c r="J1855" s="4">
        <v>6</v>
      </c>
      <c r="K1855" s="3" t="s">
        <v>34</v>
      </c>
      <c r="L1855" s="3" t="s">
        <v>35</v>
      </c>
      <c r="M1855" s="3"/>
      <c r="N1855" s="3" t="s">
        <v>37</v>
      </c>
      <c r="O1855" s="3"/>
      <c r="P1855" s="3" t="s">
        <v>39</v>
      </c>
      <c r="Q1855" s="3" t="s">
        <v>5268</v>
      </c>
      <c r="R1855" s="3" t="s">
        <v>40</v>
      </c>
      <c r="S1855" s="4">
        <v>0</v>
      </c>
      <c r="T1855" s="4">
        <v>0</v>
      </c>
      <c r="U1855" s="3" t="s">
        <v>4833</v>
      </c>
      <c r="V1855" s="4">
        <v>0</v>
      </c>
      <c r="W1855" s="3"/>
      <c r="X1855" s="5">
        <v>45586.597638888998</v>
      </c>
      <c r="Y1855" s="3"/>
      <c r="Z1855" s="3"/>
      <c r="AA1855" s="3"/>
      <c r="AB1855" s="3"/>
      <c r="AC1855" s="3" t="s">
        <v>40</v>
      </c>
    </row>
    <row r="1856" spans="1:29" hidden="1" x14ac:dyDescent="0.25">
      <c r="A1856" s="2" t="s">
        <v>28</v>
      </c>
      <c r="B1856" s="3" t="s">
        <v>4613</v>
      </c>
      <c r="C1856" s="3" t="s">
        <v>5266</v>
      </c>
      <c r="D1856" s="3" t="e">
        <f>VLOOKUP(C1856,'[1]BNNX-XNP-2024'!$A$5:$A$669,1,0)</f>
        <v>#N/A</v>
      </c>
      <c r="E1856" s="3" t="s">
        <v>5269</v>
      </c>
      <c r="F1856" s="3" t="s">
        <v>4799</v>
      </c>
      <c r="G1856" s="3" t="s">
        <v>4800</v>
      </c>
      <c r="H1856" s="4">
        <v>2</v>
      </c>
      <c r="I1856" s="4"/>
      <c r="J1856" s="4">
        <v>6</v>
      </c>
      <c r="K1856" s="3" t="s">
        <v>34</v>
      </c>
      <c r="L1856" s="3" t="s">
        <v>35</v>
      </c>
      <c r="M1856" s="3"/>
      <c r="N1856" s="3" t="s">
        <v>37</v>
      </c>
      <c r="O1856" s="3"/>
      <c r="P1856" s="3" t="s">
        <v>39</v>
      </c>
      <c r="Q1856" s="3" t="s">
        <v>5268</v>
      </c>
      <c r="R1856" s="3" t="s">
        <v>40</v>
      </c>
      <c r="S1856" s="4">
        <v>0</v>
      </c>
      <c r="T1856" s="4">
        <v>0</v>
      </c>
      <c r="U1856" s="3" t="s">
        <v>4833</v>
      </c>
      <c r="V1856" s="4">
        <v>0</v>
      </c>
      <c r="W1856" s="3"/>
      <c r="X1856" s="5">
        <v>45586.597789352003</v>
      </c>
      <c r="Y1856" s="3"/>
      <c r="Z1856" s="3"/>
      <c r="AA1856" s="3"/>
      <c r="AB1856" s="3"/>
      <c r="AC1856" s="3" t="s">
        <v>40</v>
      </c>
    </row>
    <row r="1857" spans="1:29" hidden="1" x14ac:dyDescent="0.25">
      <c r="A1857" s="2" t="s">
        <v>28</v>
      </c>
      <c r="B1857" s="3" t="s">
        <v>4613</v>
      </c>
      <c r="C1857" s="3" t="s">
        <v>5266</v>
      </c>
      <c r="D1857" s="3" t="e">
        <f>VLOOKUP(C1857,'[1]BNNX-XNP-2024'!$A$5:$A$669,1,0)</f>
        <v>#N/A</v>
      </c>
      <c r="E1857" s="3" t="s">
        <v>5270</v>
      </c>
      <c r="F1857" s="3" t="s">
        <v>4799</v>
      </c>
      <c r="G1857" s="3" t="s">
        <v>4800</v>
      </c>
      <c r="H1857" s="4">
        <v>2</v>
      </c>
      <c r="I1857" s="4"/>
      <c r="J1857" s="4">
        <v>6</v>
      </c>
      <c r="K1857" s="3" t="s">
        <v>34</v>
      </c>
      <c r="L1857" s="3" t="s">
        <v>35</v>
      </c>
      <c r="M1857" s="3"/>
      <c r="N1857" s="3" t="s">
        <v>37</v>
      </c>
      <c r="O1857" s="3"/>
      <c r="P1857" s="3" t="s">
        <v>39</v>
      </c>
      <c r="Q1857" s="3" t="s">
        <v>5268</v>
      </c>
      <c r="R1857" s="3" t="s">
        <v>40</v>
      </c>
      <c r="S1857" s="4">
        <v>0</v>
      </c>
      <c r="T1857" s="4">
        <v>0</v>
      </c>
      <c r="U1857" s="3" t="s">
        <v>4833</v>
      </c>
      <c r="V1857" s="4">
        <v>0</v>
      </c>
      <c r="W1857" s="3"/>
      <c r="X1857" s="5">
        <v>45586.597974536999</v>
      </c>
      <c r="Y1857" s="3"/>
      <c r="Z1857" s="3"/>
      <c r="AA1857" s="3"/>
      <c r="AB1857" s="3"/>
      <c r="AC1857" s="3" t="s">
        <v>40</v>
      </c>
    </row>
    <row r="1858" spans="1:29" hidden="1" x14ac:dyDescent="0.25">
      <c r="A1858" s="2" t="s">
        <v>28</v>
      </c>
      <c r="B1858" s="3" t="s">
        <v>4613</v>
      </c>
      <c r="C1858" s="3" t="s">
        <v>5271</v>
      </c>
      <c r="D1858" s="3" t="e">
        <f>VLOOKUP(C1858,'[1]BNNX-XNP-2024'!$A$5:$A$669,1,0)</f>
        <v>#N/A</v>
      </c>
      <c r="E1858" s="3" t="s">
        <v>5272</v>
      </c>
      <c r="F1858" s="3" t="s">
        <v>5273</v>
      </c>
      <c r="G1858" s="3" t="s">
        <v>5274</v>
      </c>
      <c r="H1858" s="4"/>
      <c r="I1858" s="4"/>
      <c r="J1858" s="4">
        <v>13</v>
      </c>
      <c r="K1858" s="3" t="s">
        <v>486</v>
      </c>
      <c r="L1858" s="3" t="s">
        <v>487</v>
      </c>
      <c r="M1858" s="3" t="s">
        <v>5275</v>
      </c>
      <c r="N1858" s="3" t="s">
        <v>37</v>
      </c>
      <c r="O1858" s="3"/>
      <c r="P1858" s="3" t="s">
        <v>39</v>
      </c>
      <c r="Q1858" s="3"/>
      <c r="R1858" s="3" t="s">
        <v>40</v>
      </c>
      <c r="S1858" s="4">
        <v>0</v>
      </c>
      <c r="T1858" s="4">
        <v>0</v>
      </c>
      <c r="U1858" s="3" t="s">
        <v>4833</v>
      </c>
      <c r="V1858" s="4">
        <v>0</v>
      </c>
      <c r="W1858" s="3"/>
      <c r="X1858" s="5">
        <v>45569.572905093002</v>
      </c>
      <c r="Y1858" s="3"/>
      <c r="Z1858" s="3"/>
      <c r="AA1858" s="3"/>
      <c r="AB1858" s="3"/>
      <c r="AC1858" s="3" t="s">
        <v>40</v>
      </c>
    </row>
    <row r="1859" spans="1:29" hidden="1" x14ac:dyDescent="0.25">
      <c r="A1859" s="2" t="s">
        <v>28</v>
      </c>
      <c r="B1859" s="3" t="s">
        <v>4613</v>
      </c>
      <c r="C1859" s="3" t="s">
        <v>5276</v>
      </c>
      <c r="D1859" s="3" t="e">
        <f>VLOOKUP(C1859,'[1]BNNX-XNP-2024'!$A$5:$A$669,1,0)</f>
        <v>#N/A</v>
      </c>
      <c r="E1859" s="3" t="s">
        <v>5277</v>
      </c>
      <c r="F1859" s="3" t="s">
        <v>5278</v>
      </c>
      <c r="G1859" s="3" t="s">
        <v>5279</v>
      </c>
      <c r="H1859" s="4">
        <v>2</v>
      </c>
      <c r="I1859" s="4"/>
      <c r="J1859" s="4">
        <v>10</v>
      </c>
      <c r="K1859" s="3" t="s">
        <v>34</v>
      </c>
      <c r="L1859" s="3" t="s">
        <v>35</v>
      </c>
      <c r="M1859" s="3" t="s">
        <v>4831</v>
      </c>
      <c r="N1859" s="3" t="s">
        <v>37</v>
      </c>
      <c r="O1859" s="3" t="s">
        <v>5280</v>
      </c>
      <c r="P1859" s="3" t="s">
        <v>39</v>
      </c>
      <c r="Q1859" s="3"/>
      <c r="R1859" s="3" t="s">
        <v>40</v>
      </c>
      <c r="S1859" s="4">
        <v>0</v>
      </c>
      <c r="T1859" s="4">
        <v>0</v>
      </c>
      <c r="U1859" s="3" t="s">
        <v>4833</v>
      </c>
      <c r="V1859" s="4">
        <v>0</v>
      </c>
      <c r="W1859" s="3"/>
      <c r="X1859" s="5">
        <v>45569.568657406999</v>
      </c>
      <c r="Y1859" s="3"/>
      <c r="Z1859" s="3"/>
      <c r="AA1859" s="3"/>
      <c r="AB1859" s="3"/>
      <c r="AC1859" s="3" t="s">
        <v>40</v>
      </c>
    </row>
    <row r="1860" spans="1:29" hidden="1" x14ac:dyDescent="0.25">
      <c r="A1860" s="2" t="s">
        <v>28</v>
      </c>
      <c r="B1860" s="3" t="s">
        <v>4613</v>
      </c>
      <c r="C1860" s="3" t="s">
        <v>5281</v>
      </c>
      <c r="D1860" s="3" t="e">
        <f>VLOOKUP(C1860,'[1]BNNX-XNP-2024'!$A$5:$A$669,1,0)</f>
        <v>#N/A</v>
      </c>
      <c r="E1860" s="3" t="s">
        <v>5164</v>
      </c>
      <c r="F1860" s="3" t="s">
        <v>5278</v>
      </c>
      <c r="G1860" s="3" t="s">
        <v>5279</v>
      </c>
      <c r="H1860" s="4"/>
      <c r="I1860" s="4">
        <v>10</v>
      </c>
      <c r="J1860" s="4">
        <v>20</v>
      </c>
      <c r="K1860" s="3" t="s">
        <v>34</v>
      </c>
      <c r="L1860" s="3" t="s">
        <v>35</v>
      </c>
      <c r="M1860" s="3" t="s">
        <v>4831</v>
      </c>
      <c r="N1860" s="3" t="s">
        <v>49</v>
      </c>
      <c r="O1860" s="3" t="s">
        <v>5282</v>
      </c>
      <c r="P1860" s="3" t="s">
        <v>39</v>
      </c>
      <c r="Q1860" s="3"/>
      <c r="R1860" s="3" t="s">
        <v>40</v>
      </c>
      <c r="S1860" s="4">
        <v>0</v>
      </c>
      <c r="T1860" s="4">
        <v>0</v>
      </c>
      <c r="U1860" s="3" t="s">
        <v>4833</v>
      </c>
      <c r="V1860" s="4">
        <v>0</v>
      </c>
      <c r="W1860" s="3"/>
      <c r="X1860" s="5">
        <v>45575.596261573999</v>
      </c>
      <c r="Y1860" s="3"/>
      <c r="Z1860" s="3"/>
      <c r="AA1860" s="3"/>
      <c r="AB1860" s="3"/>
      <c r="AC1860" s="3" t="s">
        <v>40</v>
      </c>
    </row>
    <row r="1861" spans="1:29" hidden="1" x14ac:dyDescent="0.25">
      <c r="A1861" s="2" t="s">
        <v>28</v>
      </c>
      <c r="B1861" s="3" t="s">
        <v>4613</v>
      </c>
      <c r="C1861" s="3" t="s">
        <v>5283</v>
      </c>
      <c r="D1861" s="3" t="e">
        <f>VLOOKUP(C1861,'[1]BNNX-XNP-2024'!$A$5:$A$669,1,0)</f>
        <v>#N/A</v>
      </c>
      <c r="E1861" s="3" t="s">
        <v>5284</v>
      </c>
      <c r="F1861" s="3" t="s">
        <v>5285</v>
      </c>
      <c r="G1861" s="3" t="s">
        <v>5286</v>
      </c>
      <c r="H1861" s="4">
        <v>2</v>
      </c>
      <c r="I1861" s="4"/>
      <c r="J1861" s="4">
        <v>27</v>
      </c>
      <c r="K1861" s="3" t="s">
        <v>46</v>
      </c>
      <c r="L1861" s="3" t="s">
        <v>47</v>
      </c>
      <c r="M1861" s="3" t="s">
        <v>5036</v>
      </c>
      <c r="N1861" s="3" t="s">
        <v>37</v>
      </c>
      <c r="O1861" s="3" t="s">
        <v>5287</v>
      </c>
      <c r="P1861" s="3" t="s">
        <v>39</v>
      </c>
      <c r="Q1861" s="3"/>
      <c r="R1861" s="3" t="s">
        <v>40</v>
      </c>
      <c r="S1861" s="4">
        <v>0</v>
      </c>
      <c r="T1861" s="4">
        <v>0</v>
      </c>
      <c r="U1861" s="3" t="s">
        <v>4833</v>
      </c>
      <c r="V1861" s="4">
        <v>0</v>
      </c>
      <c r="W1861" s="3"/>
      <c r="X1861" s="5">
        <v>45572.453495369999</v>
      </c>
      <c r="Y1861" s="3"/>
      <c r="Z1861" s="3"/>
      <c r="AA1861" s="3"/>
      <c r="AB1861" s="3"/>
      <c r="AC1861" s="3" t="s">
        <v>40</v>
      </c>
    </row>
    <row r="1862" spans="1:29" hidden="1" x14ac:dyDescent="0.25">
      <c r="A1862" s="2" t="s">
        <v>28</v>
      </c>
      <c r="B1862" s="3" t="s">
        <v>4613</v>
      </c>
      <c r="C1862" s="3" t="s">
        <v>5288</v>
      </c>
      <c r="D1862" s="3" t="e">
        <f>VLOOKUP(C1862,'[1]BNNX-XNP-2024'!$A$5:$A$669,1,0)</f>
        <v>#N/A</v>
      </c>
      <c r="E1862" s="3" t="s">
        <v>4998</v>
      </c>
      <c r="F1862" s="3" t="s">
        <v>5285</v>
      </c>
      <c r="G1862" s="3" t="s">
        <v>5286</v>
      </c>
      <c r="H1862" s="4"/>
      <c r="I1862" s="4">
        <v>10</v>
      </c>
      <c r="J1862" s="4">
        <v>16</v>
      </c>
      <c r="K1862" s="3" t="s">
        <v>46</v>
      </c>
      <c r="L1862" s="3" t="s">
        <v>47</v>
      </c>
      <c r="M1862" s="3" t="s">
        <v>5036</v>
      </c>
      <c r="N1862" s="3" t="s">
        <v>49</v>
      </c>
      <c r="O1862" s="3" t="s">
        <v>5092</v>
      </c>
      <c r="P1862" s="3" t="s">
        <v>39</v>
      </c>
      <c r="Q1862" s="3"/>
      <c r="R1862" s="3" t="s">
        <v>40</v>
      </c>
      <c r="S1862" s="4">
        <v>0</v>
      </c>
      <c r="T1862" s="4">
        <v>0</v>
      </c>
      <c r="U1862" s="3" t="s">
        <v>4833</v>
      </c>
      <c r="V1862" s="4">
        <v>0</v>
      </c>
      <c r="W1862" s="3"/>
      <c r="X1862" s="5">
        <v>45575.662071758998</v>
      </c>
      <c r="Y1862" s="3"/>
      <c r="Z1862" s="3"/>
      <c r="AA1862" s="3"/>
      <c r="AB1862" s="3"/>
      <c r="AC1862" s="3" t="s">
        <v>40</v>
      </c>
    </row>
    <row r="1863" spans="1:29" hidden="1" x14ac:dyDescent="0.25">
      <c r="A1863" s="2" t="s">
        <v>28</v>
      </c>
      <c r="B1863" s="3" t="s">
        <v>4613</v>
      </c>
      <c r="C1863" s="3" t="s">
        <v>5289</v>
      </c>
      <c r="D1863" s="3" t="e">
        <f>VLOOKUP(C1863,'[1]BNNX-XNP-2024'!$A$5:$A$669,1,0)</f>
        <v>#N/A</v>
      </c>
      <c r="E1863" s="3" t="s">
        <v>4948</v>
      </c>
      <c r="F1863" s="3" t="s">
        <v>4824</v>
      </c>
      <c r="G1863" s="3" t="s">
        <v>4825</v>
      </c>
      <c r="H1863" s="4">
        <v>2</v>
      </c>
      <c r="I1863" s="4"/>
      <c r="J1863" s="4">
        <v>15</v>
      </c>
      <c r="K1863" s="3" t="s">
        <v>46</v>
      </c>
      <c r="L1863" s="3" t="s">
        <v>47</v>
      </c>
      <c r="M1863" s="3" t="s">
        <v>1448</v>
      </c>
      <c r="N1863" s="3" t="s">
        <v>37</v>
      </c>
      <c r="O1863" s="3" t="s">
        <v>5290</v>
      </c>
      <c r="P1863" s="3" t="s">
        <v>39</v>
      </c>
      <c r="Q1863" s="3"/>
      <c r="R1863" s="3" t="s">
        <v>40</v>
      </c>
      <c r="S1863" s="4">
        <v>0</v>
      </c>
      <c r="T1863" s="4">
        <v>0</v>
      </c>
      <c r="U1863" s="3" t="s">
        <v>4833</v>
      </c>
      <c r="V1863" s="4">
        <v>0</v>
      </c>
      <c r="W1863" s="3"/>
      <c r="X1863" s="5">
        <v>45569.569976851999</v>
      </c>
      <c r="Y1863" s="3"/>
      <c r="Z1863" s="3"/>
      <c r="AA1863" s="3"/>
      <c r="AB1863" s="3"/>
      <c r="AC1863" s="3" t="s">
        <v>40</v>
      </c>
    </row>
    <row r="1864" spans="1:29" hidden="1" x14ac:dyDescent="0.25">
      <c r="A1864" s="2" t="s">
        <v>28</v>
      </c>
      <c r="B1864" s="3" t="s">
        <v>4613</v>
      </c>
      <c r="C1864" s="3" t="s">
        <v>5291</v>
      </c>
      <c r="D1864" s="3" t="e">
        <f>VLOOKUP(C1864,'[1]BNNX-XNP-2024'!$A$5:$A$669,1,0)</f>
        <v>#N/A</v>
      </c>
      <c r="E1864" s="3" t="s">
        <v>4952</v>
      </c>
      <c r="F1864" s="3" t="s">
        <v>4824</v>
      </c>
      <c r="G1864" s="3" t="s">
        <v>4825</v>
      </c>
      <c r="H1864" s="4"/>
      <c r="I1864" s="4">
        <v>10</v>
      </c>
      <c r="J1864" s="4">
        <v>15</v>
      </c>
      <c r="K1864" s="3" t="s">
        <v>46</v>
      </c>
      <c r="L1864" s="3" t="s">
        <v>47</v>
      </c>
      <c r="M1864" s="3" t="s">
        <v>1448</v>
      </c>
      <c r="N1864" s="3" t="s">
        <v>49</v>
      </c>
      <c r="O1864" s="3" t="s">
        <v>4855</v>
      </c>
      <c r="P1864" s="3" t="s">
        <v>39</v>
      </c>
      <c r="Q1864" s="3"/>
      <c r="R1864" s="3" t="s">
        <v>40</v>
      </c>
      <c r="S1864" s="4">
        <v>0</v>
      </c>
      <c r="T1864" s="4">
        <v>0</v>
      </c>
      <c r="U1864" s="3" t="s">
        <v>4833</v>
      </c>
      <c r="V1864" s="4">
        <v>0</v>
      </c>
      <c r="W1864" s="3"/>
      <c r="X1864" s="5">
        <v>45575.597152777998</v>
      </c>
      <c r="Y1864" s="3"/>
      <c r="Z1864" s="3"/>
      <c r="AA1864" s="3"/>
      <c r="AB1864" s="3"/>
      <c r="AC1864" s="3" t="s">
        <v>40</v>
      </c>
    </row>
    <row r="1865" spans="1:29" hidden="1" x14ac:dyDescent="0.25">
      <c r="A1865" s="2" t="s">
        <v>28</v>
      </c>
      <c r="B1865" s="3" t="s">
        <v>2928</v>
      </c>
      <c r="C1865" s="3" t="s">
        <v>2944</v>
      </c>
      <c r="D1865" s="3" t="e">
        <f>VLOOKUP(C1865,'[1]BNNX-XNP-2024'!$A$5:$A$669,1,0)</f>
        <v>#N/A</v>
      </c>
      <c r="E1865" s="3" t="s">
        <v>5292</v>
      </c>
      <c r="F1865" s="3" t="s">
        <v>2945</v>
      </c>
      <c r="G1865" s="3" t="s">
        <v>2946</v>
      </c>
      <c r="H1865" s="4"/>
      <c r="I1865" s="4">
        <v>10</v>
      </c>
      <c r="J1865" s="4">
        <v>22</v>
      </c>
      <c r="K1865" s="3" t="s">
        <v>34</v>
      </c>
      <c r="L1865" s="3" t="s">
        <v>35</v>
      </c>
      <c r="M1865" s="3" t="s">
        <v>5293</v>
      </c>
      <c r="N1865" s="3" t="s">
        <v>49</v>
      </c>
      <c r="O1865" s="3"/>
      <c r="P1865" s="3" t="s">
        <v>39</v>
      </c>
      <c r="Q1865" s="3" t="s">
        <v>5294</v>
      </c>
      <c r="R1865" s="3" t="s">
        <v>40</v>
      </c>
      <c r="S1865" s="4">
        <v>0</v>
      </c>
      <c r="T1865" s="4">
        <v>0</v>
      </c>
      <c r="U1865" s="3" t="s">
        <v>5295</v>
      </c>
      <c r="V1865" s="4">
        <v>0</v>
      </c>
      <c r="W1865" s="3"/>
      <c r="X1865" s="5">
        <v>45596.491203703998</v>
      </c>
      <c r="Y1865" s="3"/>
      <c r="Z1865" s="3"/>
      <c r="AA1865" s="3"/>
      <c r="AB1865" s="3"/>
      <c r="AC1865" s="3" t="s">
        <v>40</v>
      </c>
    </row>
    <row r="1866" spans="1:29" hidden="1" x14ac:dyDescent="0.25">
      <c r="A1866" s="2" t="s">
        <v>28</v>
      </c>
      <c r="B1866" s="3" t="s">
        <v>2928</v>
      </c>
      <c r="C1866" s="3" t="s">
        <v>2950</v>
      </c>
      <c r="D1866" s="3" t="e">
        <f>VLOOKUP(C1866,'[1]BNNX-XNP-2024'!$A$5:$A$669,1,0)</f>
        <v>#N/A</v>
      </c>
      <c r="E1866" s="3" t="s">
        <v>2930</v>
      </c>
      <c r="F1866" s="3" t="s">
        <v>2945</v>
      </c>
      <c r="G1866" s="3" t="s">
        <v>2946</v>
      </c>
      <c r="H1866" s="4">
        <v>2</v>
      </c>
      <c r="I1866" s="4"/>
      <c r="J1866" s="4">
        <v>14</v>
      </c>
      <c r="K1866" s="3" t="s">
        <v>34</v>
      </c>
      <c r="L1866" s="3" t="s">
        <v>35</v>
      </c>
      <c r="M1866" s="3" t="s">
        <v>5296</v>
      </c>
      <c r="N1866" s="3" t="s">
        <v>37</v>
      </c>
      <c r="O1866" s="3" t="s">
        <v>5297</v>
      </c>
      <c r="P1866" s="3" t="s">
        <v>39</v>
      </c>
      <c r="Q1866" s="3"/>
      <c r="R1866" s="3" t="s">
        <v>40</v>
      </c>
      <c r="S1866" s="4">
        <v>0</v>
      </c>
      <c r="T1866" s="4">
        <v>0</v>
      </c>
      <c r="U1866" s="3" t="s">
        <v>5295</v>
      </c>
      <c r="V1866" s="4">
        <v>0</v>
      </c>
      <c r="W1866" s="3"/>
      <c r="X1866" s="5">
        <v>45596.678946758999</v>
      </c>
      <c r="Y1866" s="3"/>
      <c r="Z1866" s="3"/>
      <c r="AA1866" s="3"/>
      <c r="AB1866" s="3"/>
      <c r="AC1866" s="3" t="s">
        <v>40</v>
      </c>
    </row>
    <row r="1867" spans="1:29" hidden="1" x14ac:dyDescent="0.25">
      <c r="A1867" s="2" t="s">
        <v>28</v>
      </c>
      <c r="B1867" s="3" t="s">
        <v>2928</v>
      </c>
      <c r="C1867" s="3" t="s">
        <v>2950</v>
      </c>
      <c r="D1867" s="3" t="e">
        <f>VLOOKUP(C1867,'[1]BNNX-XNP-2024'!$A$5:$A$669,1,0)</f>
        <v>#N/A</v>
      </c>
      <c r="E1867" s="3" t="s">
        <v>3033</v>
      </c>
      <c r="F1867" s="3" t="s">
        <v>2945</v>
      </c>
      <c r="G1867" s="3" t="s">
        <v>2946</v>
      </c>
      <c r="H1867" s="4">
        <v>2</v>
      </c>
      <c r="I1867" s="4"/>
      <c r="J1867" s="4">
        <v>14</v>
      </c>
      <c r="K1867" s="3" t="s">
        <v>34</v>
      </c>
      <c r="L1867" s="3" t="s">
        <v>35</v>
      </c>
      <c r="M1867" s="3" t="s">
        <v>5296</v>
      </c>
      <c r="N1867" s="3" t="s">
        <v>37</v>
      </c>
      <c r="O1867" s="3" t="s">
        <v>5298</v>
      </c>
      <c r="P1867" s="3" t="s">
        <v>39</v>
      </c>
      <c r="Q1867" s="3"/>
      <c r="R1867" s="3" t="s">
        <v>40</v>
      </c>
      <c r="S1867" s="4">
        <v>0</v>
      </c>
      <c r="T1867" s="4">
        <v>0</v>
      </c>
      <c r="U1867" s="3" t="s">
        <v>5295</v>
      </c>
      <c r="V1867" s="4">
        <v>0</v>
      </c>
      <c r="W1867" s="3"/>
      <c r="X1867" s="5">
        <v>45596.679224537002</v>
      </c>
      <c r="Y1867" s="3"/>
      <c r="Z1867" s="3"/>
      <c r="AA1867" s="3"/>
      <c r="AB1867" s="3"/>
      <c r="AC1867" s="3" t="s">
        <v>40</v>
      </c>
    </row>
    <row r="1868" spans="1:29" hidden="1" x14ac:dyDescent="0.25">
      <c r="A1868" s="2" t="s">
        <v>28</v>
      </c>
      <c r="B1868" s="3" t="s">
        <v>2928</v>
      </c>
      <c r="C1868" s="3" t="s">
        <v>2950</v>
      </c>
      <c r="D1868" s="3" t="e">
        <f>VLOOKUP(C1868,'[1]BNNX-XNP-2024'!$A$5:$A$669,1,0)</f>
        <v>#N/A</v>
      </c>
      <c r="E1868" s="3" t="s">
        <v>3169</v>
      </c>
      <c r="F1868" s="3" t="s">
        <v>2945</v>
      </c>
      <c r="G1868" s="3" t="s">
        <v>2946</v>
      </c>
      <c r="H1868" s="4">
        <v>2</v>
      </c>
      <c r="I1868" s="4"/>
      <c r="J1868" s="4">
        <v>14</v>
      </c>
      <c r="K1868" s="3" t="s">
        <v>34</v>
      </c>
      <c r="L1868" s="3" t="s">
        <v>35</v>
      </c>
      <c r="M1868" s="3" t="s">
        <v>5299</v>
      </c>
      <c r="N1868" s="3" t="s">
        <v>37</v>
      </c>
      <c r="O1868" s="3" t="s">
        <v>5300</v>
      </c>
      <c r="P1868" s="3" t="s">
        <v>39</v>
      </c>
      <c r="Q1868" s="3"/>
      <c r="R1868" s="3" t="s">
        <v>40</v>
      </c>
      <c r="S1868" s="4">
        <v>0</v>
      </c>
      <c r="T1868" s="4">
        <v>0</v>
      </c>
      <c r="U1868" s="3" t="s">
        <v>5295</v>
      </c>
      <c r="V1868" s="4">
        <v>0</v>
      </c>
      <c r="W1868" s="3"/>
      <c r="X1868" s="5">
        <v>45596.679918980997</v>
      </c>
      <c r="Y1868" s="3"/>
      <c r="Z1868" s="3"/>
      <c r="AA1868" s="3"/>
      <c r="AB1868" s="3"/>
      <c r="AC1868" s="3" t="s">
        <v>40</v>
      </c>
    </row>
    <row r="1869" spans="1:29" hidden="1" x14ac:dyDescent="0.25">
      <c r="A1869" s="2" t="s">
        <v>28</v>
      </c>
      <c r="B1869" s="3" t="s">
        <v>2928</v>
      </c>
      <c r="C1869" s="3" t="s">
        <v>2950</v>
      </c>
      <c r="D1869" s="3" t="e">
        <f>VLOOKUP(C1869,'[1]BNNX-XNP-2024'!$A$5:$A$669,1,0)</f>
        <v>#N/A</v>
      </c>
      <c r="E1869" s="3" t="s">
        <v>3172</v>
      </c>
      <c r="F1869" s="3" t="s">
        <v>2945</v>
      </c>
      <c r="G1869" s="3" t="s">
        <v>2946</v>
      </c>
      <c r="H1869" s="4">
        <v>2</v>
      </c>
      <c r="I1869" s="4"/>
      <c r="J1869" s="4">
        <v>14</v>
      </c>
      <c r="K1869" s="3" t="s">
        <v>34</v>
      </c>
      <c r="L1869" s="3" t="s">
        <v>35</v>
      </c>
      <c r="M1869" s="3" t="s">
        <v>5301</v>
      </c>
      <c r="N1869" s="3" t="s">
        <v>37</v>
      </c>
      <c r="O1869" s="3" t="s">
        <v>5302</v>
      </c>
      <c r="P1869" s="3" t="s">
        <v>39</v>
      </c>
      <c r="Q1869" s="3"/>
      <c r="R1869" s="3" t="s">
        <v>40</v>
      </c>
      <c r="S1869" s="4">
        <v>0</v>
      </c>
      <c r="T1869" s="4">
        <v>0</v>
      </c>
      <c r="U1869" s="3" t="s">
        <v>5295</v>
      </c>
      <c r="V1869" s="4">
        <v>0</v>
      </c>
      <c r="W1869" s="3"/>
      <c r="X1869" s="5">
        <v>45596.680486110999</v>
      </c>
      <c r="Y1869" s="3"/>
      <c r="Z1869" s="3"/>
      <c r="AA1869" s="3"/>
      <c r="AB1869" s="3"/>
      <c r="AC1869" s="3" t="s">
        <v>40</v>
      </c>
    </row>
    <row r="1870" spans="1:29" hidden="1" x14ac:dyDescent="0.25">
      <c r="A1870" s="2" t="s">
        <v>28</v>
      </c>
      <c r="B1870" s="3" t="s">
        <v>2928</v>
      </c>
      <c r="C1870" s="3" t="s">
        <v>5303</v>
      </c>
      <c r="D1870" s="3" t="e">
        <f>VLOOKUP(C1870,'[1]BNNX-XNP-2024'!$A$5:$A$669,1,0)</f>
        <v>#N/A</v>
      </c>
      <c r="E1870" s="3" t="s">
        <v>1446</v>
      </c>
      <c r="F1870" s="3" t="s">
        <v>5304</v>
      </c>
      <c r="G1870" s="3" t="s">
        <v>5305</v>
      </c>
      <c r="H1870" s="4">
        <v>2</v>
      </c>
      <c r="I1870" s="4"/>
      <c r="J1870" s="4">
        <v>26</v>
      </c>
      <c r="K1870" s="3" t="s">
        <v>46</v>
      </c>
      <c r="L1870" s="3" t="s">
        <v>47</v>
      </c>
      <c r="M1870" s="3" t="s">
        <v>5306</v>
      </c>
      <c r="N1870" s="3" t="s">
        <v>37</v>
      </c>
      <c r="O1870" s="3" t="s">
        <v>5307</v>
      </c>
      <c r="P1870" s="3" t="s">
        <v>39</v>
      </c>
      <c r="Q1870" s="3" t="s">
        <v>5308</v>
      </c>
      <c r="R1870" s="3" t="s">
        <v>40</v>
      </c>
      <c r="S1870" s="4">
        <v>0</v>
      </c>
      <c r="T1870" s="4">
        <v>0</v>
      </c>
      <c r="U1870" s="3" t="s">
        <v>5295</v>
      </c>
      <c r="V1870" s="4">
        <v>0</v>
      </c>
      <c r="W1870" s="3"/>
      <c r="X1870" s="5">
        <v>45596.634027777996</v>
      </c>
      <c r="Y1870" s="3"/>
      <c r="Z1870" s="3"/>
      <c r="AA1870" s="3"/>
      <c r="AB1870" s="3"/>
      <c r="AC1870" s="3" t="s">
        <v>40</v>
      </c>
    </row>
    <row r="1871" spans="1:29" hidden="1" x14ac:dyDescent="0.25">
      <c r="A1871" s="2" t="s">
        <v>28</v>
      </c>
      <c r="B1871" s="3" t="s">
        <v>2928</v>
      </c>
      <c r="C1871" s="3" t="s">
        <v>5309</v>
      </c>
      <c r="D1871" s="3" t="e">
        <f>VLOOKUP(C1871,'[1]BNNX-XNP-2024'!$A$5:$A$669,1,0)</f>
        <v>#N/A</v>
      </c>
      <c r="E1871" s="3" t="s">
        <v>2930</v>
      </c>
      <c r="F1871" s="3" t="s">
        <v>5310</v>
      </c>
      <c r="G1871" s="3" t="s">
        <v>5311</v>
      </c>
      <c r="H1871" s="4">
        <v>2</v>
      </c>
      <c r="I1871" s="4"/>
      <c r="J1871" s="4">
        <v>14</v>
      </c>
      <c r="K1871" s="3" t="s">
        <v>34</v>
      </c>
      <c r="L1871" s="3" t="s">
        <v>35</v>
      </c>
      <c r="M1871" s="3" t="s">
        <v>5312</v>
      </c>
      <c r="N1871" s="3" t="s">
        <v>37</v>
      </c>
      <c r="O1871" s="3" t="s">
        <v>5313</v>
      </c>
      <c r="P1871" s="3" t="s">
        <v>39</v>
      </c>
      <c r="Q1871" s="3"/>
      <c r="R1871" s="3" t="s">
        <v>40</v>
      </c>
      <c r="S1871" s="4">
        <v>0</v>
      </c>
      <c r="T1871" s="4">
        <v>0</v>
      </c>
      <c r="U1871" s="3" t="s">
        <v>5295</v>
      </c>
      <c r="V1871" s="4">
        <v>0</v>
      </c>
      <c r="W1871" s="3"/>
      <c r="X1871" s="5">
        <v>45596.683148147997</v>
      </c>
      <c r="Y1871" s="3"/>
      <c r="Z1871" s="3"/>
      <c r="AA1871" s="3"/>
      <c r="AB1871" s="3"/>
      <c r="AC1871" s="3" t="s">
        <v>40</v>
      </c>
    </row>
    <row r="1872" spans="1:29" hidden="1" x14ac:dyDescent="0.25">
      <c r="A1872" s="2" t="s">
        <v>28</v>
      </c>
      <c r="B1872" s="3" t="s">
        <v>2928</v>
      </c>
      <c r="C1872" s="3" t="s">
        <v>5309</v>
      </c>
      <c r="D1872" s="3" t="e">
        <f>VLOOKUP(C1872,'[1]BNNX-XNP-2024'!$A$5:$A$669,1,0)</f>
        <v>#N/A</v>
      </c>
      <c r="E1872" s="3" t="s">
        <v>3033</v>
      </c>
      <c r="F1872" s="3" t="s">
        <v>5310</v>
      </c>
      <c r="G1872" s="3" t="s">
        <v>5311</v>
      </c>
      <c r="H1872" s="4">
        <v>2</v>
      </c>
      <c r="I1872" s="4"/>
      <c r="J1872" s="4">
        <v>14</v>
      </c>
      <c r="K1872" s="3" t="s">
        <v>34</v>
      </c>
      <c r="L1872" s="3" t="s">
        <v>35</v>
      </c>
      <c r="M1872" s="3" t="s">
        <v>5314</v>
      </c>
      <c r="N1872" s="3" t="s">
        <v>37</v>
      </c>
      <c r="O1872" s="3" t="s">
        <v>5315</v>
      </c>
      <c r="P1872" s="3" t="s">
        <v>39</v>
      </c>
      <c r="Q1872" s="3"/>
      <c r="R1872" s="3" t="s">
        <v>40</v>
      </c>
      <c r="S1872" s="4">
        <v>0</v>
      </c>
      <c r="T1872" s="4">
        <v>0</v>
      </c>
      <c r="U1872" s="3" t="s">
        <v>5295</v>
      </c>
      <c r="V1872" s="4">
        <v>0</v>
      </c>
      <c r="W1872" s="3"/>
      <c r="X1872" s="5">
        <v>45596.683796295998</v>
      </c>
      <c r="Y1872" s="3"/>
      <c r="Z1872" s="3"/>
      <c r="AA1872" s="3"/>
      <c r="AB1872" s="3"/>
      <c r="AC1872" s="3" t="s">
        <v>40</v>
      </c>
    </row>
    <row r="1873" spans="1:29" hidden="1" x14ac:dyDescent="0.25">
      <c r="A1873" s="2" t="s">
        <v>28</v>
      </c>
      <c r="B1873" s="3" t="s">
        <v>2928</v>
      </c>
      <c r="C1873" s="3" t="s">
        <v>5309</v>
      </c>
      <c r="D1873" s="3" t="e">
        <f>VLOOKUP(C1873,'[1]BNNX-XNP-2024'!$A$5:$A$669,1,0)</f>
        <v>#N/A</v>
      </c>
      <c r="E1873" s="3" t="s">
        <v>3169</v>
      </c>
      <c r="F1873" s="3" t="s">
        <v>5310</v>
      </c>
      <c r="G1873" s="3" t="s">
        <v>5311</v>
      </c>
      <c r="H1873" s="4">
        <v>2</v>
      </c>
      <c r="I1873" s="4"/>
      <c r="J1873" s="4">
        <v>14</v>
      </c>
      <c r="K1873" s="3" t="s">
        <v>34</v>
      </c>
      <c r="L1873" s="3" t="s">
        <v>35</v>
      </c>
      <c r="M1873" s="3" t="s">
        <v>5299</v>
      </c>
      <c r="N1873" s="3" t="s">
        <v>37</v>
      </c>
      <c r="O1873" s="3" t="s">
        <v>5316</v>
      </c>
      <c r="P1873" s="3" t="s">
        <v>39</v>
      </c>
      <c r="Q1873" s="3"/>
      <c r="R1873" s="3" t="s">
        <v>40</v>
      </c>
      <c r="S1873" s="4">
        <v>0</v>
      </c>
      <c r="T1873" s="4">
        <v>0</v>
      </c>
      <c r="U1873" s="3" t="s">
        <v>5295</v>
      </c>
      <c r="V1873" s="4">
        <v>0</v>
      </c>
      <c r="W1873" s="3"/>
      <c r="X1873" s="5">
        <v>45596.684664351997</v>
      </c>
      <c r="Y1873" s="3"/>
      <c r="Z1873" s="3"/>
      <c r="AA1873" s="3"/>
      <c r="AB1873" s="3"/>
      <c r="AC1873" s="3" t="s">
        <v>40</v>
      </c>
    </row>
    <row r="1874" spans="1:29" hidden="1" x14ac:dyDescent="0.25">
      <c r="A1874" s="2" t="s">
        <v>28</v>
      </c>
      <c r="B1874" s="3" t="s">
        <v>2928</v>
      </c>
      <c r="C1874" s="3" t="s">
        <v>5309</v>
      </c>
      <c r="D1874" s="3" t="e">
        <f>VLOOKUP(C1874,'[1]BNNX-XNP-2024'!$A$5:$A$669,1,0)</f>
        <v>#N/A</v>
      </c>
      <c r="E1874" s="3" t="s">
        <v>3172</v>
      </c>
      <c r="F1874" s="3" t="s">
        <v>5310</v>
      </c>
      <c r="G1874" s="3" t="s">
        <v>5311</v>
      </c>
      <c r="H1874" s="4">
        <v>2</v>
      </c>
      <c r="I1874" s="4"/>
      <c r="J1874" s="4">
        <v>14</v>
      </c>
      <c r="K1874" s="3" t="s">
        <v>34</v>
      </c>
      <c r="L1874" s="3" t="s">
        <v>35</v>
      </c>
      <c r="M1874" s="3" t="s">
        <v>5293</v>
      </c>
      <c r="N1874" s="3" t="s">
        <v>37</v>
      </c>
      <c r="O1874" s="3" t="s">
        <v>5317</v>
      </c>
      <c r="P1874" s="3" t="s">
        <v>39</v>
      </c>
      <c r="Q1874" s="3"/>
      <c r="R1874" s="3" t="s">
        <v>40</v>
      </c>
      <c r="S1874" s="4">
        <v>0</v>
      </c>
      <c r="T1874" s="4">
        <v>0</v>
      </c>
      <c r="U1874" s="3" t="s">
        <v>5295</v>
      </c>
      <c r="V1874" s="4">
        <v>0</v>
      </c>
      <c r="W1874" s="3"/>
      <c r="X1874" s="5">
        <v>45596.685034722002</v>
      </c>
      <c r="Y1874" s="3"/>
      <c r="Z1874" s="3"/>
      <c r="AA1874" s="3"/>
      <c r="AB1874" s="3"/>
      <c r="AC1874" s="3" t="s">
        <v>40</v>
      </c>
    </row>
    <row r="1875" spans="1:29" hidden="1" x14ac:dyDescent="0.25">
      <c r="A1875" s="2" t="s">
        <v>28</v>
      </c>
      <c r="B1875" s="3" t="s">
        <v>2928</v>
      </c>
      <c r="C1875" s="3" t="s">
        <v>5318</v>
      </c>
      <c r="D1875" s="3" t="e">
        <f>VLOOKUP(C1875,'[1]BNNX-XNP-2024'!$A$5:$A$669,1,0)</f>
        <v>#N/A</v>
      </c>
      <c r="E1875" s="3" t="s">
        <v>1446</v>
      </c>
      <c r="F1875" s="3" t="s">
        <v>5319</v>
      </c>
      <c r="G1875" s="3" t="s">
        <v>5320</v>
      </c>
      <c r="H1875" s="4">
        <v>2</v>
      </c>
      <c r="I1875" s="4"/>
      <c r="J1875" s="4">
        <v>3</v>
      </c>
      <c r="K1875" s="3" t="s">
        <v>34</v>
      </c>
      <c r="L1875" s="3" t="s">
        <v>35</v>
      </c>
      <c r="M1875" s="3" t="s">
        <v>5321</v>
      </c>
      <c r="N1875" s="3" t="s">
        <v>37</v>
      </c>
      <c r="O1875" s="3" t="s">
        <v>5322</v>
      </c>
      <c r="P1875" s="3" t="s">
        <v>39</v>
      </c>
      <c r="Q1875" s="3"/>
      <c r="R1875" s="3" t="s">
        <v>40</v>
      </c>
      <c r="S1875" s="4">
        <v>0</v>
      </c>
      <c r="T1875" s="4">
        <v>0</v>
      </c>
      <c r="U1875" s="3" t="s">
        <v>5295</v>
      </c>
      <c r="V1875" s="4">
        <v>0</v>
      </c>
      <c r="W1875" s="3"/>
      <c r="X1875" s="5">
        <v>45596.457048611002</v>
      </c>
      <c r="Y1875" s="3"/>
      <c r="Z1875" s="3"/>
      <c r="AA1875" s="3"/>
      <c r="AB1875" s="3"/>
      <c r="AC1875" s="3" t="s">
        <v>40</v>
      </c>
    </row>
    <row r="1876" spans="1:29" hidden="1" x14ac:dyDescent="0.25">
      <c r="A1876" s="2" t="s">
        <v>28</v>
      </c>
      <c r="B1876" s="3" t="s">
        <v>2928</v>
      </c>
      <c r="C1876" s="3" t="s">
        <v>5323</v>
      </c>
      <c r="D1876" s="3" t="e">
        <f>VLOOKUP(C1876,'[1]BNNX-XNP-2024'!$A$5:$A$669,1,0)</f>
        <v>#N/A</v>
      </c>
      <c r="E1876" s="3" t="s">
        <v>1446</v>
      </c>
      <c r="F1876" s="3" t="s">
        <v>5324</v>
      </c>
      <c r="G1876" s="3" t="s">
        <v>5325</v>
      </c>
      <c r="H1876" s="4">
        <v>2</v>
      </c>
      <c r="I1876" s="4"/>
      <c r="J1876" s="4">
        <v>11</v>
      </c>
      <c r="K1876" s="3" t="s">
        <v>34</v>
      </c>
      <c r="L1876" s="3" t="s">
        <v>35</v>
      </c>
      <c r="M1876" s="3" t="s">
        <v>74</v>
      </c>
      <c r="N1876" s="3" t="s">
        <v>37</v>
      </c>
      <c r="O1876" s="3" t="s">
        <v>5326</v>
      </c>
      <c r="P1876" s="3" t="s">
        <v>39</v>
      </c>
      <c r="Q1876" s="3"/>
      <c r="R1876" s="3" t="s">
        <v>40</v>
      </c>
      <c r="S1876" s="4">
        <v>0</v>
      </c>
      <c r="T1876" s="4">
        <v>0</v>
      </c>
      <c r="U1876" s="3" t="s">
        <v>5295</v>
      </c>
      <c r="V1876" s="4">
        <v>0</v>
      </c>
      <c r="W1876" s="3"/>
      <c r="X1876" s="5">
        <v>45596.457638888998</v>
      </c>
      <c r="Y1876" s="3"/>
      <c r="Z1876" s="3"/>
      <c r="AA1876" s="3"/>
      <c r="AB1876" s="3"/>
      <c r="AC1876" s="3" t="s">
        <v>40</v>
      </c>
    </row>
    <row r="1877" spans="1:29" hidden="1" x14ac:dyDescent="0.25">
      <c r="A1877" s="2" t="s">
        <v>28</v>
      </c>
      <c r="B1877" s="3" t="s">
        <v>2928</v>
      </c>
      <c r="C1877" s="3" t="s">
        <v>5327</v>
      </c>
      <c r="D1877" s="3" t="e">
        <f>VLOOKUP(C1877,'[1]BNNX-XNP-2024'!$A$5:$A$669,1,0)</f>
        <v>#N/A</v>
      </c>
      <c r="E1877" s="3" t="s">
        <v>1446</v>
      </c>
      <c r="F1877" s="3" t="s">
        <v>5328</v>
      </c>
      <c r="G1877" s="3" t="s">
        <v>5329</v>
      </c>
      <c r="H1877" s="4">
        <v>2</v>
      </c>
      <c r="I1877" s="4"/>
      <c r="J1877" s="4">
        <v>20</v>
      </c>
      <c r="K1877" s="3" t="s">
        <v>46</v>
      </c>
      <c r="L1877" s="3" t="s">
        <v>47</v>
      </c>
      <c r="M1877" s="3" t="s">
        <v>5330</v>
      </c>
      <c r="N1877" s="3" t="s">
        <v>37</v>
      </c>
      <c r="O1877" s="3" t="s">
        <v>5331</v>
      </c>
      <c r="P1877" s="3" t="s">
        <v>39</v>
      </c>
      <c r="Q1877" s="3"/>
      <c r="R1877" s="3" t="s">
        <v>40</v>
      </c>
      <c r="S1877" s="4">
        <v>0</v>
      </c>
      <c r="T1877" s="4">
        <v>0</v>
      </c>
      <c r="U1877" s="3" t="s">
        <v>5295</v>
      </c>
      <c r="V1877" s="4">
        <v>0</v>
      </c>
      <c r="W1877" s="3"/>
      <c r="X1877" s="5">
        <v>45596.632199074003</v>
      </c>
      <c r="Y1877" s="3"/>
      <c r="Z1877" s="3"/>
      <c r="AA1877" s="3"/>
      <c r="AB1877" s="3"/>
      <c r="AC1877" s="3" t="s">
        <v>40</v>
      </c>
    </row>
    <row r="1878" spans="1:29" hidden="1" x14ac:dyDescent="0.25">
      <c r="A1878" s="2" t="s">
        <v>28</v>
      </c>
      <c r="B1878" s="3" t="s">
        <v>2928</v>
      </c>
      <c r="C1878" s="3" t="s">
        <v>5332</v>
      </c>
      <c r="D1878" s="3" t="e">
        <f>VLOOKUP(C1878,'[1]BNNX-XNP-2024'!$A$5:$A$669,1,0)</f>
        <v>#N/A</v>
      </c>
      <c r="E1878" s="3" t="s">
        <v>1446</v>
      </c>
      <c r="F1878" s="3" t="s">
        <v>5333</v>
      </c>
      <c r="G1878" s="3" t="s">
        <v>5334</v>
      </c>
      <c r="H1878" s="4">
        <v>2</v>
      </c>
      <c r="I1878" s="4"/>
      <c r="J1878" s="4">
        <v>20</v>
      </c>
      <c r="K1878" s="3" t="s">
        <v>46</v>
      </c>
      <c r="L1878" s="3" t="s">
        <v>47</v>
      </c>
      <c r="M1878" s="3" t="s">
        <v>5330</v>
      </c>
      <c r="N1878" s="3" t="s">
        <v>37</v>
      </c>
      <c r="O1878" s="3" t="s">
        <v>5335</v>
      </c>
      <c r="P1878" s="3" t="s">
        <v>39</v>
      </c>
      <c r="Q1878" s="3"/>
      <c r="R1878" s="3" t="s">
        <v>40</v>
      </c>
      <c r="S1878" s="4">
        <v>0</v>
      </c>
      <c r="T1878" s="4">
        <v>0</v>
      </c>
      <c r="U1878" s="3" t="s">
        <v>5295</v>
      </c>
      <c r="V1878" s="4">
        <v>0</v>
      </c>
      <c r="W1878" s="3"/>
      <c r="X1878" s="5">
        <v>45596.632754630002</v>
      </c>
      <c r="Y1878" s="3"/>
      <c r="Z1878" s="3"/>
      <c r="AA1878" s="3"/>
      <c r="AB1878" s="3"/>
      <c r="AC1878" s="3" t="s">
        <v>40</v>
      </c>
    </row>
    <row r="1879" spans="1:29" hidden="1" x14ac:dyDescent="0.25">
      <c r="A1879" s="2" t="s">
        <v>28</v>
      </c>
      <c r="B1879" s="3" t="s">
        <v>2928</v>
      </c>
      <c r="C1879" s="3" t="s">
        <v>5336</v>
      </c>
      <c r="D1879" s="3" t="e">
        <f>VLOOKUP(C1879,'[1]BNNX-XNP-2024'!$A$5:$A$669,1,0)</f>
        <v>#N/A</v>
      </c>
      <c r="E1879" s="3" t="s">
        <v>1446</v>
      </c>
      <c r="F1879" s="3" t="s">
        <v>5337</v>
      </c>
      <c r="G1879" s="3" t="s">
        <v>5338</v>
      </c>
      <c r="H1879" s="4">
        <v>2</v>
      </c>
      <c r="I1879" s="4"/>
      <c r="J1879" s="4">
        <v>13</v>
      </c>
      <c r="K1879" s="3" t="s">
        <v>34</v>
      </c>
      <c r="L1879" s="3" t="s">
        <v>35</v>
      </c>
      <c r="M1879" s="3" t="s">
        <v>5339</v>
      </c>
      <c r="N1879" s="3" t="s">
        <v>37</v>
      </c>
      <c r="O1879" s="3" t="s">
        <v>5340</v>
      </c>
      <c r="P1879" s="3" t="s">
        <v>39</v>
      </c>
      <c r="Q1879" s="3"/>
      <c r="R1879" s="3" t="s">
        <v>40</v>
      </c>
      <c r="S1879" s="4">
        <v>0</v>
      </c>
      <c r="T1879" s="4">
        <v>0</v>
      </c>
      <c r="U1879" s="3" t="s">
        <v>5295</v>
      </c>
      <c r="V1879" s="4">
        <v>0</v>
      </c>
      <c r="W1879" s="3"/>
      <c r="X1879" s="5">
        <v>45596.635046296004</v>
      </c>
      <c r="Y1879" s="3"/>
      <c r="Z1879" s="3"/>
      <c r="AA1879" s="3"/>
      <c r="AB1879" s="3"/>
      <c r="AC1879" s="3" t="s">
        <v>40</v>
      </c>
    </row>
    <row r="1880" spans="1:29" hidden="1" x14ac:dyDescent="0.25">
      <c r="A1880" s="2" t="s">
        <v>28</v>
      </c>
      <c r="B1880" s="3" t="s">
        <v>2928</v>
      </c>
      <c r="C1880" s="3" t="s">
        <v>5336</v>
      </c>
      <c r="D1880" s="3" t="e">
        <f>VLOOKUP(C1880,'[1]BNNX-XNP-2024'!$A$5:$A$669,1,0)</f>
        <v>#N/A</v>
      </c>
      <c r="E1880" s="3" t="s">
        <v>2167</v>
      </c>
      <c r="F1880" s="3" t="s">
        <v>5337</v>
      </c>
      <c r="G1880" s="3" t="s">
        <v>5338</v>
      </c>
      <c r="H1880" s="4">
        <v>2</v>
      </c>
      <c r="I1880" s="4"/>
      <c r="J1880" s="4">
        <v>13</v>
      </c>
      <c r="K1880" s="3" t="s">
        <v>34</v>
      </c>
      <c r="L1880" s="3" t="s">
        <v>35</v>
      </c>
      <c r="M1880" s="3" t="s">
        <v>5339</v>
      </c>
      <c r="N1880" s="3" t="s">
        <v>37</v>
      </c>
      <c r="O1880" s="3" t="s">
        <v>5341</v>
      </c>
      <c r="P1880" s="3" t="s">
        <v>39</v>
      </c>
      <c r="Q1880" s="3"/>
      <c r="R1880" s="3" t="s">
        <v>40</v>
      </c>
      <c r="S1880" s="4">
        <v>0</v>
      </c>
      <c r="T1880" s="4">
        <v>0</v>
      </c>
      <c r="U1880" s="3" t="s">
        <v>5295</v>
      </c>
      <c r="V1880" s="4">
        <v>0</v>
      </c>
      <c r="W1880" s="3"/>
      <c r="X1880" s="5">
        <v>45596.635370370001</v>
      </c>
      <c r="Y1880" s="3"/>
      <c r="Z1880" s="3"/>
      <c r="AA1880" s="3"/>
      <c r="AB1880" s="3"/>
      <c r="AC1880" s="3" t="s">
        <v>40</v>
      </c>
    </row>
    <row r="1881" spans="1:29" hidden="1" x14ac:dyDescent="0.25">
      <c r="A1881" s="2" t="s">
        <v>28</v>
      </c>
      <c r="B1881" s="3" t="s">
        <v>2928</v>
      </c>
      <c r="C1881" s="3" t="s">
        <v>5342</v>
      </c>
      <c r="D1881" s="3" t="e">
        <f>VLOOKUP(C1881,'[1]BNNX-XNP-2024'!$A$5:$A$669,1,0)</f>
        <v>#N/A</v>
      </c>
      <c r="E1881" s="3" t="s">
        <v>1446</v>
      </c>
      <c r="F1881" s="3" t="s">
        <v>5343</v>
      </c>
      <c r="G1881" s="3" t="s">
        <v>5344</v>
      </c>
      <c r="H1881" s="4">
        <v>2</v>
      </c>
      <c r="I1881" s="4"/>
      <c r="J1881" s="4">
        <v>4</v>
      </c>
      <c r="K1881" s="3" t="s">
        <v>34</v>
      </c>
      <c r="L1881" s="3" t="s">
        <v>35</v>
      </c>
      <c r="M1881" s="3" t="s">
        <v>672</v>
      </c>
      <c r="N1881" s="3" t="s">
        <v>37</v>
      </c>
      <c r="O1881" s="3" t="s">
        <v>5345</v>
      </c>
      <c r="P1881" s="3" t="s">
        <v>39</v>
      </c>
      <c r="Q1881" s="3" t="s">
        <v>5346</v>
      </c>
      <c r="R1881" s="3" t="s">
        <v>40</v>
      </c>
      <c r="S1881" s="4">
        <v>0</v>
      </c>
      <c r="T1881" s="4">
        <v>0</v>
      </c>
      <c r="U1881" s="3" t="s">
        <v>5295</v>
      </c>
      <c r="V1881" s="4">
        <v>0</v>
      </c>
      <c r="W1881" s="3"/>
      <c r="X1881" s="5">
        <v>45596.429131944002</v>
      </c>
      <c r="Y1881" s="3"/>
      <c r="Z1881" s="3"/>
      <c r="AA1881" s="3"/>
      <c r="AB1881" s="3"/>
      <c r="AC1881" s="3" t="s">
        <v>40</v>
      </c>
    </row>
    <row r="1882" spans="1:29" hidden="1" x14ac:dyDescent="0.25">
      <c r="A1882" s="2" t="s">
        <v>28</v>
      </c>
      <c r="B1882" s="3" t="s">
        <v>2928</v>
      </c>
      <c r="C1882" s="3" t="s">
        <v>5347</v>
      </c>
      <c r="D1882" s="3" t="e">
        <f>VLOOKUP(C1882,'[1]BNNX-XNP-2024'!$A$5:$A$669,1,0)</f>
        <v>#N/A</v>
      </c>
      <c r="E1882" s="3" t="s">
        <v>1446</v>
      </c>
      <c r="F1882" s="3" t="s">
        <v>5348</v>
      </c>
      <c r="G1882" s="3" t="s">
        <v>5349</v>
      </c>
      <c r="H1882" s="4">
        <v>2</v>
      </c>
      <c r="I1882" s="4">
        <v>0</v>
      </c>
      <c r="J1882" s="4">
        <v>11</v>
      </c>
      <c r="K1882" s="3" t="s">
        <v>34</v>
      </c>
      <c r="L1882" s="3" t="s">
        <v>35</v>
      </c>
      <c r="M1882" s="3" t="s">
        <v>672</v>
      </c>
      <c r="N1882" s="3" t="s">
        <v>37</v>
      </c>
      <c r="O1882" s="3" t="s">
        <v>5345</v>
      </c>
      <c r="P1882" s="3" t="s">
        <v>39</v>
      </c>
      <c r="Q1882" s="3" t="s">
        <v>5346</v>
      </c>
      <c r="R1882" s="3" t="s">
        <v>40</v>
      </c>
      <c r="S1882" s="4">
        <v>0</v>
      </c>
      <c r="T1882" s="4">
        <v>0</v>
      </c>
      <c r="U1882" s="3" t="s">
        <v>5295</v>
      </c>
      <c r="V1882" s="4">
        <v>0</v>
      </c>
      <c r="W1882" s="3"/>
      <c r="X1882" s="5">
        <v>45596.627129629996</v>
      </c>
      <c r="Y1882" s="3"/>
      <c r="Z1882" s="3"/>
      <c r="AA1882" s="3"/>
      <c r="AB1882" s="3"/>
      <c r="AC1882" s="3" t="s">
        <v>40</v>
      </c>
    </row>
    <row r="1883" spans="1:29" hidden="1" x14ac:dyDescent="0.25">
      <c r="A1883" s="2" t="s">
        <v>28</v>
      </c>
      <c r="B1883" s="3" t="s">
        <v>2928</v>
      </c>
      <c r="C1883" s="3" t="s">
        <v>5350</v>
      </c>
      <c r="D1883" s="3" t="e">
        <f>VLOOKUP(C1883,'[1]BNNX-XNP-2024'!$A$5:$A$669,1,0)</f>
        <v>#N/A</v>
      </c>
      <c r="E1883" s="3" t="s">
        <v>1446</v>
      </c>
      <c r="F1883" s="3" t="s">
        <v>5351</v>
      </c>
      <c r="G1883" s="3" t="s">
        <v>5352</v>
      </c>
      <c r="H1883" s="4">
        <v>2</v>
      </c>
      <c r="I1883" s="4"/>
      <c r="J1883" s="4">
        <v>11</v>
      </c>
      <c r="K1883" s="3" t="s">
        <v>34</v>
      </c>
      <c r="L1883" s="3" t="s">
        <v>35</v>
      </c>
      <c r="M1883" s="3" t="s">
        <v>700</v>
      </c>
      <c r="N1883" s="3" t="s">
        <v>37</v>
      </c>
      <c r="O1883" s="3" t="s">
        <v>5353</v>
      </c>
      <c r="P1883" s="3" t="s">
        <v>39</v>
      </c>
      <c r="Q1883" s="3" t="s">
        <v>5354</v>
      </c>
      <c r="R1883" s="3" t="s">
        <v>40</v>
      </c>
      <c r="S1883" s="4">
        <v>0</v>
      </c>
      <c r="T1883" s="4">
        <v>0</v>
      </c>
      <c r="U1883" s="3" t="s">
        <v>5295</v>
      </c>
      <c r="V1883" s="4">
        <v>0</v>
      </c>
      <c r="W1883" s="3"/>
      <c r="X1883" s="5">
        <v>45596.626226852</v>
      </c>
      <c r="Y1883" s="3"/>
      <c r="Z1883" s="3"/>
      <c r="AA1883" s="3"/>
      <c r="AB1883" s="3"/>
      <c r="AC1883" s="3" t="s">
        <v>40</v>
      </c>
    </row>
    <row r="1884" spans="1:29" hidden="1" x14ac:dyDescent="0.25">
      <c r="A1884" s="2" t="s">
        <v>28</v>
      </c>
      <c r="B1884" s="3" t="s">
        <v>2928</v>
      </c>
      <c r="C1884" s="3" t="s">
        <v>5355</v>
      </c>
      <c r="D1884" s="3" t="e">
        <f>VLOOKUP(C1884,'[1]BNNX-XNP-2024'!$A$5:$A$669,1,0)</f>
        <v>#N/A</v>
      </c>
      <c r="E1884" s="3" t="s">
        <v>1446</v>
      </c>
      <c r="F1884" s="3" t="s">
        <v>5356</v>
      </c>
      <c r="G1884" s="3" t="s">
        <v>5357</v>
      </c>
      <c r="H1884" s="4">
        <v>2</v>
      </c>
      <c r="I1884" s="4"/>
      <c r="J1884" s="4">
        <v>2</v>
      </c>
      <c r="K1884" s="3" t="s">
        <v>34</v>
      </c>
      <c r="L1884" s="3" t="s">
        <v>35</v>
      </c>
      <c r="M1884" s="3" t="s">
        <v>5358</v>
      </c>
      <c r="N1884" s="3" t="s">
        <v>37</v>
      </c>
      <c r="O1884" s="3" t="s">
        <v>5359</v>
      </c>
      <c r="P1884" s="3" t="s">
        <v>39</v>
      </c>
      <c r="Q1884" s="3"/>
      <c r="R1884" s="3" t="s">
        <v>40</v>
      </c>
      <c r="S1884" s="4">
        <v>0</v>
      </c>
      <c r="T1884" s="4">
        <v>0</v>
      </c>
      <c r="U1884" s="3" t="s">
        <v>5295</v>
      </c>
      <c r="V1884" s="4">
        <v>0</v>
      </c>
      <c r="W1884" s="3"/>
      <c r="X1884" s="5">
        <v>45596.432986111002</v>
      </c>
      <c r="Y1884" s="3"/>
      <c r="Z1884" s="3"/>
      <c r="AA1884" s="3"/>
      <c r="AB1884" s="3"/>
      <c r="AC1884" s="3" t="s">
        <v>40</v>
      </c>
    </row>
    <row r="1885" spans="1:29" hidden="1" x14ac:dyDescent="0.25">
      <c r="A1885" s="2" t="s">
        <v>28</v>
      </c>
      <c r="B1885" s="3" t="s">
        <v>2928</v>
      </c>
      <c r="C1885" s="3" t="s">
        <v>5360</v>
      </c>
      <c r="D1885" s="3" t="e">
        <f>VLOOKUP(C1885,'[1]BNNX-XNP-2024'!$A$5:$A$669,1,0)</f>
        <v>#N/A</v>
      </c>
      <c r="E1885" s="3" t="s">
        <v>1446</v>
      </c>
      <c r="F1885" s="3" t="s">
        <v>5361</v>
      </c>
      <c r="G1885" s="3" t="s">
        <v>5362</v>
      </c>
      <c r="H1885" s="4">
        <v>2</v>
      </c>
      <c r="I1885" s="4"/>
      <c r="J1885" s="4">
        <v>10</v>
      </c>
      <c r="K1885" s="3" t="s">
        <v>34</v>
      </c>
      <c r="L1885" s="3" t="s">
        <v>35</v>
      </c>
      <c r="M1885" s="3" t="s">
        <v>5363</v>
      </c>
      <c r="N1885" s="3" t="s">
        <v>37</v>
      </c>
      <c r="O1885" s="3" t="s">
        <v>5364</v>
      </c>
      <c r="P1885" s="3" t="s">
        <v>39</v>
      </c>
      <c r="Q1885" s="3"/>
      <c r="R1885" s="3" t="s">
        <v>40</v>
      </c>
      <c r="S1885" s="4">
        <v>0</v>
      </c>
      <c r="T1885" s="4">
        <v>0</v>
      </c>
      <c r="U1885" s="3" t="s">
        <v>5295</v>
      </c>
      <c r="V1885" s="4">
        <v>0</v>
      </c>
      <c r="W1885" s="3"/>
      <c r="X1885" s="5">
        <v>45596.630277778</v>
      </c>
      <c r="Y1885" s="3"/>
      <c r="Z1885" s="3"/>
      <c r="AA1885" s="3"/>
      <c r="AB1885" s="3"/>
      <c r="AC1885" s="3" t="s">
        <v>40</v>
      </c>
    </row>
    <row r="1886" spans="1:29" hidden="1" x14ac:dyDescent="0.25">
      <c r="A1886" s="2" t="s">
        <v>28</v>
      </c>
      <c r="B1886" s="3" t="s">
        <v>2928</v>
      </c>
      <c r="C1886" s="3" t="s">
        <v>5360</v>
      </c>
      <c r="D1886" s="3" t="e">
        <f>VLOOKUP(C1886,'[1]BNNX-XNP-2024'!$A$5:$A$669,1,0)</f>
        <v>#N/A</v>
      </c>
      <c r="E1886" s="3" t="s">
        <v>2167</v>
      </c>
      <c r="F1886" s="3" t="s">
        <v>5361</v>
      </c>
      <c r="G1886" s="3" t="s">
        <v>5362</v>
      </c>
      <c r="H1886" s="4">
        <v>2</v>
      </c>
      <c r="I1886" s="4"/>
      <c r="J1886" s="4">
        <v>10</v>
      </c>
      <c r="K1886" s="3" t="s">
        <v>34</v>
      </c>
      <c r="L1886" s="3" t="s">
        <v>35</v>
      </c>
      <c r="M1886" s="3" t="s">
        <v>5363</v>
      </c>
      <c r="N1886" s="3" t="s">
        <v>37</v>
      </c>
      <c r="O1886" s="3" t="s">
        <v>5365</v>
      </c>
      <c r="P1886" s="3" t="s">
        <v>39</v>
      </c>
      <c r="Q1886" s="3"/>
      <c r="R1886" s="3" t="s">
        <v>40</v>
      </c>
      <c r="S1886" s="4">
        <v>0</v>
      </c>
      <c r="T1886" s="4">
        <v>0</v>
      </c>
      <c r="U1886" s="3" t="s">
        <v>5295</v>
      </c>
      <c r="V1886" s="4">
        <v>0</v>
      </c>
      <c r="W1886" s="3"/>
      <c r="X1886" s="5">
        <v>45596.630520833001</v>
      </c>
      <c r="Y1886" s="3"/>
      <c r="Z1886" s="3"/>
      <c r="AA1886" s="3"/>
      <c r="AB1886" s="3"/>
      <c r="AC1886" s="3" t="s">
        <v>40</v>
      </c>
    </row>
    <row r="1887" spans="1:29" hidden="1" x14ac:dyDescent="0.25">
      <c r="A1887" s="2" t="s">
        <v>28</v>
      </c>
      <c r="B1887" s="3" t="s">
        <v>2928</v>
      </c>
      <c r="C1887" s="3" t="s">
        <v>5366</v>
      </c>
      <c r="D1887" s="3" t="e">
        <f>VLOOKUP(C1887,'[1]BNNX-XNP-2024'!$A$5:$A$669,1,0)</f>
        <v>#N/A</v>
      </c>
      <c r="E1887" s="3" t="s">
        <v>2930</v>
      </c>
      <c r="F1887" s="3" t="s">
        <v>5367</v>
      </c>
      <c r="G1887" s="3" t="s">
        <v>5368</v>
      </c>
      <c r="H1887" s="4">
        <v>2</v>
      </c>
      <c r="I1887" s="4"/>
      <c r="J1887" s="4">
        <v>15</v>
      </c>
      <c r="K1887" s="3" t="s">
        <v>34</v>
      </c>
      <c r="L1887" s="3" t="s">
        <v>35</v>
      </c>
      <c r="M1887" s="3" t="s">
        <v>205</v>
      </c>
      <c r="N1887" s="3" t="s">
        <v>37</v>
      </c>
      <c r="O1887" s="3" t="s">
        <v>5369</v>
      </c>
      <c r="P1887" s="3" t="s">
        <v>39</v>
      </c>
      <c r="Q1887" s="3"/>
      <c r="R1887" s="3" t="s">
        <v>40</v>
      </c>
      <c r="S1887" s="4">
        <v>0</v>
      </c>
      <c r="T1887" s="4">
        <v>0</v>
      </c>
      <c r="U1887" s="3" t="s">
        <v>5295</v>
      </c>
      <c r="V1887" s="4">
        <v>0</v>
      </c>
      <c r="W1887" s="3"/>
      <c r="X1887" s="5">
        <v>45596.686192130001</v>
      </c>
      <c r="Y1887" s="3"/>
      <c r="Z1887" s="3"/>
      <c r="AA1887" s="3"/>
      <c r="AB1887" s="3"/>
      <c r="AC1887" s="3" t="s">
        <v>40</v>
      </c>
    </row>
    <row r="1888" spans="1:29" hidden="1" x14ac:dyDescent="0.25">
      <c r="A1888" s="2" t="s">
        <v>28</v>
      </c>
      <c r="B1888" s="3" t="s">
        <v>2928</v>
      </c>
      <c r="C1888" s="3" t="s">
        <v>5366</v>
      </c>
      <c r="D1888" s="3" t="e">
        <f>VLOOKUP(C1888,'[1]BNNX-XNP-2024'!$A$5:$A$669,1,0)</f>
        <v>#N/A</v>
      </c>
      <c r="E1888" s="3" t="s">
        <v>3033</v>
      </c>
      <c r="F1888" s="3" t="s">
        <v>5367</v>
      </c>
      <c r="G1888" s="3" t="s">
        <v>5368</v>
      </c>
      <c r="H1888" s="4">
        <v>2</v>
      </c>
      <c r="I1888" s="4"/>
      <c r="J1888" s="4">
        <v>15</v>
      </c>
      <c r="K1888" s="3" t="s">
        <v>34</v>
      </c>
      <c r="L1888" s="3" t="s">
        <v>35</v>
      </c>
      <c r="M1888" s="3" t="s">
        <v>205</v>
      </c>
      <c r="N1888" s="3" t="s">
        <v>37</v>
      </c>
      <c r="O1888" s="3" t="s">
        <v>5370</v>
      </c>
      <c r="P1888" s="3" t="s">
        <v>39</v>
      </c>
      <c r="Q1888" s="3"/>
      <c r="R1888" s="3" t="s">
        <v>40</v>
      </c>
      <c r="S1888" s="4">
        <v>0</v>
      </c>
      <c r="T1888" s="4">
        <v>0</v>
      </c>
      <c r="U1888" s="3" t="s">
        <v>5295</v>
      </c>
      <c r="V1888" s="4">
        <v>0</v>
      </c>
      <c r="W1888" s="3"/>
      <c r="X1888" s="5">
        <v>45596.686458333003</v>
      </c>
      <c r="Y1888" s="3"/>
      <c r="Z1888" s="3"/>
      <c r="AA1888" s="3"/>
      <c r="AB1888" s="3"/>
      <c r="AC1888" s="3" t="s">
        <v>40</v>
      </c>
    </row>
    <row r="1889" spans="1:29" hidden="1" x14ac:dyDescent="0.25">
      <c r="A1889" s="2" t="s">
        <v>28</v>
      </c>
      <c r="B1889" s="3" t="s">
        <v>2928</v>
      </c>
      <c r="C1889" s="3" t="s">
        <v>5366</v>
      </c>
      <c r="D1889" s="3" t="e">
        <f>VLOOKUP(C1889,'[1]BNNX-XNP-2024'!$A$5:$A$669,1,0)</f>
        <v>#N/A</v>
      </c>
      <c r="E1889" s="3" t="s">
        <v>3169</v>
      </c>
      <c r="F1889" s="3" t="s">
        <v>5367</v>
      </c>
      <c r="G1889" s="3" t="s">
        <v>5368</v>
      </c>
      <c r="H1889" s="4">
        <v>2</v>
      </c>
      <c r="I1889" s="4"/>
      <c r="J1889" s="4">
        <v>15</v>
      </c>
      <c r="K1889" s="3" t="s">
        <v>34</v>
      </c>
      <c r="L1889" s="3" t="s">
        <v>35</v>
      </c>
      <c r="M1889" s="3" t="s">
        <v>74</v>
      </c>
      <c r="N1889" s="3" t="s">
        <v>37</v>
      </c>
      <c r="O1889" s="3" t="s">
        <v>5371</v>
      </c>
      <c r="P1889" s="3" t="s">
        <v>39</v>
      </c>
      <c r="Q1889" s="3"/>
      <c r="R1889" s="3" t="s">
        <v>40</v>
      </c>
      <c r="S1889" s="4">
        <v>0</v>
      </c>
      <c r="T1889" s="4">
        <v>0</v>
      </c>
      <c r="U1889" s="3" t="s">
        <v>5295</v>
      </c>
      <c r="V1889" s="4">
        <v>0</v>
      </c>
      <c r="W1889" s="3"/>
      <c r="X1889" s="5">
        <v>45596.686724537001</v>
      </c>
      <c r="Y1889" s="3"/>
      <c r="Z1889" s="3"/>
      <c r="AA1889" s="3"/>
      <c r="AB1889" s="3"/>
      <c r="AC1889" s="3" t="s">
        <v>40</v>
      </c>
    </row>
    <row r="1890" spans="1:29" hidden="1" x14ac:dyDescent="0.25">
      <c r="A1890" s="2" t="s">
        <v>28</v>
      </c>
      <c r="B1890" s="3" t="s">
        <v>2928</v>
      </c>
      <c r="C1890" s="3" t="s">
        <v>5372</v>
      </c>
      <c r="D1890" s="3" t="e">
        <f>VLOOKUP(C1890,'[1]BNNX-XNP-2024'!$A$5:$A$669,1,0)</f>
        <v>#N/A</v>
      </c>
      <c r="E1890" s="3" t="s">
        <v>1446</v>
      </c>
      <c r="F1890" s="3" t="s">
        <v>5373</v>
      </c>
      <c r="G1890" s="3" t="s">
        <v>5374</v>
      </c>
      <c r="H1890" s="4">
        <v>2</v>
      </c>
      <c r="I1890" s="4"/>
      <c r="J1890" s="4">
        <v>5</v>
      </c>
      <c r="K1890" s="3" t="s">
        <v>34</v>
      </c>
      <c r="L1890" s="3" t="s">
        <v>35</v>
      </c>
      <c r="M1890" s="3" t="s">
        <v>5330</v>
      </c>
      <c r="N1890" s="3" t="s">
        <v>37</v>
      </c>
      <c r="O1890" s="3" t="s">
        <v>5375</v>
      </c>
      <c r="P1890" s="3" t="s">
        <v>39</v>
      </c>
      <c r="Q1890" s="3"/>
      <c r="R1890" s="3" t="s">
        <v>40</v>
      </c>
      <c r="S1890" s="4">
        <v>0</v>
      </c>
      <c r="T1890" s="4">
        <v>0</v>
      </c>
      <c r="U1890" s="3" t="s">
        <v>5295</v>
      </c>
      <c r="V1890" s="4">
        <v>0</v>
      </c>
      <c r="W1890" s="3"/>
      <c r="X1890" s="5">
        <v>45596.648101851999</v>
      </c>
      <c r="Y1890" s="3"/>
      <c r="Z1890" s="3"/>
      <c r="AA1890" s="3"/>
      <c r="AB1890" s="3"/>
      <c r="AC1890" s="3" t="s">
        <v>40</v>
      </c>
    </row>
    <row r="1891" spans="1:29" hidden="1" x14ac:dyDescent="0.25">
      <c r="A1891" s="2" t="s">
        <v>28</v>
      </c>
      <c r="B1891" s="3" t="s">
        <v>2928</v>
      </c>
      <c r="C1891" s="3" t="s">
        <v>5376</v>
      </c>
      <c r="D1891" s="3" t="e">
        <f>VLOOKUP(C1891,'[1]BNNX-XNP-2024'!$A$5:$A$669,1,0)</f>
        <v>#N/A</v>
      </c>
      <c r="E1891" s="3" t="s">
        <v>1446</v>
      </c>
      <c r="F1891" s="3" t="s">
        <v>5377</v>
      </c>
      <c r="G1891" s="3" t="s">
        <v>5378</v>
      </c>
      <c r="H1891" s="4">
        <v>2</v>
      </c>
      <c r="I1891" s="4"/>
      <c r="J1891" s="4">
        <v>13</v>
      </c>
      <c r="K1891" s="3" t="s">
        <v>34</v>
      </c>
      <c r="L1891" s="3" t="s">
        <v>35</v>
      </c>
      <c r="M1891" s="3" t="s">
        <v>5379</v>
      </c>
      <c r="N1891" s="3" t="s">
        <v>37</v>
      </c>
      <c r="O1891" s="3" t="s">
        <v>5380</v>
      </c>
      <c r="P1891" s="3" t="s">
        <v>39</v>
      </c>
      <c r="Q1891" s="3"/>
      <c r="R1891" s="3" t="s">
        <v>40</v>
      </c>
      <c r="S1891" s="4">
        <v>0</v>
      </c>
      <c r="T1891" s="4">
        <v>0</v>
      </c>
      <c r="U1891" s="3" t="s">
        <v>5295</v>
      </c>
      <c r="V1891" s="4">
        <v>0</v>
      </c>
      <c r="W1891" s="3"/>
      <c r="X1891" s="5">
        <v>45596.653749999998</v>
      </c>
      <c r="Y1891" s="3"/>
      <c r="Z1891" s="3"/>
      <c r="AA1891" s="3"/>
      <c r="AB1891" s="3"/>
      <c r="AC1891" s="3" t="s">
        <v>40</v>
      </c>
    </row>
    <row r="1892" spans="1:29" hidden="1" x14ac:dyDescent="0.25">
      <c r="A1892" s="2" t="s">
        <v>28</v>
      </c>
      <c r="B1892" s="3" t="s">
        <v>2928</v>
      </c>
      <c r="C1892" s="3" t="s">
        <v>5376</v>
      </c>
      <c r="D1892" s="3" t="e">
        <f>VLOOKUP(C1892,'[1]BNNX-XNP-2024'!$A$5:$A$669,1,0)</f>
        <v>#N/A</v>
      </c>
      <c r="E1892" s="3" t="s">
        <v>2167</v>
      </c>
      <c r="F1892" s="3" t="s">
        <v>5377</v>
      </c>
      <c r="G1892" s="3" t="s">
        <v>5378</v>
      </c>
      <c r="H1892" s="4">
        <v>2</v>
      </c>
      <c r="I1892" s="4"/>
      <c r="J1892" s="4">
        <v>13</v>
      </c>
      <c r="K1892" s="3" t="s">
        <v>34</v>
      </c>
      <c r="L1892" s="3" t="s">
        <v>35</v>
      </c>
      <c r="M1892" s="3" t="s">
        <v>5379</v>
      </c>
      <c r="N1892" s="3" t="s">
        <v>37</v>
      </c>
      <c r="O1892" s="3" t="s">
        <v>5381</v>
      </c>
      <c r="P1892" s="3" t="s">
        <v>39</v>
      </c>
      <c r="Q1892" s="3"/>
      <c r="R1892" s="3" t="s">
        <v>40</v>
      </c>
      <c r="S1892" s="4">
        <v>0</v>
      </c>
      <c r="T1892" s="4">
        <v>0</v>
      </c>
      <c r="U1892" s="3" t="s">
        <v>5295</v>
      </c>
      <c r="V1892" s="4">
        <v>0</v>
      </c>
      <c r="W1892" s="3"/>
      <c r="X1892" s="5">
        <v>45596.654108795999</v>
      </c>
      <c r="Y1892" s="3"/>
      <c r="Z1892" s="3"/>
      <c r="AA1892" s="3"/>
      <c r="AB1892" s="3"/>
      <c r="AC1892" s="3" t="s">
        <v>40</v>
      </c>
    </row>
    <row r="1893" spans="1:29" hidden="1" x14ac:dyDescent="0.25">
      <c r="A1893" s="2" t="s">
        <v>28</v>
      </c>
      <c r="B1893" s="3" t="s">
        <v>2928</v>
      </c>
      <c r="C1893" s="3" t="s">
        <v>5382</v>
      </c>
      <c r="D1893" s="3" t="e">
        <f>VLOOKUP(C1893,'[1]BNNX-XNP-2024'!$A$5:$A$669,1,0)</f>
        <v>#N/A</v>
      </c>
      <c r="E1893" s="3" t="s">
        <v>1446</v>
      </c>
      <c r="F1893" s="3" t="s">
        <v>5383</v>
      </c>
      <c r="G1893" s="3" t="s">
        <v>5384</v>
      </c>
      <c r="H1893" s="4">
        <v>2</v>
      </c>
      <c r="I1893" s="4"/>
      <c r="J1893" s="4">
        <v>10</v>
      </c>
      <c r="K1893" s="3" t="s">
        <v>34</v>
      </c>
      <c r="L1893" s="3" t="s">
        <v>35</v>
      </c>
      <c r="M1893" s="3" t="s">
        <v>5385</v>
      </c>
      <c r="N1893" s="3" t="s">
        <v>37</v>
      </c>
      <c r="O1893" s="3" t="s">
        <v>5386</v>
      </c>
      <c r="P1893" s="3" t="s">
        <v>39</v>
      </c>
      <c r="Q1893" s="3"/>
      <c r="R1893" s="3" t="s">
        <v>40</v>
      </c>
      <c r="S1893" s="4">
        <v>0</v>
      </c>
      <c r="T1893" s="4">
        <v>0</v>
      </c>
      <c r="U1893" s="3" t="s">
        <v>5295</v>
      </c>
      <c r="V1893" s="4">
        <v>0</v>
      </c>
      <c r="W1893" s="3"/>
      <c r="X1893" s="5">
        <v>45596.631203703997</v>
      </c>
      <c r="Y1893" s="3"/>
      <c r="Z1893" s="3"/>
      <c r="AA1893" s="3"/>
      <c r="AB1893" s="3"/>
      <c r="AC1893" s="3" t="s">
        <v>40</v>
      </c>
    </row>
    <row r="1894" spans="1:29" hidden="1" x14ac:dyDescent="0.25">
      <c r="A1894" s="2" t="s">
        <v>28</v>
      </c>
      <c r="B1894" s="3" t="s">
        <v>2928</v>
      </c>
      <c r="C1894" s="3" t="s">
        <v>5382</v>
      </c>
      <c r="D1894" s="3" t="e">
        <f>VLOOKUP(C1894,'[1]BNNX-XNP-2024'!$A$5:$A$669,1,0)</f>
        <v>#N/A</v>
      </c>
      <c r="E1894" s="3" t="s">
        <v>2167</v>
      </c>
      <c r="F1894" s="3" t="s">
        <v>5383</v>
      </c>
      <c r="G1894" s="3" t="s">
        <v>5384</v>
      </c>
      <c r="H1894" s="4">
        <v>2</v>
      </c>
      <c r="I1894" s="4"/>
      <c r="J1894" s="4">
        <v>10</v>
      </c>
      <c r="K1894" s="3" t="s">
        <v>34</v>
      </c>
      <c r="L1894" s="3" t="s">
        <v>35</v>
      </c>
      <c r="M1894" s="3" t="s">
        <v>5385</v>
      </c>
      <c r="N1894" s="3" t="s">
        <v>37</v>
      </c>
      <c r="O1894" s="3" t="s">
        <v>5387</v>
      </c>
      <c r="P1894" s="3" t="s">
        <v>39</v>
      </c>
      <c r="Q1894" s="3"/>
      <c r="R1894" s="3" t="s">
        <v>40</v>
      </c>
      <c r="S1894" s="4">
        <v>0</v>
      </c>
      <c r="T1894" s="4">
        <v>0</v>
      </c>
      <c r="U1894" s="3" t="s">
        <v>5295</v>
      </c>
      <c r="V1894" s="4">
        <v>0</v>
      </c>
      <c r="W1894" s="3"/>
      <c r="X1894" s="5">
        <v>45596.631446758998</v>
      </c>
      <c r="Y1894" s="3"/>
      <c r="Z1894" s="3"/>
      <c r="AA1894" s="3"/>
      <c r="AB1894" s="3"/>
      <c r="AC1894" s="3" t="s">
        <v>40</v>
      </c>
    </row>
    <row r="1895" spans="1:29" hidden="1" x14ac:dyDescent="0.25">
      <c r="A1895" s="2" t="s">
        <v>28</v>
      </c>
      <c r="B1895" s="3" t="s">
        <v>2928</v>
      </c>
      <c r="C1895" s="3" t="s">
        <v>5388</v>
      </c>
      <c r="D1895" s="3" t="e">
        <f>VLOOKUP(C1895,'[1]BNNX-XNP-2024'!$A$5:$A$669,1,0)</f>
        <v>#N/A</v>
      </c>
      <c r="E1895" s="3" t="s">
        <v>1446</v>
      </c>
      <c r="F1895" s="3" t="s">
        <v>5389</v>
      </c>
      <c r="G1895" s="3" t="s">
        <v>5390</v>
      </c>
      <c r="H1895" s="4">
        <v>2</v>
      </c>
      <c r="I1895" s="4"/>
      <c r="J1895" s="4">
        <v>13</v>
      </c>
      <c r="K1895" s="3" t="s">
        <v>34</v>
      </c>
      <c r="L1895" s="3" t="s">
        <v>35</v>
      </c>
      <c r="M1895" s="3" t="s">
        <v>5391</v>
      </c>
      <c r="N1895" s="3" t="s">
        <v>37</v>
      </c>
      <c r="O1895" s="3" t="s">
        <v>5392</v>
      </c>
      <c r="P1895" s="3" t="s">
        <v>39</v>
      </c>
      <c r="Q1895" s="3"/>
      <c r="R1895" s="3" t="s">
        <v>40</v>
      </c>
      <c r="S1895" s="4">
        <v>0</v>
      </c>
      <c r="T1895" s="4">
        <v>0</v>
      </c>
      <c r="U1895" s="3" t="s">
        <v>5295</v>
      </c>
      <c r="V1895" s="4">
        <v>0</v>
      </c>
      <c r="W1895" s="3"/>
      <c r="X1895" s="5">
        <v>45596.636412036998</v>
      </c>
      <c r="Y1895" s="3"/>
      <c r="Z1895" s="3"/>
      <c r="AA1895" s="3"/>
      <c r="AB1895" s="3"/>
      <c r="AC1895" s="3" t="s">
        <v>40</v>
      </c>
    </row>
    <row r="1896" spans="1:29" hidden="1" x14ac:dyDescent="0.25">
      <c r="A1896" s="2" t="s">
        <v>28</v>
      </c>
      <c r="B1896" s="3" t="s">
        <v>2928</v>
      </c>
      <c r="C1896" s="3" t="s">
        <v>5388</v>
      </c>
      <c r="D1896" s="3" t="e">
        <f>VLOOKUP(C1896,'[1]BNNX-XNP-2024'!$A$5:$A$669,1,0)</f>
        <v>#N/A</v>
      </c>
      <c r="E1896" s="3" t="s">
        <v>2167</v>
      </c>
      <c r="F1896" s="3" t="s">
        <v>5389</v>
      </c>
      <c r="G1896" s="3" t="s">
        <v>5390</v>
      </c>
      <c r="H1896" s="4">
        <v>2</v>
      </c>
      <c r="I1896" s="4"/>
      <c r="J1896" s="4">
        <v>13</v>
      </c>
      <c r="K1896" s="3" t="s">
        <v>34</v>
      </c>
      <c r="L1896" s="3" t="s">
        <v>35</v>
      </c>
      <c r="M1896" s="3" t="s">
        <v>5391</v>
      </c>
      <c r="N1896" s="3" t="s">
        <v>37</v>
      </c>
      <c r="O1896" s="3" t="s">
        <v>5393</v>
      </c>
      <c r="P1896" s="3" t="s">
        <v>39</v>
      </c>
      <c r="Q1896" s="3"/>
      <c r="R1896" s="3" t="s">
        <v>40</v>
      </c>
      <c r="S1896" s="4">
        <v>0</v>
      </c>
      <c r="T1896" s="4">
        <v>0</v>
      </c>
      <c r="U1896" s="3" t="s">
        <v>5295</v>
      </c>
      <c r="V1896" s="4">
        <v>0</v>
      </c>
      <c r="W1896" s="3"/>
      <c r="X1896" s="5">
        <v>45596.636631943999</v>
      </c>
      <c r="Y1896" s="3"/>
      <c r="Z1896" s="3"/>
      <c r="AA1896" s="3"/>
      <c r="AB1896" s="3"/>
      <c r="AC1896" s="3" t="s">
        <v>40</v>
      </c>
    </row>
    <row r="1897" spans="1:29" hidden="1" x14ac:dyDescent="0.25">
      <c r="A1897" s="2" t="s">
        <v>28</v>
      </c>
      <c r="B1897" s="3" t="s">
        <v>2928</v>
      </c>
      <c r="C1897" s="3" t="s">
        <v>5394</v>
      </c>
      <c r="D1897" s="3" t="e">
        <f>VLOOKUP(C1897,'[1]BNNX-XNP-2024'!$A$5:$A$669,1,0)</f>
        <v>#N/A</v>
      </c>
      <c r="E1897" s="3" t="s">
        <v>1446</v>
      </c>
      <c r="F1897" s="3" t="s">
        <v>5395</v>
      </c>
      <c r="G1897" s="3" t="s">
        <v>5396</v>
      </c>
      <c r="H1897" s="4">
        <v>2</v>
      </c>
      <c r="I1897" s="4"/>
      <c r="J1897" s="4">
        <v>10</v>
      </c>
      <c r="K1897" s="3" t="s">
        <v>34</v>
      </c>
      <c r="L1897" s="3" t="s">
        <v>35</v>
      </c>
      <c r="M1897" s="3" t="s">
        <v>5397</v>
      </c>
      <c r="N1897" s="3" t="s">
        <v>37</v>
      </c>
      <c r="O1897" s="3" t="s">
        <v>5398</v>
      </c>
      <c r="P1897" s="3" t="s">
        <v>39</v>
      </c>
      <c r="Q1897" s="3"/>
      <c r="R1897" s="3" t="s">
        <v>40</v>
      </c>
      <c r="S1897" s="4">
        <v>0</v>
      </c>
      <c r="T1897" s="4">
        <v>0</v>
      </c>
      <c r="U1897" s="3" t="s">
        <v>5295</v>
      </c>
      <c r="V1897" s="4">
        <v>0</v>
      </c>
      <c r="W1897" s="3"/>
      <c r="X1897" s="5">
        <v>45596.637256943999</v>
      </c>
      <c r="Y1897" s="3"/>
      <c r="Z1897" s="3"/>
      <c r="AA1897" s="3"/>
      <c r="AB1897" s="3"/>
      <c r="AC1897" s="3" t="s">
        <v>40</v>
      </c>
    </row>
    <row r="1898" spans="1:29" hidden="1" x14ac:dyDescent="0.25">
      <c r="A1898" s="2" t="s">
        <v>28</v>
      </c>
      <c r="B1898" s="3" t="s">
        <v>2928</v>
      </c>
      <c r="C1898" s="3" t="s">
        <v>5394</v>
      </c>
      <c r="D1898" s="3" t="e">
        <f>VLOOKUP(C1898,'[1]BNNX-XNP-2024'!$A$5:$A$669,1,0)</f>
        <v>#N/A</v>
      </c>
      <c r="E1898" s="3" t="s">
        <v>2167</v>
      </c>
      <c r="F1898" s="3" t="s">
        <v>5395</v>
      </c>
      <c r="G1898" s="3" t="s">
        <v>5396</v>
      </c>
      <c r="H1898" s="4">
        <v>2</v>
      </c>
      <c r="I1898" s="4"/>
      <c r="J1898" s="4">
        <v>10</v>
      </c>
      <c r="K1898" s="3" t="s">
        <v>34</v>
      </c>
      <c r="L1898" s="3" t="s">
        <v>35</v>
      </c>
      <c r="M1898" s="3" t="s">
        <v>5397</v>
      </c>
      <c r="N1898" s="3" t="s">
        <v>37</v>
      </c>
      <c r="O1898" s="3" t="s">
        <v>5399</v>
      </c>
      <c r="P1898" s="3" t="s">
        <v>39</v>
      </c>
      <c r="Q1898" s="3"/>
      <c r="R1898" s="3" t="s">
        <v>40</v>
      </c>
      <c r="S1898" s="4">
        <v>0</v>
      </c>
      <c r="T1898" s="4">
        <v>0</v>
      </c>
      <c r="U1898" s="3" t="s">
        <v>5295</v>
      </c>
      <c r="V1898" s="4">
        <v>0</v>
      </c>
      <c r="W1898" s="3"/>
      <c r="X1898" s="5">
        <v>45596.637743056002</v>
      </c>
      <c r="Y1898" s="3"/>
      <c r="Z1898" s="3"/>
      <c r="AA1898" s="3"/>
      <c r="AB1898" s="3"/>
      <c r="AC1898" s="3" t="s">
        <v>40</v>
      </c>
    </row>
    <row r="1899" spans="1:29" hidden="1" x14ac:dyDescent="0.25">
      <c r="A1899" s="2" t="s">
        <v>28</v>
      </c>
      <c r="B1899" s="3" t="s">
        <v>2928</v>
      </c>
      <c r="C1899" s="3" t="s">
        <v>5400</v>
      </c>
      <c r="D1899" s="3" t="e">
        <f>VLOOKUP(C1899,'[1]BNNX-XNP-2024'!$A$5:$A$669,1,0)</f>
        <v>#N/A</v>
      </c>
      <c r="E1899" s="3" t="s">
        <v>1446</v>
      </c>
      <c r="F1899" s="3" t="s">
        <v>5401</v>
      </c>
      <c r="G1899" s="3" t="s">
        <v>5402</v>
      </c>
      <c r="H1899" s="4">
        <v>2</v>
      </c>
      <c r="I1899" s="4"/>
      <c r="J1899" s="4">
        <v>1</v>
      </c>
      <c r="K1899" s="3" t="s">
        <v>34</v>
      </c>
      <c r="L1899" s="3" t="s">
        <v>35</v>
      </c>
      <c r="M1899" s="3" t="s">
        <v>5403</v>
      </c>
      <c r="N1899" s="3" t="s">
        <v>37</v>
      </c>
      <c r="O1899" s="3" t="s">
        <v>5404</v>
      </c>
      <c r="P1899" s="3" t="s">
        <v>39</v>
      </c>
      <c r="Q1899" s="3"/>
      <c r="R1899" s="3" t="s">
        <v>40</v>
      </c>
      <c r="S1899" s="4">
        <v>0</v>
      </c>
      <c r="T1899" s="4">
        <v>0</v>
      </c>
      <c r="U1899" s="3" t="s">
        <v>5295</v>
      </c>
      <c r="V1899" s="4">
        <v>0</v>
      </c>
      <c r="W1899" s="3"/>
      <c r="X1899" s="5">
        <v>45596.430347221998</v>
      </c>
      <c r="Y1899" s="3"/>
      <c r="Z1899" s="3"/>
      <c r="AA1899" s="3"/>
      <c r="AB1899" s="3"/>
      <c r="AC1899" s="3" t="s">
        <v>40</v>
      </c>
    </row>
    <row r="1900" spans="1:29" hidden="1" x14ac:dyDescent="0.25">
      <c r="A1900" s="2" t="s">
        <v>28</v>
      </c>
      <c r="B1900" s="3" t="s">
        <v>2928</v>
      </c>
      <c r="C1900" s="3" t="s">
        <v>5405</v>
      </c>
      <c r="D1900" s="3" t="e">
        <f>VLOOKUP(C1900,'[1]BNNX-XNP-2024'!$A$5:$A$669,1,0)</f>
        <v>#N/A</v>
      </c>
      <c r="E1900" s="3" t="s">
        <v>1446</v>
      </c>
      <c r="F1900" s="3" t="s">
        <v>5406</v>
      </c>
      <c r="G1900" s="3" t="s">
        <v>5407</v>
      </c>
      <c r="H1900" s="4">
        <v>2</v>
      </c>
      <c r="I1900" s="4"/>
      <c r="J1900" s="4">
        <v>15</v>
      </c>
      <c r="K1900" s="3" t="s">
        <v>34</v>
      </c>
      <c r="L1900" s="3" t="s">
        <v>35</v>
      </c>
      <c r="M1900" s="3" t="s">
        <v>205</v>
      </c>
      <c r="N1900" s="3" t="s">
        <v>37</v>
      </c>
      <c r="O1900" s="3" t="s">
        <v>5408</v>
      </c>
      <c r="P1900" s="3" t="s">
        <v>39</v>
      </c>
      <c r="Q1900" s="3"/>
      <c r="R1900" s="3" t="s">
        <v>40</v>
      </c>
      <c r="S1900" s="4">
        <v>0</v>
      </c>
      <c r="T1900" s="4">
        <v>0</v>
      </c>
      <c r="U1900" s="3" t="s">
        <v>5295</v>
      </c>
      <c r="V1900" s="4">
        <v>0</v>
      </c>
      <c r="W1900" s="3"/>
      <c r="X1900" s="5">
        <v>45596.432303241003</v>
      </c>
      <c r="Y1900" s="3"/>
      <c r="Z1900" s="3"/>
      <c r="AA1900" s="3"/>
      <c r="AB1900" s="3"/>
      <c r="AC1900" s="3" t="s">
        <v>40</v>
      </c>
    </row>
    <row r="1901" spans="1:29" hidden="1" x14ac:dyDescent="0.25">
      <c r="A1901" s="2" t="s">
        <v>28</v>
      </c>
      <c r="B1901" s="3" t="s">
        <v>29</v>
      </c>
      <c r="C1901" s="3" t="s">
        <v>5409</v>
      </c>
      <c r="D1901" s="3" t="e">
        <f>VLOOKUP(C1901,'[1]BNNX-XNP-2024'!$A$5:$A$669,1,0)</f>
        <v>#N/A</v>
      </c>
      <c r="E1901" s="3" t="s">
        <v>5410</v>
      </c>
      <c r="F1901" s="3" t="s">
        <v>5411</v>
      </c>
      <c r="G1901" s="3" t="s">
        <v>5412</v>
      </c>
      <c r="H1901" s="4"/>
      <c r="I1901" s="4">
        <v>10</v>
      </c>
      <c r="J1901" s="4">
        <v>1</v>
      </c>
      <c r="K1901" s="3" t="s">
        <v>34</v>
      </c>
      <c r="L1901" s="3" t="s">
        <v>35</v>
      </c>
      <c r="M1901" s="3" t="s">
        <v>74</v>
      </c>
      <c r="N1901" s="3" t="s">
        <v>49</v>
      </c>
      <c r="O1901" s="3"/>
      <c r="P1901" s="3" t="s">
        <v>39</v>
      </c>
      <c r="Q1901" s="3" t="s">
        <v>5413</v>
      </c>
      <c r="R1901" s="3" t="s">
        <v>40</v>
      </c>
      <c r="S1901" s="4">
        <v>0</v>
      </c>
      <c r="T1901" s="4">
        <v>0</v>
      </c>
      <c r="U1901" s="3" t="s">
        <v>5295</v>
      </c>
      <c r="V1901" s="4">
        <v>0</v>
      </c>
      <c r="W1901" s="3"/>
      <c r="X1901" s="5">
        <v>45596.493240741002</v>
      </c>
      <c r="Y1901" s="3"/>
      <c r="Z1901" s="3"/>
      <c r="AA1901" s="3"/>
      <c r="AB1901" s="3"/>
      <c r="AC1901" s="3" t="s">
        <v>40</v>
      </c>
    </row>
    <row r="1902" spans="1:29" hidden="1" x14ac:dyDescent="0.25">
      <c r="A1902" s="2" t="s">
        <v>28</v>
      </c>
      <c r="B1902" s="3" t="s">
        <v>2928</v>
      </c>
      <c r="C1902" s="3" t="s">
        <v>5414</v>
      </c>
      <c r="D1902" s="3" t="e">
        <f>VLOOKUP(C1902,'[1]BNNX-XNP-2024'!$A$5:$A$669,1,0)</f>
        <v>#N/A</v>
      </c>
      <c r="E1902" s="3" t="s">
        <v>1446</v>
      </c>
      <c r="F1902" s="3" t="s">
        <v>5411</v>
      </c>
      <c r="G1902" s="3" t="s">
        <v>5412</v>
      </c>
      <c r="H1902" s="4">
        <v>2</v>
      </c>
      <c r="I1902" s="4"/>
      <c r="J1902" s="4">
        <v>1</v>
      </c>
      <c r="K1902" s="3" t="s">
        <v>34</v>
      </c>
      <c r="L1902" s="3" t="s">
        <v>35</v>
      </c>
      <c r="M1902" s="3" t="s">
        <v>74</v>
      </c>
      <c r="N1902" s="3" t="s">
        <v>37</v>
      </c>
      <c r="O1902" s="3" t="s">
        <v>5415</v>
      </c>
      <c r="P1902" s="3" t="s">
        <v>39</v>
      </c>
      <c r="Q1902" s="3"/>
      <c r="R1902" s="3" t="s">
        <v>40</v>
      </c>
      <c r="S1902" s="4">
        <v>0</v>
      </c>
      <c r="T1902" s="4">
        <v>0</v>
      </c>
      <c r="U1902" s="3" t="s">
        <v>5295</v>
      </c>
      <c r="V1902" s="4">
        <v>0</v>
      </c>
      <c r="W1902" s="3"/>
      <c r="X1902" s="5">
        <v>45596.688344907001</v>
      </c>
      <c r="Y1902" s="3"/>
      <c r="Z1902" s="3"/>
      <c r="AA1902" s="3"/>
      <c r="AB1902" s="3"/>
      <c r="AC1902" s="3" t="s">
        <v>40</v>
      </c>
    </row>
    <row r="1903" spans="1:29" hidden="1" x14ac:dyDescent="0.25">
      <c r="A1903" s="2" t="s">
        <v>28</v>
      </c>
      <c r="B1903" s="3" t="s">
        <v>2928</v>
      </c>
      <c r="C1903" s="3" t="s">
        <v>5416</v>
      </c>
      <c r="D1903" s="3" t="e">
        <f>VLOOKUP(C1903,'[1]BNNX-XNP-2024'!$A$5:$A$669,1,0)</f>
        <v>#N/A</v>
      </c>
      <c r="E1903" s="3" t="s">
        <v>1446</v>
      </c>
      <c r="F1903" s="3" t="s">
        <v>5417</v>
      </c>
      <c r="G1903" s="3" t="s">
        <v>5418</v>
      </c>
      <c r="H1903" s="4">
        <v>2</v>
      </c>
      <c r="I1903" s="4"/>
      <c r="J1903" s="4">
        <v>4</v>
      </c>
      <c r="K1903" s="3" t="s">
        <v>34</v>
      </c>
      <c r="L1903" s="3" t="s">
        <v>35</v>
      </c>
      <c r="M1903" s="3" t="s">
        <v>5314</v>
      </c>
      <c r="N1903" s="3" t="s">
        <v>37</v>
      </c>
      <c r="O1903" s="3"/>
      <c r="P1903" s="3" t="s">
        <v>39</v>
      </c>
      <c r="Q1903" s="3"/>
      <c r="R1903" s="3" t="s">
        <v>40</v>
      </c>
      <c r="S1903" s="4">
        <v>0</v>
      </c>
      <c r="T1903" s="4">
        <v>0</v>
      </c>
      <c r="U1903" s="3" t="s">
        <v>5295</v>
      </c>
      <c r="V1903" s="4">
        <v>0</v>
      </c>
      <c r="W1903" s="3"/>
      <c r="X1903" s="5">
        <v>45596.431747684997</v>
      </c>
      <c r="Y1903" s="3"/>
      <c r="Z1903" s="3"/>
      <c r="AA1903" s="3"/>
      <c r="AB1903" s="3"/>
      <c r="AC1903" s="3" t="s">
        <v>40</v>
      </c>
    </row>
    <row r="1904" spans="1:29" hidden="1" x14ac:dyDescent="0.25">
      <c r="A1904" s="2" t="s">
        <v>28</v>
      </c>
      <c r="B1904" s="3" t="s">
        <v>2928</v>
      </c>
      <c r="C1904" s="3" t="s">
        <v>5419</v>
      </c>
      <c r="D1904" s="3" t="e">
        <f>VLOOKUP(C1904,'[1]BNNX-XNP-2024'!$A$5:$A$669,1,0)</f>
        <v>#N/A</v>
      </c>
      <c r="E1904" s="3" t="s">
        <v>1446</v>
      </c>
      <c r="F1904" s="3" t="s">
        <v>5420</v>
      </c>
      <c r="G1904" s="3" t="s">
        <v>5421</v>
      </c>
      <c r="H1904" s="4">
        <v>2</v>
      </c>
      <c r="I1904" s="4"/>
      <c r="J1904" s="4">
        <v>1</v>
      </c>
      <c r="K1904" s="3" t="s">
        <v>34</v>
      </c>
      <c r="L1904" s="3" t="s">
        <v>35</v>
      </c>
      <c r="M1904" s="3" t="s">
        <v>5314</v>
      </c>
      <c r="N1904" s="3" t="s">
        <v>37</v>
      </c>
      <c r="O1904" s="3"/>
      <c r="P1904" s="3" t="s">
        <v>39</v>
      </c>
      <c r="Q1904" s="3"/>
      <c r="R1904" s="3" t="s">
        <v>40</v>
      </c>
      <c r="S1904" s="4">
        <v>0</v>
      </c>
      <c r="T1904" s="4">
        <v>0</v>
      </c>
      <c r="U1904" s="3" t="s">
        <v>5295</v>
      </c>
      <c r="V1904" s="4">
        <v>0</v>
      </c>
      <c r="W1904" s="3"/>
      <c r="X1904" s="5">
        <v>45596.431180555999</v>
      </c>
      <c r="Y1904" s="3"/>
      <c r="Z1904" s="3"/>
      <c r="AA1904" s="3"/>
      <c r="AB1904" s="3"/>
      <c r="AC1904" s="3" t="s">
        <v>40</v>
      </c>
    </row>
    <row r="1905" spans="1:29" hidden="1" x14ac:dyDescent="0.25">
      <c r="A1905" s="2" t="s">
        <v>28</v>
      </c>
      <c r="B1905" s="3" t="s">
        <v>2928</v>
      </c>
      <c r="C1905" s="3" t="s">
        <v>5422</v>
      </c>
      <c r="D1905" s="3" t="e">
        <f>VLOOKUP(C1905,'[1]BNNX-XNP-2024'!$A$5:$A$669,1,0)</f>
        <v>#N/A</v>
      </c>
      <c r="E1905" s="3" t="s">
        <v>1446</v>
      </c>
      <c r="F1905" s="3" t="s">
        <v>5423</v>
      </c>
      <c r="G1905" s="3" t="s">
        <v>5424</v>
      </c>
      <c r="H1905" s="4">
        <v>1</v>
      </c>
      <c r="I1905" s="4"/>
      <c r="J1905" s="4">
        <v>9</v>
      </c>
      <c r="K1905" s="3" t="s">
        <v>34</v>
      </c>
      <c r="L1905" s="3" t="s">
        <v>35</v>
      </c>
      <c r="M1905" s="3" t="s">
        <v>5293</v>
      </c>
      <c r="N1905" s="3" t="s">
        <v>37</v>
      </c>
      <c r="O1905" s="3" t="s">
        <v>5425</v>
      </c>
      <c r="P1905" s="3" t="s">
        <v>39</v>
      </c>
      <c r="Q1905" s="3"/>
      <c r="R1905" s="3" t="s">
        <v>40</v>
      </c>
      <c r="S1905" s="4">
        <v>0</v>
      </c>
      <c r="T1905" s="4">
        <v>0</v>
      </c>
      <c r="U1905" s="3" t="s">
        <v>5295</v>
      </c>
      <c r="V1905" s="4">
        <v>0</v>
      </c>
      <c r="W1905" s="3"/>
      <c r="X1905" s="5">
        <v>45596.671597221997</v>
      </c>
      <c r="Y1905" s="3"/>
      <c r="Z1905" s="3"/>
      <c r="AA1905" s="3"/>
      <c r="AB1905" s="3"/>
      <c r="AC1905" s="3" t="s">
        <v>40</v>
      </c>
    </row>
    <row r="1906" spans="1:29" hidden="1" x14ac:dyDescent="0.25">
      <c r="A1906" s="2" t="s">
        <v>28</v>
      </c>
      <c r="B1906" s="3" t="s">
        <v>2928</v>
      </c>
      <c r="C1906" s="3" t="s">
        <v>5426</v>
      </c>
      <c r="D1906" s="3" t="e">
        <f>VLOOKUP(C1906,'[1]BNNX-XNP-2024'!$A$5:$A$669,1,0)</f>
        <v>#N/A</v>
      </c>
      <c r="E1906" s="3" t="s">
        <v>1446</v>
      </c>
      <c r="F1906" s="3" t="s">
        <v>5427</v>
      </c>
      <c r="G1906" s="3" t="s">
        <v>5428</v>
      </c>
      <c r="H1906" s="4">
        <v>2</v>
      </c>
      <c r="I1906" s="4"/>
      <c r="J1906" s="4">
        <v>15</v>
      </c>
      <c r="K1906" s="3" t="s">
        <v>34</v>
      </c>
      <c r="L1906" s="3" t="s">
        <v>35</v>
      </c>
      <c r="M1906" s="3" t="s">
        <v>4860</v>
      </c>
      <c r="N1906" s="3" t="s">
        <v>37</v>
      </c>
      <c r="O1906" s="3" t="s">
        <v>5429</v>
      </c>
      <c r="P1906" s="3" t="s">
        <v>39</v>
      </c>
      <c r="Q1906" s="3" t="s">
        <v>5430</v>
      </c>
      <c r="R1906" s="3" t="s">
        <v>40</v>
      </c>
      <c r="S1906" s="4">
        <v>0</v>
      </c>
      <c r="T1906" s="4">
        <v>0</v>
      </c>
      <c r="U1906" s="3" t="s">
        <v>5295</v>
      </c>
      <c r="V1906" s="4">
        <v>0</v>
      </c>
      <c r="W1906" s="3"/>
      <c r="X1906" s="5">
        <v>45572.551446758996</v>
      </c>
      <c r="Y1906" s="3"/>
      <c r="Z1906" s="3"/>
      <c r="AA1906" s="3"/>
      <c r="AB1906" s="3"/>
      <c r="AC1906" s="3" t="s">
        <v>40</v>
      </c>
    </row>
    <row r="1907" spans="1:29" hidden="1" x14ac:dyDescent="0.25">
      <c r="A1907" s="2" t="s">
        <v>28</v>
      </c>
      <c r="B1907" s="3" t="s">
        <v>2928</v>
      </c>
      <c r="C1907" s="3" t="s">
        <v>5426</v>
      </c>
      <c r="D1907" s="3" t="e">
        <f>VLOOKUP(C1907,'[1]BNNX-XNP-2024'!$A$5:$A$669,1,0)</f>
        <v>#N/A</v>
      </c>
      <c r="E1907" s="3" t="s">
        <v>2167</v>
      </c>
      <c r="F1907" s="3" t="s">
        <v>5427</v>
      </c>
      <c r="G1907" s="3" t="s">
        <v>5428</v>
      </c>
      <c r="H1907" s="4">
        <v>2</v>
      </c>
      <c r="I1907" s="4"/>
      <c r="J1907" s="4">
        <v>15</v>
      </c>
      <c r="K1907" s="3" t="s">
        <v>34</v>
      </c>
      <c r="L1907" s="3" t="s">
        <v>35</v>
      </c>
      <c r="M1907" s="3" t="s">
        <v>4860</v>
      </c>
      <c r="N1907" s="3" t="s">
        <v>37</v>
      </c>
      <c r="O1907" s="3" t="s">
        <v>5431</v>
      </c>
      <c r="P1907" s="3" t="s">
        <v>39</v>
      </c>
      <c r="Q1907" s="3" t="s">
        <v>5432</v>
      </c>
      <c r="R1907" s="3" t="s">
        <v>40</v>
      </c>
      <c r="S1907" s="4">
        <v>0</v>
      </c>
      <c r="T1907" s="4">
        <v>0</v>
      </c>
      <c r="U1907" s="3" t="s">
        <v>5295</v>
      </c>
      <c r="V1907" s="4">
        <v>0</v>
      </c>
      <c r="W1907" s="3"/>
      <c r="X1907" s="5">
        <v>45572.551828704003</v>
      </c>
      <c r="Y1907" s="3"/>
      <c r="Z1907" s="3"/>
      <c r="AA1907" s="3"/>
      <c r="AB1907" s="3"/>
      <c r="AC1907" s="3" t="s">
        <v>40</v>
      </c>
    </row>
    <row r="1908" spans="1:29" hidden="1" x14ac:dyDescent="0.25">
      <c r="A1908" s="2" t="s">
        <v>28</v>
      </c>
      <c r="B1908" s="3" t="s">
        <v>2928</v>
      </c>
      <c r="C1908" s="3" t="s">
        <v>5433</v>
      </c>
      <c r="D1908" s="3" t="e">
        <f>VLOOKUP(C1908,'[1]BNNX-XNP-2024'!$A$5:$A$669,1,0)</f>
        <v>#N/A</v>
      </c>
      <c r="E1908" s="3" t="s">
        <v>5434</v>
      </c>
      <c r="F1908" s="3" t="s">
        <v>3060</v>
      </c>
      <c r="G1908" s="3" t="s">
        <v>3061</v>
      </c>
      <c r="H1908" s="4">
        <v>2</v>
      </c>
      <c r="I1908" s="4"/>
      <c r="J1908" s="4">
        <v>70</v>
      </c>
      <c r="K1908" s="3" t="s">
        <v>46</v>
      </c>
      <c r="L1908" s="3" t="s">
        <v>47</v>
      </c>
      <c r="M1908" s="3" t="s">
        <v>348</v>
      </c>
      <c r="N1908" s="3" t="s">
        <v>37</v>
      </c>
      <c r="O1908" s="3" t="s">
        <v>5435</v>
      </c>
      <c r="P1908" s="3" t="s">
        <v>39</v>
      </c>
      <c r="Q1908" s="3" t="s">
        <v>5436</v>
      </c>
      <c r="R1908" s="3" t="s">
        <v>40</v>
      </c>
      <c r="S1908" s="4">
        <v>0</v>
      </c>
      <c r="T1908" s="4">
        <v>0</v>
      </c>
      <c r="U1908" s="3" t="s">
        <v>5295</v>
      </c>
      <c r="V1908" s="4">
        <v>0</v>
      </c>
      <c r="W1908" s="3"/>
      <c r="X1908" s="5">
        <v>45572.490740740999</v>
      </c>
      <c r="Y1908" s="3"/>
      <c r="Z1908" s="3"/>
      <c r="AA1908" s="3"/>
      <c r="AB1908" s="3"/>
      <c r="AC1908" s="3" t="s">
        <v>40</v>
      </c>
    </row>
    <row r="1909" spans="1:29" hidden="1" x14ac:dyDescent="0.25">
      <c r="A1909" s="2" t="s">
        <v>28</v>
      </c>
      <c r="B1909" s="3" t="s">
        <v>2928</v>
      </c>
      <c r="C1909" s="3" t="s">
        <v>5437</v>
      </c>
      <c r="D1909" s="3" t="e">
        <f>VLOOKUP(C1909,'[1]BNNX-XNP-2024'!$A$5:$A$669,1,0)</f>
        <v>#N/A</v>
      </c>
      <c r="E1909" s="3" t="s">
        <v>2930</v>
      </c>
      <c r="F1909" s="3" t="s">
        <v>5438</v>
      </c>
      <c r="G1909" s="3" t="s">
        <v>5439</v>
      </c>
      <c r="H1909" s="4">
        <v>2</v>
      </c>
      <c r="I1909" s="4"/>
      <c r="J1909" s="4">
        <v>7</v>
      </c>
      <c r="K1909" s="3" t="s">
        <v>34</v>
      </c>
      <c r="L1909" s="3" t="s">
        <v>35</v>
      </c>
      <c r="M1909" s="3" t="s">
        <v>5330</v>
      </c>
      <c r="N1909" s="3" t="s">
        <v>37</v>
      </c>
      <c r="O1909" s="3" t="s">
        <v>5440</v>
      </c>
      <c r="P1909" s="3" t="s">
        <v>39</v>
      </c>
      <c r="Q1909" s="3"/>
      <c r="R1909" s="3" t="s">
        <v>40</v>
      </c>
      <c r="S1909" s="4">
        <v>0</v>
      </c>
      <c r="T1909" s="4">
        <v>0</v>
      </c>
      <c r="U1909" s="3" t="s">
        <v>5295</v>
      </c>
      <c r="V1909" s="4">
        <v>0</v>
      </c>
      <c r="W1909" s="3"/>
      <c r="X1909" s="5">
        <v>45596.677118056003</v>
      </c>
      <c r="Y1909" s="3"/>
      <c r="Z1909" s="3"/>
      <c r="AA1909" s="3"/>
      <c r="AB1909" s="3"/>
      <c r="AC1909" s="3" t="s">
        <v>40</v>
      </c>
    </row>
    <row r="1910" spans="1:29" hidden="1" x14ac:dyDescent="0.25">
      <c r="A1910" s="2" t="s">
        <v>28</v>
      </c>
      <c r="B1910" s="3" t="s">
        <v>2928</v>
      </c>
      <c r="C1910" s="3" t="s">
        <v>5437</v>
      </c>
      <c r="D1910" s="3" t="e">
        <f>VLOOKUP(C1910,'[1]BNNX-XNP-2024'!$A$5:$A$669,1,0)</f>
        <v>#N/A</v>
      </c>
      <c r="E1910" s="3" t="s">
        <v>3033</v>
      </c>
      <c r="F1910" s="3" t="s">
        <v>5438</v>
      </c>
      <c r="G1910" s="3" t="s">
        <v>5439</v>
      </c>
      <c r="H1910" s="4">
        <v>2</v>
      </c>
      <c r="I1910" s="4"/>
      <c r="J1910" s="4">
        <v>7</v>
      </c>
      <c r="K1910" s="3" t="s">
        <v>34</v>
      </c>
      <c r="L1910" s="3" t="s">
        <v>35</v>
      </c>
      <c r="M1910" s="3" t="s">
        <v>5363</v>
      </c>
      <c r="N1910" s="3" t="s">
        <v>37</v>
      </c>
      <c r="O1910" s="3" t="s">
        <v>5441</v>
      </c>
      <c r="P1910" s="3" t="s">
        <v>39</v>
      </c>
      <c r="Q1910" s="3"/>
      <c r="R1910" s="3" t="s">
        <v>40</v>
      </c>
      <c r="S1910" s="4">
        <v>0</v>
      </c>
      <c r="T1910" s="4">
        <v>0</v>
      </c>
      <c r="U1910" s="3" t="s">
        <v>5295</v>
      </c>
      <c r="V1910" s="4">
        <v>0</v>
      </c>
      <c r="W1910" s="3"/>
      <c r="X1910" s="5">
        <v>45596.677418981002</v>
      </c>
      <c r="Y1910" s="3"/>
      <c r="Z1910" s="3"/>
      <c r="AA1910" s="3"/>
      <c r="AB1910" s="3"/>
      <c r="AC1910" s="3" t="s">
        <v>40</v>
      </c>
    </row>
    <row r="1911" spans="1:29" hidden="1" x14ac:dyDescent="0.25">
      <c r="A1911" s="2" t="s">
        <v>28</v>
      </c>
      <c r="B1911" s="3" t="s">
        <v>2928</v>
      </c>
      <c r="C1911" s="3" t="s">
        <v>5442</v>
      </c>
      <c r="D1911" s="3" t="e">
        <f>VLOOKUP(C1911,'[1]BNNX-XNP-2024'!$A$5:$A$669,1,0)</f>
        <v>#N/A</v>
      </c>
      <c r="E1911" s="3" t="s">
        <v>5410</v>
      </c>
      <c r="F1911" s="3" t="s">
        <v>5443</v>
      </c>
      <c r="G1911" s="3" t="s">
        <v>5444</v>
      </c>
      <c r="H1911" s="4"/>
      <c r="I1911" s="4">
        <v>10</v>
      </c>
      <c r="J1911" s="4">
        <v>1</v>
      </c>
      <c r="K1911" s="3" t="s">
        <v>34</v>
      </c>
      <c r="L1911" s="3" t="s">
        <v>35</v>
      </c>
      <c r="M1911" s="3" t="s">
        <v>5314</v>
      </c>
      <c r="N1911" s="3" t="s">
        <v>49</v>
      </c>
      <c r="O1911" s="3"/>
      <c r="P1911" s="3" t="s">
        <v>39</v>
      </c>
      <c r="Q1911" s="3" t="s">
        <v>5445</v>
      </c>
      <c r="R1911" s="3" t="s">
        <v>40</v>
      </c>
      <c r="S1911" s="4">
        <v>0</v>
      </c>
      <c r="T1911" s="4">
        <v>0</v>
      </c>
      <c r="U1911" s="3" t="s">
        <v>5295</v>
      </c>
      <c r="V1911" s="4">
        <v>0</v>
      </c>
      <c r="W1911" s="3"/>
      <c r="X1911" s="5">
        <v>45596.490104167002</v>
      </c>
      <c r="Y1911" s="3"/>
      <c r="Z1911" s="3"/>
      <c r="AA1911" s="3"/>
      <c r="AB1911" s="3"/>
      <c r="AC1911" s="3" t="s">
        <v>40</v>
      </c>
    </row>
    <row r="1912" spans="1:29" hidden="1" x14ac:dyDescent="0.25">
      <c r="A1912" s="2" t="s">
        <v>28</v>
      </c>
      <c r="B1912" s="3" t="s">
        <v>2928</v>
      </c>
      <c r="C1912" s="3" t="s">
        <v>5446</v>
      </c>
      <c r="D1912" s="3" t="e">
        <f>VLOOKUP(C1912,'[1]BNNX-XNP-2024'!$A$5:$A$669,1,0)</f>
        <v>#N/A</v>
      </c>
      <c r="E1912" s="3" t="s">
        <v>2930</v>
      </c>
      <c r="F1912" s="3" t="s">
        <v>5443</v>
      </c>
      <c r="G1912" s="3" t="s">
        <v>5444</v>
      </c>
      <c r="H1912" s="4">
        <v>2</v>
      </c>
      <c r="I1912" s="4"/>
      <c r="J1912" s="4">
        <v>9</v>
      </c>
      <c r="K1912" s="3" t="s">
        <v>34</v>
      </c>
      <c r="L1912" s="3" t="s">
        <v>35</v>
      </c>
      <c r="M1912" s="3" t="s">
        <v>5330</v>
      </c>
      <c r="N1912" s="3" t="s">
        <v>37</v>
      </c>
      <c r="O1912" s="3" t="s">
        <v>5447</v>
      </c>
      <c r="P1912" s="3" t="s">
        <v>39</v>
      </c>
      <c r="Q1912" s="3" t="s">
        <v>5448</v>
      </c>
      <c r="R1912" s="3" t="s">
        <v>40</v>
      </c>
      <c r="S1912" s="4">
        <v>0</v>
      </c>
      <c r="T1912" s="4">
        <v>0</v>
      </c>
      <c r="U1912" s="3" t="s">
        <v>5295</v>
      </c>
      <c r="V1912" s="4">
        <v>0</v>
      </c>
      <c r="W1912" s="3"/>
      <c r="X1912" s="5">
        <v>45596.673587963</v>
      </c>
      <c r="Y1912" s="3"/>
      <c r="Z1912" s="3"/>
      <c r="AA1912" s="3"/>
      <c r="AB1912" s="3"/>
      <c r="AC1912" s="3" t="s">
        <v>40</v>
      </c>
    </row>
    <row r="1913" spans="1:29" hidden="1" x14ac:dyDescent="0.25">
      <c r="A1913" s="2" t="s">
        <v>28</v>
      </c>
      <c r="B1913" s="3" t="s">
        <v>2928</v>
      </c>
      <c r="C1913" s="3" t="s">
        <v>5446</v>
      </c>
      <c r="D1913" s="3" t="e">
        <f>VLOOKUP(C1913,'[1]BNNX-XNP-2024'!$A$5:$A$669,1,0)</f>
        <v>#N/A</v>
      </c>
      <c r="E1913" s="3" t="s">
        <v>3033</v>
      </c>
      <c r="F1913" s="3" t="s">
        <v>5443</v>
      </c>
      <c r="G1913" s="3" t="s">
        <v>5444</v>
      </c>
      <c r="H1913" s="4">
        <v>2</v>
      </c>
      <c r="I1913" s="4"/>
      <c r="J1913" s="4">
        <v>8</v>
      </c>
      <c r="K1913" s="3" t="s">
        <v>34</v>
      </c>
      <c r="L1913" s="3" t="s">
        <v>35</v>
      </c>
      <c r="M1913" s="3" t="s">
        <v>5293</v>
      </c>
      <c r="N1913" s="3" t="s">
        <v>37</v>
      </c>
      <c r="O1913" s="3"/>
      <c r="P1913" s="3" t="s">
        <v>39</v>
      </c>
      <c r="Q1913" s="3"/>
      <c r="R1913" s="3" t="s">
        <v>5054</v>
      </c>
      <c r="S1913" s="4">
        <v>0</v>
      </c>
      <c r="T1913" s="4">
        <v>0</v>
      </c>
      <c r="U1913" s="3" t="s">
        <v>5295</v>
      </c>
      <c r="V1913" s="4">
        <v>0</v>
      </c>
      <c r="W1913" s="3"/>
      <c r="X1913" s="5">
        <v>45596.674849536997</v>
      </c>
      <c r="Y1913" s="3"/>
      <c r="Z1913" s="3"/>
      <c r="AA1913" s="3"/>
      <c r="AB1913" s="3"/>
      <c r="AC1913" s="3" t="s">
        <v>40</v>
      </c>
    </row>
    <row r="1914" spans="1:29" hidden="1" x14ac:dyDescent="0.25">
      <c r="A1914" s="2" t="s">
        <v>28</v>
      </c>
      <c r="B1914" s="3" t="s">
        <v>2928</v>
      </c>
      <c r="C1914" s="3" t="s">
        <v>5446</v>
      </c>
      <c r="D1914" s="3" t="e">
        <f>VLOOKUP(C1914,'[1]BNNX-XNP-2024'!$A$5:$A$669,1,0)</f>
        <v>#N/A</v>
      </c>
      <c r="E1914" s="3" t="s">
        <v>3169</v>
      </c>
      <c r="F1914" s="3" t="s">
        <v>5443</v>
      </c>
      <c r="G1914" s="3" t="s">
        <v>5444</v>
      </c>
      <c r="H1914" s="4">
        <v>2</v>
      </c>
      <c r="I1914" s="4"/>
      <c r="J1914" s="4">
        <v>8</v>
      </c>
      <c r="K1914" s="3" t="s">
        <v>34</v>
      </c>
      <c r="L1914" s="3" t="s">
        <v>35</v>
      </c>
      <c r="M1914" s="3" t="s">
        <v>5314</v>
      </c>
      <c r="N1914" s="3" t="s">
        <v>37</v>
      </c>
      <c r="O1914" s="3" t="s">
        <v>5449</v>
      </c>
      <c r="P1914" s="3" t="s">
        <v>39</v>
      </c>
      <c r="Q1914" s="3"/>
      <c r="R1914" s="3" t="s">
        <v>40</v>
      </c>
      <c r="S1914" s="4">
        <v>0</v>
      </c>
      <c r="T1914" s="4">
        <v>0</v>
      </c>
      <c r="U1914" s="3" t="s">
        <v>5295</v>
      </c>
      <c r="V1914" s="4">
        <v>0</v>
      </c>
      <c r="W1914" s="3"/>
      <c r="X1914" s="5">
        <v>45596.676284722002</v>
      </c>
      <c r="Y1914" s="3"/>
      <c r="Z1914" s="3"/>
      <c r="AA1914" s="3"/>
      <c r="AB1914" s="3"/>
      <c r="AC1914" s="3" t="s">
        <v>40</v>
      </c>
    </row>
    <row r="1915" spans="1:29" hidden="1" x14ac:dyDescent="0.25">
      <c r="A1915" s="2" t="s">
        <v>28</v>
      </c>
      <c r="B1915" s="3" t="s">
        <v>2928</v>
      </c>
      <c r="C1915" s="3" t="s">
        <v>5450</v>
      </c>
      <c r="D1915" s="3" t="e">
        <f>VLOOKUP(C1915,'[1]BNNX-XNP-2024'!$A$5:$A$669,1,0)</f>
        <v>#N/A</v>
      </c>
      <c r="E1915" s="3" t="s">
        <v>1446</v>
      </c>
      <c r="F1915" s="3" t="s">
        <v>5451</v>
      </c>
      <c r="G1915" s="3" t="s">
        <v>5452</v>
      </c>
      <c r="H1915" s="4">
        <v>0</v>
      </c>
      <c r="I1915" s="4">
        <v>150</v>
      </c>
      <c r="J1915" s="4">
        <v>5</v>
      </c>
      <c r="K1915" s="3" t="s">
        <v>34</v>
      </c>
      <c r="L1915" s="3" t="s">
        <v>35</v>
      </c>
      <c r="M1915" s="3" t="s">
        <v>697</v>
      </c>
      <c r="N1915" s="3" t="s">
        <v>37</v>
      </c>
      <c r="O1915" s="3"/>
      <c r="P1915" s="3" t="s">
        <v>39</v>
      </c>
      <c r="Q1915" s="3" t="s">
        <v>5453</v>
      </c>
      <c r="R1915" s="3" t="s">
        <v>40</v>
      </c>
      <c r="S1915" s="4">
        <v>0</v>
      </c>
      <c r="T1915" s="4">
        <v>0</v>
      </c>
      <c r="U1915" s="3" t="s">
        <v>5295</v>
      </c>
      <c r="V1915" s="4">
        <v>0</v>
      </c>
      <c r="W1915" s="3"/>
      <c r="X1915" s="5">
        <v>45596.628761574</v>
      </c>
      <c r="Y1915" s="3"/>
      <c r="Z1915" s="3"/>
      <c r="AA1915" s="3"/>
      <c r="AB1915" s="3"/>
      <c r="AC1915" s="3" t="s">
        <v>40</v>
      </c>
    </row>
    <row r="1916" spans="1:29" hidden="1" x14ac:dyDescent="0.25">
      <c r="A1916" s="2" t="s">
        <v>28</v>
      </c>
      <c r="B1916" s="3" t="s">
        <v>2928</v>
      </c>
      <c r="C1916" s="3" t="s">
        <v>5454</v>
      </c>
      <c r="D1916" s="3" t="e">
        <f>VLOOKUP(C1916,'[1]BNNX-XNP-2024'!$A$5:$A$669,1,0)</f>
        <v>#N/A</v>
      </c>
      <c r="E1916" s="3" t="s">
        <v>1446</v>
      </c>
      <c r="F1916" s="3" t="s">
        <v>5455</v>
      </c>
      <c r="G1916" s="3" t="s">
        <v>5456</v>
      </c>
      <c r="H1916" s="4"/>
      <c r="I1916" s="4">
        <v>150</v>
      </c>
      <c r="J1916" s="4">
        <v>14</v>
      </c>
      <c r="K1916" s="3" t="s">
        <v>34</v>
      </c>
      <c r="L1916" s="3" t="s">
        <v>35</v>
      </c>
      <c r="M1916" s="3" t="s">
        <v>5330</v>
      </c>
      <c r="N1916" s="3" t="s">
        <v>37</v>
      </c>
      <c r="O1916" s="3"/>
      <c r="P1916" s="3" t="s">
        <v>39</v>
      </c>
      <c r="Q1916" s="3" t="s">
        <v>5457</v>
      </c>
      <c r="R1916" s="3" t="s">
        <v>40</v>
      </c>
      <c r="S1916" s="4">
        <v>0</v>
      </c>
      <c r="T1916" s="4">
        <v>0</v>
      </c>
      <c r="U1916" s="3" t="s">
        <v>5295</v>
      </c>
      <c r="V1916" s="4">
        <v>0</v>
      </c>
      <c r="W1916" s="3"/>
      <c r="X1916" s="5">
        <v>45596.656053241</v>
      </c>
      <c r="Y1916" s="3"/>
      <c r="Z1916" s="3"/>
      <c r="AA1916" s="3"/>
      <c r="AB1916" s="3"/>
      <c r="AC1916" s="3" t="s">
        <v>40</v>
      </c>
    </row>
    <row r="1917" spans="1:29" hidden="1" x14ac:dyDescent="0.25">
      <c r="A1917" s="2" t="s">
        <v>28</v>
      </c>
      <c r="B1917" s="3" t="s">
        <v>2928</v>
      </c>
      <c r="C1917" s="3" t="s">
        <v>5458</v>
      </c>
      <c r="D1917" s="3" t="e">
        <f>VLOOKUP(C1917,'[1]BNNX-XNP-2024'!$A$5:$A$669,1,0)</f>
        <v>#N/A</v>
      </c>
      <c r="E1917" s="3" t="s">
        <v>1446</v>
      </c>
      <c r="F1917" s="3" t="s">
        <v>5459</v>
      </c>
      <c r="G1917" s="3" t="s">
        <v>5452</v>
      </c>
      <c r="H1917" s="4">
        <v>0</v>
      </c>
      <c r="I1917" s="4">
        <v>150</v>
      </c>
      <c r="J1917" s="4">
        <v>3</v>
      </c>
      <c r="K1917" s="3" t="s">
        <v>34</v>
      </c>
      <c r="L1917" s="3" t="s">
        <v>35</v>
      </c>
      <c r="M1917" s="3" t="s">
        <v>697</v>
      </c>
      <c r="N1917" s="3" t="s">
        <v>37</v>
      </c>
      <c r="O1917" s="3"/>
      <c r="P1917" s="3" t="s">
        <v>39</v>
      </c>
      <c r="Q1917" s="3" t="s">
        <v>5460</v>
      </c>
      <c r="R1917" s="3" t="s">
        <v>40</v>
      </c>
      <c r="S1917" s="4">
        <v>0</v>
      </c>
      <c r="T1917" s="4">
        <v>0</v>
      </c>
      <c r="U1917" s="3" t="s">
        <v>5295</v>
      </c>
      <c r="V1917" s="4">
        <v>0</v>
      </c>
      <c r="W1917" s="3"/>
      <c r="X1917" s="5">
        <v>45596.669826388999</v>
      </c>
      <c r="Y1917" s="3"/>
      <c r="Z1917" s="3"/>
      <c r="AA1917" s="3"/>
      <c r="AB1917" s="3"/>
      <c r="AC1917" s="3" t="s">
        <v>40</v>
      </c>
    </row>
    <row r="1918" spans="1:29" hidden="1" x14ac:dyDescent="0.25">
      <c r="A1918" s="2" t="s">
        <v>28</v>
      </c>
      <c r="B1918" s="3" t="s">
        <v>2928</v>
      </c>
      <c r="C1918" s="3" t="s">
        <v>5461</v>
      </c>
      <c r="D1918" s="3" t="e">
        <f>VLOOKUP(C1918,'[1]BNNX-XNP-2024'!$A$5:$A$669,1,0)</f>
        <v>#N/A</v>
      </c>
      <c r="E1918" s="3" t="s">
        <v>5410</v>
      </c>
      <c r="F1918" s="3" t="s">
        <v>5462</v>
      </c>
      <c r="G1918" s="3" t="s">
        <v>5452</v>
      </c>
      <c r="H1918" s="4"/>
      <c r="I1918" s="4">
        <v>50</v>
      </c>
      <c r="J1918" s="4">
        <v>1</v>
      </c>
      <c r="K1918" s="3" t="s">
        <v>34</v>
      </c>
      <c r="L1918" s="3" t="s">
        <v>35</v>
      </c>
      <c r="M1918" s="3" t="s">
        <v>5314</v>
      </c>
      <c r="N1918" s="3" t="s">
        <v>49</v>
      </c>
      <c r="O1918" s="3"/>
      <c r="P1918" s="3" t="s">
        <v>39</v>
      </c>
      <c r="Q1918" s="3"/>
      <c r="R1918" s="3" t="s">
        <v>40</v>
      </c>
      <c r="S1918" s="4">
        <v>0</v>
      </c>
      <c r="T1918" s="4">
        <v>0</v>
      </c>
      <c r="U1918" s="3" t="s">
        <v>5295</v>
      </c>
      <c r="V1918" s="4">
        <v>0</v>
      </c>
      <c r="W1918" s="3"/>
      <c r="X1918" s="5">
        <v>45596.461898148002</v>
      </c>
      <c r="Y1918" s="3"/>
      <c r="Z1918" s="3"/>
      <c r="AA1918" s="3"/>
      <c r="AB1918" s="3"/>
      <c r="AC1918" s="3" t="s">
        <v>40</v>
      </c>
    </row>
    <row r="1919" spans="1:29" hidden="1" x14ac:dyDescent="0.25">
      <c r="A1919" s="2" t="s">
        <v>28</v>
      </c>
      <c r="B1919" s="3" t="s">
        <v>2928</v>
      </c>
      <c r="C1919" s="3" t="s">
        <v>5463</v>
      </c>
      <c r="D1919" s="3" t="e">
        <f>VLOOKUP(C1919,'[1]BNNX-XNP-2024'!$A$5:$A$669,1,0)</f>
        <v>#N/A</v>
      </c>
      <c r="E1919" s="3" t="s">
        <v>1446</v>
      </c>
      <c r="F1919" s="3" t="s">
        <v>5462</v>
      </c>
      <c r="G1919" s="3" t="s">
        <v>5452</v>
      </c>
      <c r="H1919" s="4">
        <v>0</v>
      </c>
      <c r="I1919" s="4">
        <v>150</v>
      </c>
      <c r="J1919" s="4">
        <v>9</v>
      </c>
      <c r="K1919" s="3" t="s">
        <v>34</v>
      </c>
      <c r="L1919" s="3" t="s">
        <v>35</v>
      </c>
      <c r="M1919" s="3"/>
      <c r="N1919" s="3" t="s">
        <v>37</v>
      </c>
      <c r="O1919" s="3"/>
      <c r="P1919" s="3" t="s">
        <v>39</v>
      </c>
      <c r="Q1919" s="3" t="s">
        <v>5464</v>
      </c>
      <c r="R1919" s="3" t="s">
        <v>40</v>
      </c>
      <c r="S1919" s="4">
        <v>0</v>
      </c>
      <c r="T1919" s="4">
        <v>0</v>
      </c>
      <c r="U1919" s="3" t="s">
        <v>5295</v>
      </c>
      <c r="V1919" s="4">
        <v>0</v>
      </c>
      <c r="W1919" s="3"/>
      <c r="X1919" s="5">
        <v>45596.662638889</v>
      </c>
      <c r="Y1919" s="3"/>
      <c r="Z1919" s="3"/>
      <c r="AA1919" s="3"/>
      <c r="AB1919" s="3"/>
      <c r="AC1919" s="3" t="s">
        <v>40</v>
      </c>
    </row>
    <row r="1920" spans="1:29" hidden="1" x14ac:dyDescent="0.25">
      <c r="A1920" s="2" t="s">
        <v>28</v>
      </c>
      <c r="B1920" s="3" t="s">
        <v>2928</v>
      </c>
      <c r="C1920" s="3" t="s">
        <v>5465</v>
      </c>
      <c r="D1920" s="3" t="e">
        <f>VLOOKUP(C1920,'[1]BNNX-XNP-2024'!$A$5:$A$669,1,0)</f>
        <v>#N/A</v>
      </c>
      <c r="E1920" s="3" t="s">
        <v>1446</v>
      </c>
      <c r="F1920" s="3" t="s">
        <v>5466</v>
      </c>
      <c r="G1920" s="3" t="s">
        <v>5452</v>
      </c>
      <c r="H1920" s="4">
        <v>0</v>
      </c>
      <c r="I1920" s="4">
        <v>150</v>
      </c>
      <c r="J1920" s="4">
        <v>8</v>
      </c>
      <c r="K1920" s="3" t="s">
        <v>34</v>
      </c>
      <c r="L1920" s="3" t="s">
        <v>35</v>
      </c>
      <c r="M1920" s="3" t="s">
        <v>5358</v>
      </c>
      <c r="N1920" s="3" t="s">
        <v>37</v>
      </c>
      <c r="O1920" s="3"/>
      <c r="P1920" s="3" t="s">
        <v>39</v>
      </c>
      <c r="Q1920" s="3" t="s">
        <v>5457</v>
      </c>
      <c r="R1920" s="3" t="s">
        <v>40</v>
      </c>
      <c r="S1920" s="4">
        <v>0</v>
      </c>
      <c r="T1920" s="4">
        <v>0</v>
      </c>
      <c r="U1920" s="3" t="s">
        <v>5295</v>
      </c>
      <c r="V1920" s="4">
        <v>0</v>
      </c>
      <c r="W1920" s="3"/>
      <c r="X1920" s="5">
        <v>45596.666759259002</v>
      </c>
      <c r="Y1920" s="3"/>
      <c r="Z1920" s="3"/>
      <c r="AA1920" s="3"/>
      <c r="AB1920" s="3"/>
      <c r="AC1920" s="3" t="s">
        <v>40</v>
      </c>
    </row>
    <row r="1921" spans="1:29" hidden="1" x14ac:dyDescent="0.25">
      <c r="A1921" s="2" t="s">
        <v>28</v>
      </c>
      <c r="B1921" s="3" t="s">
        <v>2928</v>
      </c>
      <c r="C1921" s="3" t="s">
        <v>5467</v>
      </c>
      <c r="D1921" s="3" t="e">
        <f>VLOOKUP(C1921,'[1]BNNX-XNP-2024'!$A$5:$A$669,1,0)</f>
        <v>#N/A</v>
      </c>
      <c r="E1921" s="3" t="s">
        <v>1446</v>
      </c>
      <c r="F1921" s="3" t="s">
        <v>5468</v>
      </c>
      <c r="G1921" s="3" t="s">
        <v>5452</v>
      </c>
      <c r="H1921" s="4">
        <v>0</v>
      </c>
      <c r="I1921" s="4">
        <v>150</v>
      </c>
      <c r="J1921" s="4">
        <v>10</v>
      </c>
      <c r="K1921" s="3" t="s">
        <v>34</v>
      </c>
      <c r="L1921" s="3" t="s">
        <v>35</v>
      </c>
      <c r="M1921" s="3" t="s">
        <v>5358</v>
      </c>
      <c r="N1921" s="3" t="s">
        <v>37</v>
      </c>
      <c r="O1921" s="3"/>
      <c r="P1921" s="3" t="s">
        <v>39</v>
      </c>
      <c r="Q1921" s="3" t="s">
        <v>5460</v>
      </c>
      <c r="R1921" s="3" t="s">
        <v>40</v>
      </c>
      <c r="S1921" s="4">
        <v>0</v>
      </c>
      <c r="T1921" s="4">
        <v>0</v>
      </c>
      <c r="U1921" s="3" t="s">
        <v>5295</v>
      </c>
      <c r="V1921" s="4">
        <v>0</v>
      </c>
      <c r="W1921" s="3"/>
      <c r="X1921" s="5">
        <v>45596.669004629999</v>
      </c>
      <c r="Y1921" s="3"/>
      <c r="Z1921" s="3"/>
      <c r="AA1921" s="3"/>
      <c r="AB1921" s="3"/>
      <c r="AC1921" s="3" t="s">
        <v>40</v>
      </c>
    </row>
    <row r="1922" spans="1:29" hidden="1" x14ac:dyDescent="0.25">
      <c r="A1922" s="2" t="s">
        <v>28</v>
      </c>
      <c r="B1922" s="3" t="s">
        <v>2928</v>
      </c>
      <c r="C1922" s="3" t="s">
        <v>5469</v>
      </c>
      <c r="D1922" s="3" t="e">
        <f>VLOOKUP(C1922,'[1]BNNX-XNP-2024'!$A$5:$A$669,1,0)</f>
        <v>#N/A</v>
      </c>
      <c r="E1922" s="3" t="s">
        <v>1446</v>
      </c>
      <c r="F1922" s="3" t="s">
        <v>5470</v>
      </c>
      <c r="G1922" s="3" t="s">
        <v>5452</v>
      </c>
      <c r="H1922" s="4">
        <v>0</v>
      </c>
      <c r="I1922" s="4">
        <v>150</v>
      </c>
      <c r="J1922" s="4">
        <v>3</v>
      </c>
      <c r="K1922" s="3" t="s">
        <v>34</v>
      </c>
      <c r="L1922" s="3" t="s">
        <v>35</v>
      </c>
      <c r="M1922" s="3" t="s">
        <v>3644</v>
      </c>
      <c r="N1922" s="3" t="s">
        <v>37</v>
      </c>
      <c r="O1922" s="3"/>
      <c r="P1922" s="3" t="s">
        <v>39</v>
      </c>
      <c r="Q1922" s="3" t="s">
        <v>5460</v>
      </c>
      <c r="R1922" s="3" t="s">
        <v>40</v>
      </c>
      <c r="S1922" s="4">
        <v>0</v>
      </c>
      <c r="T1922" s="4">
        <v>0</v>
      </c>
      <c r="U1922" s="3" t="s">
        <v>5295</v>
      </c>
      <c r="V1922" s="4">
        <v>0</v>
      </c>
      <c r="W1922" s="3"/>
      <c r="X1922" s="5">
        <v>45596.670381944001</v>
      </c>
      <c r="Y1922" s="3"/>
      <c r="Z1922" s="3"/>
      <c r="AA1922" s="3"/>
      <c r="AB1922" s="3"/>
      <c r="AC1922" s="3" t="s">
        <v>40</v>
      </c>
    </row>
    <row r="1923" spans="1:29" hidden="1" x14ac:dyDescent="0.25">
      <c r="A1923" s="2" t="s">
        <v>28</v>
      </c>
      <c r="B1923" s="3" t="s">
        <v>2928</v>
      </c>
      <c r="C1923" s="3" t="s">
        <v>5471</v>
      </c>
      <c r="D1923" s="3" t="e">
        <f>VLOOKUP(C1923,'[1]BNNX-XNP-2024'!$A$5:$A$669,1,0)</f>
        <v>#N/A</v>
      </c>
      <c r="E1923" s="3" t="s">
        <v>1446</v>
      </c>
      <c r="F1923" s="3" t="s">
        <v>5472</v>
      </c>
      <c r="G1923" s="3" t="s">
        <v>5452</v>
      </c>
      <c r="H1923" s="4">
        <v>0</v>
      </c>
      <c r="I1923" s="4">
        <v>150</v>
      </c>
      <c r="J1923" s="4">
        <v>8</v>
      </c>
      <c r="K1923" s="3" t="s">
        <v>34</v>
      </c>
      <c r="L1923" s="3" t="s">
        <v>35</v>
      </c>
      <c r="M1923" s="3" t="s">
        <v>74</v>
      </c>
      <c r="N1923" s="3" t="s">
        <v>37</v>
      </c>
      <c r="O1923" s="3"/>
      <c r="P1923" s="3" t="s">
        <v>39</v>
      </c>
      <c r="Q1923" s="3" t="s">
        <v>5460</v>
      </c>
      <c r="R1923" s="3" t="s">
        <v>40</v>
      </c>
      <c r="S1923" s="4">
        <v>0</v>
      </c>
      <c r="T1923" s="4">
        <v>0</v>
      </c>
      <c r="U1923" s="3" t="s">
        <v>5295</v>
      </c>
      <c r="V1923" s="4">
        <v>0</v>
      </c>
      <c r="W1923" s="3"/>
      <c r="X1923" s="5">
        <v>45596.671064814996</v>
      </c>
      <c r="Y1923" s="3"/>
      <c r="Z1923" s="3"/>
      <c r="AA1923" s="3"/>
      <c r="AB1923" s="3"/>
      <c r="AC1923" s="3" t="s">
        <v>40</v>
      </c>
    </row>
    <row r="1924" spans="1:29" hidden="1" x14ac:dyDescent="0.25">
      <c r="A1924" s="2" t="s">
        <v>28</v>
      </c>
      <c r="B1924" s="3" t="s">
        <v>2928</v>
      </c>
      <c r="C1924" s="3" t="s">
        <v>5473</v>
      </c>
      <c r="D1924" s="3" t="e">
        <f>VLOOKUP(C1924,'[1]BNNX-XNP-2024'!$A$5:$A$669,1,0)</f>
        <v>#N/A</v>
      </c>
      <c r="E1924" s="3" t="s">
        <v>5410</v>
      </c>
      <c r="F1924" s="3" t="s">
        <v>5474</v>
      </c>
      <c r="G1924" s="3" t="s">
        <v>5475</v>
      </c>
      <c r="H1924" s="4"/>
      <c r="I1924" s="4">
        <v>10</v>
      </c>
      <c r="J1924" s="4">
        <v>1</v>
      </c>
      <c r="K1924" s="3" t="s">
        <v>34</v>
      </c>
      <c r="L1924" s="3" t="s">
        <v>35</v>
      </c>
      <c r="M1924" s="3" t="s">
        <v>5314</v>
      </c>
      <c r="N1924" s="3" t="s">
        <v>49</v>
      </c>
      <c r="O1924" s="3"/>
      <c r="P1924" s="3" t="s">
        <v>39</v>
      </c>
      <c r="Q1924" s="3" t="s">
        <v>5445</v>
      </c>
      <c r="R1924" s="3" t="s">
        <v>40</v>
      </c>
      <c r="S1924" s="4">
        <v>0</v>
      </c>
      <c r="T1924" s="4">
        <v>0</v>
      </c>
      <c r="U1924" s="3" t="s">
        <v>5295</v>
      </c>
      <c r="V1924" s="4">
        <v>0</v>
      </c>
      <c r="W1924" s="3"/>
      <c r="X1924" s="5">
        <v>45596.495266204001</v>
      </c>
      <c r="Y1924" s="3"/>
      <c r="Z1924" s="3"/>
      <c r="AA1924" s="3"/>
      <c r="AB1924" s="3"/>
      <c r="AC1924" s="3" t="s">
        <v>40</v>
      </c>
    </row>
    <row r="1925" spans="1:29" hidden="1" x14ac:dyDescent="0.25">
      <c r="A1925" s="2" t="s">
        <v>28</v>
      </c>
      <c r="B1925" s="3" t="s">
        <v>2928</v>
      </c>
      <c r="C1925" s="3" t="s">
        <v>5476</v>
      </c>
      <c r="D1925" s="3" t="e">
        <f>VLOOKUP(C1925,'[1]BNNX-XNP-2024'!$A$5:$A$669,1,0)</f>
        <v>#N/A</v>
      </c>
      <c r="E1925" s="3" t="s">
        <v>5410</v>
      </c>
      <c r="F1925" s="3" t="s">
        <v>5477</v>
      </c>
      <c r="G1925" s="3" t="s">
        <v>5478</v>
      </c>
      <c r="H1925" s="4"/>
      <c r="I1925" s="4">
        <v>50</v>
      </c>
      <c r="J1925" s="4">
        <v>1</v>
      </c>
      <c r="K1925" s="3" t="s">
        <v>34</v>
      </c>
      <c r="L1925" s="3" t="s">
        <v>35</v>
      </c>
      <c r="M1925" s="3"/>
      <c r="N1925" s="3" t="s">
        <v>49</v>
      </c>
      <c r="O1925" s="3"/>
      <c r="P1925" s="3" t="s">
        <v>39</v>
      </c>
      <c r="Q1925" s="3" t="s">
        <v>5479</v>
      </c>
      <c r="R1925" s="3" t="s">
        <v>40</v>
      </c>
      <c r="S1925" s="4">
        <v>0</v>
      </c>
      <c r="T1925" s="4">
        <v>0</v>
      </c>
      <c r="U1925" s="3" t="s">
        <v>5295</v>
      </c>
      <c r="V1925" s="4">
        <v>0</v>
      </c>
      <c r="W1925" s="3"/>
      <c r="X1925" s="5">
        <v>45596.521076388999</v>
      </c>
      <c r="Y1925" s="3"/>
      <c r="Z1925" s="3"/>
      <c r="AA1925" s="3"/>
      <c r="AB1925" s="3"/>
      <c r="AC1925" s="3" t="s">
        <v>40</v>
      </c>
    </row>
    <row r="1926" spans="1:29" hidden="1" x14ac:dyDescent="0.25">
      <c r="A1926" s="2" t="s">
        <v>28</v>
      </c>
      <c r="B1926" s="3" t="s">
        <v>2928</v>
      </c>
      <c r="C1926" s="3" t="s">
        <v>5480</v>
      </c>
      <c r="D1926" s="3" t="e">
        <f>VLOOKUP(C1926,'[1]BNNX-XNP-2024'!$A$5:$A$669,1,0)</f>
        <v>#N/A</v>
      </c>
      <c r="E1926" s="3" t="s">
        <v>5481</v>
      </c>
      <c r="F1926" s="3" t="s">
        <v>5482</v>
      </c>
      <c r="G1926" s="3"/>
      <c r="H1926" s="4"/>
      <c r="I1926" s="4">
        <v>50</v>
      </c>
      <c r="J1926" s="4">
        <v>3</v>
      </c>
      <c r="K1926" s="3" t="s">
        <v>34</v>
      </c>
      <c r="L1926" s="3" t="s">
        <v>35</v>
      </c>
      <c r="M1926" s="3" t="s">
        <v>697</v>
      </c>
      <c r="N1926" s="3" t="s">
        <v>49</v>
      </c>
      <c r="O1926" s="3"/>
      <c r="P1926" s="3" t="s">
        <v>39</v>
      </c>
      <c r="Q1926" s="3" t="s">
        <v>5483</v>
      </c>
      <c r="R1926" s="3" t="s">
        <v>40</v>
      </c>
      <c r="S1926" s="4">
        <v>0</v>
      </c>
      <c r="T1926" s="4">
        <v>0</v>
      </c>
      <c r="U1926" s="3" t="s">
        <v>5295</v>
      </c>
      <c r="V1926" s="4">
        <v>0</v>
      </c>
      <c r="W1926" s="3"/>
      <c r="X1926" s="5">
        <v>45596.527986111003</v>
      </c>
      <c r="Y1926" s="3"/>
      <c r="Z1926" s="3"/>
      <c r="AA1926" s="3"/>
      <c r="AB1926" s="3"/>
      <c r="AC1926" s="3" t="s">
        <v>40</v>
      </c>
    </row>
    <row r="1927" spans="1:29" hidden="1" x14ac:dyDescent="0.25">
      <c r="A1927" s="2" t="s">
        <v>28</v>
      </c>
      <c r="B1927" s="3" t="s">
        <v>2928</v>
      </c>
      <c r="C1927" s="3" t="s">
        <v>5484</v>
      </c>
      <c r="D1927" s="3" t="e">
        <f>VLOOKUP(C1927,'[1]BNNX-XNP-2024'!$A$5:$A$669,1,0)</f>
        <v>#N/A</v>
      </c>
      <c r="E1927" s="3" t="s">
        <v>5485</v>
      </c>
      <c r="F1927" s="3" t="s">
        <v>5486</v>
      </c>
      <c r="G1927" s="3" t="s">
        <v>5478</v>
      </c>
      <c r="H1927" s="4"/>
      <c r="I1927" s="4">
        <v>50</v>
      </c>
      <c r="J1927" s="4">
        <v>6</v>
      </c>
      <c r="K1927" s="3" t="s">
        <v>34</v>
      </c>
      <c r="L1927" s="3" t="s">
        <v>35</v>
      </c>
      <c r="M1927" s="3" t="s">
        <v>5487</v>
      </c>
      <c r="N1927" s="3" t="s">
        <v>49</v>
      </c>
      <c r="O1927" s="3"/>
      <c r="P1927" s="3" t="s">
        <v>39</v>
      </c>
      <c r="Q1927" s="3" t="s">
        <v>5488</v>
      </c>
      <c r="R1927" s="3" t="s">
        <v>40</v>
      </c>
      <c r="S1927" s="4">
        <v>0</v>
      </c>
      <c r="T1927" s="4">
        <v>0</v>
      </c>
      <c r="U1927" s="3" t="s">
        <v>5295</v>
      </c>
      <c r="V1927" s="4">
        <v>0</v>
      </c>
      <c r="W1927" s="3"/>
      <c r="X1927" s="5">
        <v>45596.526168981</v>
      </c>
      <c r="Y1927" s="3"/>
      <c r="Z1927" s="3"/>
      <c r="AA1927" s="3"/>
      <c r="AB1927" s="3"/>
      <c r="AC1927" s="3" t="s">
        <v>40</v>
      </c>
    </row>
    <row r="1928" spans="1:29" hidden="1" x14ac:dyDescent="0.25">
      <c r="A1928" s="2" t="s">
        <v>28</v>
      </c>
      <c r="B1928" s="3" t="s">
        <v>2928</v>
      </c>
      <c r="C1928" s="3" t="s">
        <v>5489</v>
      </c>
      <c r="D1928" s="3" t="e">
        <f>VLOOKUP(C1928,'[1]BNNX-XNP-2024'!$A$5:$A$669,1,0)</f>
        <v>#N/A</v>
      </c>
      <c r="E1928" s="3" t="s">
        <v>5490</v>
      </c>
      <c r="F1928" s="3" t="s">
        <v>5491</v>
      </c>
      <c r="G1928" s="3" t="s">
        <v>5478</v>
      </c>
      <c r="H1928" s="4"/>
      <c r="I1928" s="4">
        <v>50</v>
      </c>
      <c r="J1928" s="4">
        <v>8</v>
      </c>
      <c r="K1928" s="3" t="s">
        <v>34</v>
      </c>
      <c r="L1928" s="3" t="s">
        <v>35</v>
      </c>
      <c r="M1928" s="3" t="s">
        <v>74</v>
      </c>
      <c r="N1928" s="3" t="s">
        <v>49</v>
      </c>
      <c r="O1928" s="3"/>
      <c r="P1928" s="3" t="s">
        <v>39</v>
      </c>
      <c r="Q1928" s="3" t="s">
        <v>5483</v>
      </c>
      <c r="R1928" s="3" t="s">
        <v>40</v>
      </c>
      <c r="S1928" s="4">
        <v>0</v>
      </c>
      <c r="T1928" s="4">
        <v>0</v>
      </c>
      <c r="U1928" s="3" t="s">
        <v>5295</v>
      </c>
      <c r="V1928" s="4">
        <v>0</v>
      </c>
      <c r="W1928" s="3"/>
      <c r="X1928" s="5">
        <v>45596.530624999999</v>
      </c>
      <c r="Y1928" s="3"/>
      <c r="Z1928" s="3"/>
      <c r="AA1928" s="3"/>
      <c r="AB1928" s="3"/>
      <c r="AC1928" s="3" t="s">
        <v>40</v>
      </c>
    </row>
    <row r="1929" spans="1:29" hidden="1" x14ac:dyDescent="0.25">
      <c r="A1929" s="2" t="s">
        <v>28</v>
      </c>
      <c r="B1929" s="3" t="s">
        <v>2928</v>
      </c>
      <c r="C1929" s="3" t="s">
        <v>5492</v>
      </c>
      <c r="D1929" s="3" t="e">
        <f>VLOOKUP(C1929,'[1]BNNX-XNP-2024'!$A$5:$A$669,1,0)</f>
        <v>#N/A</v>
      </c>
      <c r="E1929" s="3" t="s">
        <v>5410</v>
      </c>
      <c r="F1929" s="3" t="s">
        <v>5493</v>
      </c>
      <c r="G1929" s="3" t="s">
        <v>5494</v>
      </c>
      <c r="H1929" s="4"/>
      <c r="I1929" s="4">
        <v>10</v>
      </c>
      <c r="J1929" s="4">
        <v>5</v>
      </c>
      <c r="K1929" s="3" t="s">
        <v>34</v>
      </c>
      <c r="L1929" s="3" t="s">
        <v>35</v>
      </c>
      <c r="M1929" s="3" t="s">
        <v>5314</v>
      </c>
      <c r="N1929" s="3" t="s">
        <v>49</v>
      </c>
      <c r="O1929" s="3"/>
      <c r="P1929" s="3" t="s">
        <v>39</v>
      </c>
      <c r="Q1929" s="3" t="s">
        <v>5495</v>
      </c>
      <c r="R1929" s="3" t="s">
        <v>40</v>
      </c>
      <c r="S1929" s="4">
        <v>0</v>
      </c>
      <c r="T1929" s="4">
        <v>0</v>
      </c>
      <c r="U1929" s="3" t="s">
        <v>5295</v>
      </c>
      <c r="V1929" s="4">
        <v>0</v>
      </c>
      <c r="W1929" s="3"/>
      <c r="X1929" s="5">
        <v>45596.500752314998</v>
      </c>
      <c r="Y1929" s="3"/>
      <c r="Z1929" s="3"/>
      <c r="AA1929" s="3"/>
      <c r="AB1929" s="3"/>
      <c r="AC1929" s="3" t="s">
        <v>40</v>
      </c>
    </row>
    <row r="1930" spans="1:29" hidden="1" x14ac:dyDescent="0.25">
      <c r="A1930" s="2" t="s">
        <v>28</v>
      </c>
      <c r="B1930" s="3" t="s">
        <v>2928</v>
      </c>
      <c r="C1930" s="3" t="s">
        <v>5496</v>
      </c>
      <c r="D1930" s="3" t="e">
        <f>VLOOKUP(C1930,'[1]BNNX-XNP-2024'!$A$5:$A$669,1,0)</f>
        <v>#N/A</v>
      </c>
      <c r="E1930" s="3" t="s">
        <v>2930</v>
      </c>
      <c r="F1930" s="3" t="s">
        <v>5493</v>
      </c>
      <c r="G1930" s="3" t="s">
        <v>5494</v>
      </c>
      <c r="H1930" s="4">
        <v>2</v>
      </c>
      <c r="I1930" s="4"/>
      <c r="J1930" s="4">
        <v>7</v>
      </c>
      <c r="K1930" s="3" t="s">
        <v>34</v>
      </c>
      <c r="L1930" s="3" t="s">
        <v>35</v>
      </c>
      <c r="M1930" s="3" t="s">
        <v>5296</v>
      </c>
      <c r="N1930" s="3" t="s">
        <v>37</v>
      </c>
      <c r="O1930" s="3" t="s">
        <v>5497</v>
      </c>
      <c r="P1930" s="3" t="s">
        <v>39</v>
      </c>
      <c r="Q1930" s="3"/>
      <c r="R1930" s="3" t="s">
        <v>40</v>
      </c>
      <c r="S1930" s="4">
        <v>0</v>
      </c>
      <c r="T1930" s="4">
        <v>0</v>
      </c>
      <c r="U1930" s="3" t="s">
        <v>5295</v>
      </c>
      <c r="V1930" s="4">
        <v>0</v>
      </c>
      <c r="W1930" s="3"/>
      <c r="X1930" s="5">
        <v>45600.370104166999</v>
      </c>
      <c r="Y1930" s="3"/>
      <c r="Z1930" s="3"/>
      <c r="AA1930" s="3"/>
      <c r="AB1930" s="3"/>
      <c r="AC1930" s="3" t="s">
        <v>40</v>
      </c>
    </row>
    <row r="1931" spans="1:29" hidden="1" x14ac:dyDescent="0.25">
      <c r="A1931" s="2" t="s">
        <v>28</v>
      </c>
      <c r="B1931" s="3" t="s">
        <v>2928</v>
      </c>
      <c r="C1931" s="3" t="s">
        <v>5496</v>
      </c>
      <c r="D1931" s="3" t="e">
        <f>VLOOKUP(C1931,'[1]BNNX-XNP-2024'!$A$5:$A$669,1,0)</f>
        <v>#N/A</v>
      </c>
      <c r="E1931" s="3" t="s">
        <v>3033</v>
      </c>
      <c r="F1931" s="3" t="s">
        <v>5493</v>
      </c>
      <c r="G1931" s="3" t="s">
        <v>5494</v>
      </c>
      <c r="H1931" s="4">
        <v>2</v>
      </c>
      <c r="I1931" s="4"/>
      <c r="J1931" s="4">
        <v>7</v>
      </c>
      <c r="K1931" s="3" t="s">
        <v>34</v>
      </c>
      <c r="L1931" s="3" t="s">
        <v>35</v>
      </c>
      <c r="M1931" s="3" t="s">
        <v>5314</v>
      </c>
      <c r="N1931" s="3" t="s">
        <v>37</v>
      </c>
      <c r="O1931" s="3" t="s">
        <v>5498</v>
      </c>
      <c r="P1931" s="3" t="s">
        <v>39</v>
      </c>
      <c r="Q1931" s="3"/>
      <c r="R1931" s="3" t="s">
        <v>40</v>
      </c>
      <c r="S1931" s="4">
        <v>0</v>
      </c>
      <c r="T1931" s="4">
        <v>0</v>
      </c>
      <c r="U1931" s="3" t="s">
        <v>5295</v>
      </c>
      <c r="V1931" s="4">
        <v>0</v>
      </c>
      <c r="W1931" s="3"/>
      <c r="X1931" s="5">
        <v>45600.370300925999</v>
      </c>
      <c r="Y1931" s="3"/>
      <c r="Z1931" s="3"/>
      <c r="AA1931" s="3"/>
      <c r="AB1931" s="3"/>
      <c r="AC1931" s="3" t="s">
        <v>40</v>
      </c>
    </row>
    <row r="1932" spans="1:29" hidden="1" x14ac:dyDescent="0.25">
      <c r="A1932" s="2" t="s">
        <v>28</v>
      </c>
      <c r="B1932" s="3" t="s">
        <v>2928</v>
      </c>
      <c r="C1932" s="3" t="s">
        <v>5496</v>
      </c>
      <c r="D1932" s="3" t="e">
        <f>VLOOKUP(C1932,'[1]BNNX-XNP-2024'!$A$5:$A$669,1,0)</f>
        <v>#N/A</v>
      </c>
      <c r="E1932" s="3" t="s">
        <v>3169</v>
      </c>
      <c r="F1932" s="3" t="s">
        <v>5493</v>
      </c>
      <c r="G1932" s="3" t="s">
        <v>5494</v>
      </c>
      <c r="H1932" s="4">
        <v>2</v>
      </c>
      <c r="I1932" s="4"/>
      <c r="J1932" s="4">
        <v>7</v>
      </c>
      <c r="K1932" s="3" t="s">
        <v>34</v>
      </c>
      <c r="L1932" s="3" t="s">
        <v>35</v>
      </c>
      <c r="M1932" s="3" t="s">
        <v>5358</v>
      </c>
      <c r="N1932" s="3" t="s">
        <v>37</v>
      </c>
      <c r="O1932" s="3" t="s">
        <v>5499</v>
      </c>
      <c r="P1932" s="3" t="s">
        <v>39</v>
      </c>
      <c r="Q1932" s="3"/>
      <c r="R1932" s="3" t="s">
        <v>40</v>
      </c>
      <c r="S1932" s="4">
        <v>0</v>
      </c>
      <c r="T1932" s="4">
        <v>0</v>
      </c>
      <c r="U1932" s="3" t="s">
        <v>5295</v>
      </c>
      <c r="V1932" s="4">
        <v>0</v>
      </c>
      <c r="W1932" s="3"/>
      <c r="X1932" s="5">
        <v>45600.370300925999</v>
      </c>
      <c r="Y1932" s="3"/>
      <c r="Z1932" s="3"/>
      <c r="AA1932" s="3"/>
      <c r="AB1932" s="3"/>
      <c r="AC1932" s="3" t="s">
        <v>40</v>
      </c>
    </row>
    <row r="1933" spans="1:29" hidden="1" x14ac:dyDescent="0.25">
      <c r="A1933" s="2" t="s">
        <v>28</v>
      </c>
      <c r="B1933" s="3" t="s">
        <v>2928</v>
      </c>
      <c r="C1933" s="3" t="s">
        <v>5496</v>
      </c>
      <c r="D1933" s="3" t="e">
        <f>VLOOKUP(C1933,'[1]BNNX-XNP-2024'!$A$5:$A$669,1,0)</f>
        <v>#N/A</v>
      </c>
      <c r="E1933" s="3" t="s">
        <v>3172</v>
      </c>
      <c r="F1933" s="3" t="s">
        <v>5493</v>
      </c>
      <c r="G1933" s="3" t="s">
        <v>5494</v>
      </c>
      <c r="H1933" s="4">
        <v>2</v>
      </c>
      <c r="I1933" s="4"/>
      <c r="J1933" s="4">
        <v>7</v>
      </c>
      <c r="K1933" s="3" t="s">
        <v>34</v>
      </c>
      <c r="L1933" s="3" t="s">
        <v>35</v>
      </c>
      <c r="M1933" s="3" t="s">
        <v>348</v>
      </c>
      <c r="N1933" s="3" t="s">
        <v>37</v>
      </c>
      <c r="O1933" s="3" t="s">
        <v>5500</v>
      </c>
      <c r="P1933" s="3" t="s">
        <v>39</v>
      </c>
      <c r="Q1933" s="3"/>
      <c r="R1933" s="3" t="s">
        <v>40</v>
      </c>
      <c r="S1933" s="4">
        <v>0</v>
      </c>
      <c r="T1933" s="4">
        <v>0</v>
      </c>
      <c r="U1933" s="3" t="s">
        <v>5295</v>
      </c>
      <c r="V1933" s="4">
        <v>0</v>
      </c>
      <c r="W1933" s="3"/>
      <c r="X1933" s="5">
        <v>45600.370300925999</v>
      </c>
      <c r="Y1933" s="3"/>
      <c r="Z1933" s="3"/>
      <c r="AA1933" s="3"/>
      <c r="AB1933" s="3"/>
      <c r="AC1933" s="3" t="s">
        <v>40</v>
      </c>
    </row>
    <row r="1934" spans="1:29" hidden="1" x14ac:dyDescent="0.25">
      <c r="A1934" s="2" t="s">
        <v>28</v>
      </c>
      <c r="B1934" s="3" t="s">
        <v>2928</v>
      </c>
      <c r="C1934" s="3" t="s">
        <v>5496</v>
      </c>
      <c r="D1934" s="3" t="e">
        <f>VLOOKUP(C1934,'[1]BNNX-XNP-2024'!$A$5:$A$669,1,0)</f>
        <v>#N/A</v>
      </c>
      <c r="E1934" s="3" t="s">
        <v>3442</v>
      </c>
      <c r="F1934" s="3" t="s">
        <v>5493</v>
      </c>
      <c r="G1934" s="3" t="s">
        <v>5494</v>
      </c>
      <c r="H1934" s="4">
        <v>2</v>
      </c>
      <c r="I1934" s="4"/>
      <c r="J1934" s="4">
        <v>7</v>
      </c>
      <c r="K1934" s="3" t="s">
        <v>34</v>
      </c>
      <c r="L1934" s="3" t="s">
        <v>35</v>
      </c>
      <c r="M1934" s="3" t="s">
        <v>5299</v>
      </c>
      <c r="N1934" s="3" t="s">
        <v>37</v>
      </c>
      <c r="O1934" s="3" t="s">
        <v>5501</v>
      </c>
      <c r="P1934" s="3" t="s">
        <v>39</v>
      </c>
      <c r="Q1934" s="3"/>
      <c r="R1934" s="3" t="s">
        <v>40</v>
      </c>
      <c r="S1934" s="4">
        <v>0</v>
      </c>
      <c r="T1934" s="4">
        <v>0</v>
      </c>
      <c r="U1934" s="3" t="s">
        <v>5295</v>
      </c>
      <c r="V1934" s="4">
        <v>0</v>
      </c>
      <c r="W1934" s="3"/>
      <c r="X1934" s="5">
        <v>45600.370300925999</v>
      </c>
      <c r="Y1934" s="3"/>
      <c r="Z1934" s="3"/>
      <c r="AA1934" s="3"/>
      <c r="AB1934" s="3"/>
      <c r="AC1934" s="3" t="s">
        <v>40</v>
      </c>
    </row>
    <row r="1935" spans="1:29" hidden="1" x14ac:dyDescent="0.25">
      <c r="A1935" s="2" t="s">
        <v>28</v>
      </c>
      <c r="B1935" s="3" t="s">
        <v>2928</v>
      </c>
      <c r="C1935" s="3" t="s">
        <v>5496</v>
      </c>
      <c r="D1935" s="3" t="e">
        <f>VLOOKUP(C1935,'[1]BNNX-XNP-2024'!$A$5:$A$669,1,0)</f>
        <v>#N/A</v>
      </c>
      <c r="E1935" s="3" t="s">
        <v>5502</v>
      </c>
      <c r="F1935" s="3" t="s">
        <v>5493</v>
      </c>
      <c r="G1935" s="3" t="s">
        <v>5494</v>
      </c>
      <c r="H1935" s="4">
        <v>2</v>
      </c>
      <c r="I1935" s="4"/>
      <c r="J1935" s="4">
        <v>7</v>
      </c>
      <c r="K1935" s="3" t="s">
        <v>34</v>
      </c>
      <c r="L1935" s="3" t="s">
        <v>35</v>
      </c>
      <c r="M1935" s="3" t="s">
        <v>348</v>
      </c>
      <c r="N1935" s="3" t="s">
        <v>37</v>
      </c>
      <c r="O1935" s="3" t="s">
        <v>5503</v>
      </c>
      <c r="P1935" s="3" t="s">
        <v>39</v>
      </c>
      <c r="Q1935" s="3"/>
      <c r="R1935" s="3" t="s">
        <v>40</v>
      </c>
      <c r="S1935" s="4">
        <v>0</v>
      </c>
      <c r="T1935" s="4">
        <v>0</v>
      </c>
      <c r="U1935" s="3" t="s">
        <v>5295</v>
      </c>
      <c r="V1935" s="4">
        <v>0</v>
      </c>
      <c r="W1935" s="3"/>
      <c r="X1935" s="5">
        <v>45600.370300925999</v>
      </c>
      <c r="Y1935" s="3"/>
      <c r="Z1935" s="3"/>
      <c r="AA1935" s="3"/>
      <c r="AB1935" s="3"/>
      <c r="AC1935" s="3" t="s">
        <v>40</v>
      </c>
    </row>
    <row r="1936" spans="1:29" hidden="1" x14ac:dyDescent="0.25">
      <c r="A1936" s="2" t="s">
        <v>28</v>
      </c>
      <c r="B1936" s="3" t="s">
        <v>2928</v>
      </c>
      <c r="C1936" s="3" t="s">
        <v>5496</v>
      </c>
      <c r="D1936" s="3" t="e">
        <f>VLOOKUP(C1936,'[1]BNNX-XNP-2024'!$A$5:$A$669,1,0)</f>
        <v>#N/A</v>
      </c>
      <c r="E1936" s="3" t="s">
        <v>5504</v>
      </c>
      <c r="F1936" s="3" t="s">
        <v>5493</v>
      </c>
      <c r="G1936" s="3" t="s">
        <v>5494</v>
      </c>
      <c r="H1936" s="4">
        <v>2</v>
      </c>
      <c r="I1936" s="4"/>
      <c r="J1936" s="4">
        <v>7</v>
      </c>
      <c r="K1936" s="3" t="s">
        <v>34</v>
      </c>
      <c r="L1936" s="3" t="s">
        <v>35</v>
      </c>
      <c r="M1936" s="3" t="s">
        <v>5296</v>
      </c>
      <c r="N1936" s="3" t="s">
        <v>37</v>
      </c>
      <c r="O1936" s="3" t="s">
        <v>5505</v>
      </c>
      <c r="P1936" s="3" t="s">
        <v>39</v>
      </c>
      <c r="Q1936" s="3"/>
      <c r="R1936" s="3" t="s">
        <v>40</v>
      </c>
      <c r="S1936" s="4">
        <v>0</v>
      </c>
      <c r="T1936" s="4">
        <v>0</v>
      </c>
      <c r="U1936" s="3" t="s">
        <v>5295</v>
      </c>
      <c r="V1936" s="4">
        <v>0</v>
      </c>
      <c r="W1936" s="3"/>
      <c r="X1936" s="5">
        <v>45600.370312500003</v>
      </c>
      <c r="Y1936" s="3"/>
      <c r="Z1936" s="3"/>
      <c r="AA1936" s="3"/>
      <c r="AB1936" s="3"/>
      <c r="AC1936" s="3" t="s">
        <v>40</v>
      </c>
    </row>
    <row r="1937" spans="1:29" hidden="1" x14ac:dyDescent="0.25">
      <c r="A1937" s="2" t="s">
        <v>28</v>
      </c>
      <c r="B1937" s="3" t="s">
        <v>2928</v>
      </c>
      <c r="C1937" s="3" t="s">
        <v>5496</v>
      </c>
      <c r="D1937" s="3" t="e">
        <f>VLOOKUP(C1937,'[1]BNNX-XNP-2024'!$A$5:$A$669,1,0)</f>
        <v>#N/A</v>
      </c>
      <c r="E1937" s="3" t="s">
        <v>5506</v>
      </c>
      <c r="F1937" s="3" t="s">
        <v>5493</v>
      </c>
      <c r="G1937" s="3" t="s">
        <v>5494</v>
      </c>
      <c r="H1937" s="4">
        <v>2</v>
      </c>
      <c r="I1937" s="4"/>
      <c r="J1937" s="4">
        <v>7</v>
      </c>
      <c r="K1937" s="3" t="s">
        <v>34</v>
      </c>
      <c r="L1937" s="3" t="s">
        <v>35</v>
      </c>
      <c r="M1937" s="3" t="s">
        <v>5321</v>
      </c>
      <c r="N1937" s="3" t="s">
        <v>37</v>
      </c>
      <c r="O1937" s="3" t="s">
        <v>5507</v>
      </c>
      <c r="P1937" s="3" t="s">
        <v>39</v>
      </c>
      <c r="Q1937" s="3"/>
      <c r="R1937" s="3" t="s">
        <v>40</v>
      </c>
      <c r="S1937" s="4">
        <v>0</v>
      </c>
      <c r="T1937" s="4">
        <v>0</v>
      </c>
      <c r="U1937" s="3" t="s">
        <v>5295</v>
      </c>
      <c r="V1937" s="4">
        <v>0</v>
      </c>
      <c r="W1937" s="3"/>
      <c r="X1937" s="5">
        <v>45600.370312500003</v>
      </c>
      <c r="Y1937" s="3"/>
      <c r="Z1937" s="3"/>
      <c r="AA1937" s="3"/>
      <c r="AB1937" s="3"/>
      <c r="AC1937" s="3" t="s">
        <v>40</v>
      </c>
    </row>
    <row r="1938" spans="1:29" hidden="1" x14ac:dyDescent="0.25">
      <c r="A1938" s="2" t="s">
        <v>28</v>
      </c>
      <c r="B1938" s="3" t="s">
        <v>2928</v>
      </c>
      <c r="C1938" s="3" t="s">
        <v>5508</v>
      </c>
      <c r="D1938" s="3" t="e">
        <f>VLOOKUP(C1938,'[1]BNNX-XNP-2024'!$A$5:$A$669,1,0)</f>
        <v>#N/A</v>
      </c>
      <c r="E1938" s="3" t="s">
        <v>5434</v>
      </c>
      <c r="F1938" s="3" t="s">
        <v>3093</v>
      </c>
      <c r="G1938" s="3" t="s">
        <v>3094</v>
      </c>
      <c r="H1938" s="4">
        <v>2</v>
      </c>
      <c r="I1938" s="4"/>
      <c r="J1938" s="4">
        <v>50</v>
      </c>
      <c r="K1938" s="3" t="s">
        <v>46</v>
      </c>
      <c r="L1938" s="3" t="s">
        <v>47</v>
      </c>
      <c r="M1938" s="3"/>
      <c r="N1938" s="3" t="s">
        <v>37</v>
      </c>
      <c r="O1938" s="3" t="s">
        <v>5509</v>
      </c>
      <c r="P1938" s="3" t="s">
        <v>39</v>
      </c>
      <c r="Q1938" s="3" t="s">
        <v>5436</v>
      </c>
      <c r="R1938" s="3" t="s">
        <v>40</v>
      </c>
      <c r="S1938" s="4">
        <v>0</v>
      </c>
      <c r="T1938" s="4">
        <v>0</v>
      </c>
      <c r="U1938" s="3" t="s">
        <v>5295</v>
      </c>
      <c r="V1938" s="4">
        <v>0</v>
      </c>
      <c r="W1938" s="3"/>
      <c r="X1938" s="5">
        <v>45572.494490741003</v>
      </c>
      <c r="Y1938" s="3"/>
      <c r="Z1938" s="3"/>
      <c r="AA1938" s="3"/>
      <c r="AB1938" s="3"/>
      <c r="AC1938" s="3" t="s">
        <v>40</v>
      </c>
    </row>
    <row r="1939" spans="1:29" hidden="1" x14ac:dyDescent="0.25">
      <c r="A1939" s="2" t="s">
        <v>28</v>
      </c>
      <c r="B1939" s="3" t="s">
        <v>2928</v>
      </c>
      <c r="C1939" s="3" t="s">
        <v>5510</v>
      </c>
      <c r="D1939" s="3" t="e">
        <f>VLOOKUP(C1939,'[1]BNNX-XNP-2024'!$A$5:$A$669,1,0)</f>
        <v>#N/A</v>
      </c>
      <c r="E1939" s="3" t="s">
        <v>5410</v>
      </c>
      <c r="F1939" s="3" t="s">
        <v>5511</v>
      </c>
      <c r="G1939" s="3" t="s">
        <v>5512</v>
      </c>
      <c r="H1939" s="4"/>
      <c r="I1939" s="4">
        <v>0</v>
      </c>
      <c r="J1939" s="4">
        <v>6</v>
      </c>
      <c r="K1939" s="3" t="s">
        <v>486</v>
      </c>
      <c r="L1939" s="3" t="s">
        <v>962</v>
      </c>
      <c r="M1939" s="3" t="s">
        <v>5312</v>
      </c>
      <c r="N1939" s="3" t="s">
        <v>49</v>
      </c>
      <c r="O1939" s="3"/>
      <c r="P1939" s="3" t="s">
        <v>39</v>
      </c>
      <c r="Q1939" s="3" t="s">
        <v>5513</v>
      </c>
      <c r="R1939" s="3" t="s">
        <v>40</v>
      </c>
      <c r="S1939" s="4">
        <v>0</v>
      </c>
      <c r="T1939" s="4">
        <v>0</v>
      </c>
      <c r="U1939" s="3" t="s">
        <v>5295</v>
      </c>
      <c r="V1939" s="4">
        <v>0</v>
      </c>
      <c r="W1939" s="3"/>
      <c r="X1939" s="5">
        <v>45596.492175926003</v>
      </c>
      <c r="Y1939" s="3"/>
      <c r="Z1939" s="3"/>
      <c r="AA1939" s="3"/>
      <c r="AB1939" s="3"/>
      <c r="AC1939" s="3" t="s">
        <v>40</v>
      </c>
    </row>
    <row r="1940" spans="1:29" hidden="1" x14ac:dyDescent="0.25">
      <c r="A1940" s="2" t="s">
        <v>28</v>
      </c>
      <c r="B1940" s="3" t="s">
        <v>2928</v>
      </c>
      <c r="C1940" s="3" t="s">
        <v>5514</v>
      </c>
      <c r="D1940" s="3" t="e">
        <f>VLOOKUP(C1940,'[1]BNNX-XNP-2024'!$A$5:$A$669,1,0)</f>
        <v>#N/A</v>
      </c>
      <c r="E1940" s="3" t="s">
        <v>1446</v>
      </c>
      <c r="F1940" s="3" t="s">
        <v>5511</v>
      </c>
      <c r="G1940" s="3" t="s">
        <v>5512</v>
      </c>
      <c r="H1940" s="4">
        <v>0</v>
      </c>
      <c r="I1940" s="4"/>
      <c r="J1940" s="4">
        <v>33</v>
      </c>
      <c r="K1940" s="3" t="s">
        <v>486</v>
      </c>
      <c r="L1940" s="3" t="s">
        <v>962</v>
      </c>
      <c r="M1940" s="3" t="s">
        <v>348</v>
      </c>
      <c r="N1940" s="3" t="s">
        <v>37</v>
      </c>
      <c r="O1940" s="3"/>
      <c r="P1940" s="3" t="s">
        <v>39</v>
      </c>
      <c r="Q1940" s="3" t="s">
        <v>5515</v>
      </c>
      <c r="R1940" s="3" t="s">
        <v>40</v>
      </c>
      <c r="S1940" s="4">
        <v>0</v>
      </c>
      <c r="T1940" s="4">
        <v>0</v>
      </c>
      <c r="U1940" s="3" t="s">
        <v>5295</v>
      </c>
      <c r="V1940" s="4">
        <v>0</v>
      </c>
      <c r="W1940" s="3"/>
      <c r="X1940" s="5">
        <v>45596.687696759</v>
      </c>
      <c r="Y1940" s="3"/>
      <c r="Z1940" s="3"/>
      <c r="AA1940" s="3"/>
      <c r="AB1940" s="3"/>
      <c r="AC1940" s="3" t="s">
        <v>40</v>
      </c>
    </row>
    <row r="1941" spans="1:29" hidden="1" x14ac:dyDescent="0.25">
      <c r="A1941" s="2" t="s">
        <v>28</v>
      </c>
      <c r="B1941" s="3" t="s">
        <v>2928</v>
      </c>
      <c r="C1941" s="3" t="s">
        <v>5516</v>
      </c>
      <c r="D1941" s="3" t="e">
        <f>VLOOKUP(C1941,'[1]BNNX-XNP-2024'!$A$5:$A$669,1,0)</f>
        <v>#N/A</v>
      </c>
      <c r="E1941" s="3" t="s">
        <v>1446</v>
      </c>
      <c r="F1941" s="3" t="s">
        <v>5517</v>
      </c>
      <c r="G1941" s="3" t="s">
        <v>5518</v>
      </c>
      <c r="H1941" s="4">
        <v>2</v>
      </c>
      <c r="I1941" s="4"/>
      <c r="J1941" s="4">
        <v>14</v>
      </c>
      <c r="K1941" s="3" t="s">
        <v>34</v>
      </c>
      <c r="L1941" s="3" t="s">
        <v>35</v>
      </c>
      <c r="M1941" s="3" t="s">
        <v>5519</v>
      </c>
      <c r="N1941" s="3" t="s">
        <v>37</v>
      </c>
      <c r="O1941" s="3" t="s">
        <v>5520</v>
      </c>
      <c r="P1941" s="3" t="s">
        <v>39</v>
      </c>
      <c r="Q1941" s="3" t="s">
        <v>5521</v>
      </c>
      <c r="R1941" s="3" t="s">
        <v>40</v>
      </c>
      <c r="S1941" s="4">
        <v>0</v>
      </c>
      <c r="T1941" s="4">
        <v>0</v>
      </c>
      <c r="U1941" s="3" t="s">
        <v>5295</v>
      </c>
      <c r="V1941" s="4">
        <v>0</v>
      </c>
      <c r="W1941" s="3"/>
      <c r="X1941" s="5">
        <v>45572.552685185001</v>
      </c>
      <c r="Y1941" s="3"/>
      <c r="Z1941" s="3"/>
      <c r="AA1941" s="3"/>
      <c r="AB1941" s="3"/>
      <c r="AC1941" s="3" t="s">
        <v>40</v>
      </c>
    </row>
    <row r="1942" spans="1:29" hidden="1" x14ac:dyDescent="0.25">
      <c r="A1942" s="2" t="s">
        <v>28</v>
      </c>
      <c r="B1942" s="3" t="s">
        <v>2928</v>
      </c>
      <c r="C1942" s="3" t="s">
        <v>5516</v>
      </c>
      <c r="D1942" s="3" t="e">
        <f>VLOOKUP(C1942,'[1]BNNX-XNP-2024'!$A$5:$A$669,1,0)</f>
        <v>#N/A</v>
      </c>
      <c r="E1942" s="3" t="s">
        <v>2167</v>
      </c>
      <c r="F1942" s="3" t="s">
        <v>5517</v>
      </c>
      <c r="G1942" s="3" t="s">
        <v>5518</v>
      </c>
      <c r="H1942" s="4">
        <v>2</v>
      </c>
      <c r="I1942" s="4"/>
      <c r="J1942" s="4">
        <v>14</v>
      </c>
      <c r="K1942" s="3" t="s">
        <v>34</v>
      </c>
      <c r="L1942" s="3" t="s">
        <v>35</v>
      </c>
      <c r="M1942" s="3" t="s">
        <v>5519</v>
      </c>
      <c r="N1942" s="3" t="s">
        <v>37</v>
      </c>
      <c r="O1942" s="3" t="s">
        <v>5522</v>
      </c>
      <c r="P1942" s="3" t="s">
        <v>39</v>
      </c>
      <c r="Q1942" s="3" t="s">
        <v>5523</v>
      </c>
      <c r="R1942" s="3" t="s">
        <v>40</v>
      </c>
      <c r="S1942" s="4">
        <v>0</v>
      </c>
      <c r="T1942" s="4">
        <v>0</v>
      </c>
      <c r="U1942" s="3" t="s">
        <v>5295</v>
      </c>
      <c r="V1942" s="4">
        <v>0</v>
      </c>
      <c r="W1942" s="3"/>
      <c r="X1942" s="5">
        <v>45572.553240740999</v>
      </c>
      <c r="Y1942" s="3"/>
      <c r="Z1942" s="3"/>
      <c r="AA1942" s="3"/>
      <c r="AB1942" s="3"/>
      <c r="AC1942" s="3" t="s">
        <v>40</v>
      </c>
    </row>
    <row r="1943" spans="1:29" hidden="1" x14ac:dyDescent="0.25">
      <c r="A1943" s="2" t="s">
        <v>28</v>
      </c>
      <c r="B1943" s="3" t="s">
        <v>2928</v>
      </c>
      <c r="C1943" s="3" t="s">
        <v>5524</v>
      </c>
      <c r="D1943" s="3" t="e">
        <f>VLOOKUP(C1943,'[1]BNNX-XNP-2024'!$A$5:$A$669,1,0)</f>
        <v>#N/A</v>
      </c>
      <c r="E1943" s="3" t="s">
        <v>1446</v>
      </c>
      <c r="F1943" s="3" t="s">
        <v>5525</v>
      </c>
      <c r="G1943" s="3" t="s">
        <v>5526</v>
      </c>
      <c r="H1943" s="4">
        <v>2</v>
      </c>
      <c r="I1943" s="4"/>
      <c r="J1943" s="4">
        <v>13</v>
      </c>
      <c r="K1943" s="3" t="s">
        <v>34</v>
      </c>
      <c r="L1943" s="3" t="s">
        <v>35</v>
      </c>
      <c r="M1943" s="3" t="s">
        <v>5527</v>
      </c>
      <c r="N1943" s="3" t="s">
        <v>37</v>
      </c>
      <c r="O1943" s="3" t="s">
        <v>5528</v>
      </c>
      <c r="P1943" s="3" t="s">
        <v>39</v>
      </c>
      <c r="Q1943" s="3"/>
      <c r="R1943" s="3" t="s">
        <v>40</v>
      </c>
      <c r="S1943" s="4">
        <v>0</v>
      </c>
      <c r="T1943" s="4">
        <v>0</v>
      </c>
      <c r="U1943" s="3" t="s">
        <v>5295</v>
      </c>
      <c r="V1943" s="4">
        <v>0</v>
      </c>
      <c r="W1943" s="3"/>
      <c r="X1943" s="5">
        <v>45596.641180555998</v>
      </c>
      <c r="Y1943" s="3"/>
      <c r="Z1943" s="3"/>
      <c r="AA1943" s="3"/>
      <c r="AB1943" s="3"/>
      <c r="AC1943" s="3" t="s">
        <v>40</v>
      </c>
    </row>
    <row r="1944" spans="1:29" hidden="1" x14ac:dyDescent="0.25">
      <c r="A1944" s="2" t="s">
        <v>28</v>
      </c>
      <c r="B1944" s="3" t="s">
        <v>2928</v>
      </c>
      <c r="C1944" s="3" t="s">
        <v>5524</v>
      </c>
      <c r="D1944" s="3" t="e">
        <f>VLOOKUP(C1944,'[1]BNNX-XNP-2024'!$A$5:$A$669,1,0)</f>
        <v>#N/A</v>
      </c>
      <c r="E1944" s="3" t="s">
        <v>2167</v>
      </c>
      <c r="F1944" s="3" t="s">
        <v>5525</v>
      </c>
      <c r="G1944" s="3" t="s">
        <v>5526</v>
      </c>
      <c r="H1944" s="4">
        <v>2</v>
      </c>
      <c r="I1944" s="4"/>
      <c r="J1944" s="4">
        <v>13</v>
      </c>
      <c r="K1944" s="3" t="s">
        <v>34</v>
      </c>
      <c r="L1944" s="3" t="s">
        <v>35</v>
      </c>
      <c r="M1944" s="3" t="s">
        <v>5527</v>
      </c>
      <c r="N1944" s="3" t="s">
        <v>37</v>
      </c>
      <c r="O1944" s="3" t="s">
        <v>5529</v>
      </c>
      <c r="P1944" s="3" t="s">
        <v>39</v>
      </c>
      <c r="Q1944" s="3"/>
      <c r="R1944" s="3" t="s">
        <v>40</v>
      </c>
      <c r="S1944" s="4">
        <v>0</v>
      </c>
      <c r="T1944" s="4">
        <v>0</v>
      </c>
      <c r="U1944" s="3" t="s">
        <v>5295</v>
      </c>
      <c r="V1944" s="4">
        <v>0</v>
      </c>
      <c r="W1944" s="3"/>
      <c r="X1944" s="5">
        <v>45596.641469907001</v>
      </c>
      <c r="Y1944" s="3"/>
      <c r="Z1944" s="3"/>
      <c r="AA1944" s="3"/>
      <c r="AB1944" s="3"/>
      <c r="AC1944" s="3" t="s">
        <v>40</v>
      </c>
    </row>
    <row r="1945" spans="1:29" hidden="1" x14ac:dyDescent="0.25">
      <c r="A1945" s="2" t="s">
        <v>28</v>
      </c>
      <c r="B1945" s="3" t="s">
        <v>2928</v>
      </c>
      <c r="C1945" s="3" t="s">
        <v>5530</v>
      </c>
      <c r="D1945" s="3" t="e">
        <f>VLOOKUP(C1945,'[1]BNNX-XNP-2024'!$A$5:$A$669,1,0)</f>
        <v>#N/A</v>
      </c>
      <c r="E1945" s="3" t="s">
        <v>1446</v>
      </c>
      <c r="F1945" s="3" t="s">
        <v>5531</v>
      </c>
      <c r="G1945" s="3" t="s">
        <v>2304</v>
      </c>
      <c r="H1945" s="4">
        <v>2</v>
      </c>
      <c r="I1945" s="4"/>
      <c r="J1945" s="4">
        <v>5</v>
      </c>
      <c r="K1945" s="3" t="s">
        <v>34</v>
      </c>
      <c r="L1945" s="3" t="s">
        <v>35</v>
      </c>
      <c r="M1945" s="3" t="s">
        <v>5293</v>
      </c>
      <c r="N1945" s="3" t="s">
        <v>37</v>
      </c>
      <c r="O1945" s="3" t="s">
        <v>5532</v>
      </c>
      <c r="P1945" s="3" t="s">
        <v>39</v>
      </c>
      <c r="Q1945" s="3"/>
      <c r="R1945" s="3" t="s">
        <v>40</v>
      </c>
      <c r="S1945" s="4">
        <v>0</v>
      </c>
      <c r="T1945" s="4">
        <v>0</v>
      </c>
      <c r="U1945" s="3" t="s">
        <v>5295</v>
      </c>
      <c r="V1945" s="4">
        <v>0</v>
      </c>
      <c r="W1945" s="3"/>
      <c r="X1945" s="5">
        <v>45600.391967593001</v>
      </c>
      <c r="Y1945" s="3"/>
      <c r="Z1945" s="3"/>
      <c r="AA1945" s="3"/>
      <c r="AB1945" s="3"/>
      <c r="AC1945" s="3" t="s">
        <v>40</v>
      </c>
    </row>
    <row r="1946" spans="1:29" hidden="1" x14ac:dyDescent="0.25">
      <c r="A1946" s="2" t="s">
        <v>28</v>
      </c>
      <c r="B1946" s="3" t="s">
        <v>2928</v>
      </c>
      <c r="C1946" s="3" t="s">
        <v>5533</v>
      </c>
      <c r="D1946" s="3" t="e">
        <f>VLOOKUP(C1946,'[1]BNNX-XNP-2024'!$A$5:$A$669,1,0)</f>
        <v>#N/A</v>
      </c>
      <c r="E1946" s="3" t="s">
        <v>1446</v>
      </c>
      <c r="F1946" s="3" t="s">
        <v>5534</v>
      </c>
      <c r="G1946" s="3" t="s">
        <v>5535</v>
      </c>
      <c r="H1946" s="4">
        <v>2</v>
      </c>
      <c r="I1946" s="4"/>
      <c r="J1946" s="4">
        <v>8</v>
      </c>
      <c r="K1946" s="3" t="s">
        <v>34</v>
      </c>
      <c r="L1946" s="3" t="s">
        <v>35</v>
      </c>
      <c r="M1946" s="3" t="s">
        <v>5321</v>
      </c>
      <c r="N1946" s="3" t="s">
        <v>37</v>
      </c>
      <c r="O1946" s="3" t="s">
        <v>5536</v>
      </c>
      <c r="P1946" s="3" t="s">
        <v>39</v>
      </c>
      <c r="Q1946" s="3"/>
      <c r="R1946" s="3" t="s">
        <v>40</v>
      </c>
      <c r="S1946" s="4">
        <v>0</v>
      </c>
      <c r="T1946" s="4">
        <v>0</v>
      </c>
      <c r="U1946" s="3" t="s">
        <v>5295</v>
      </c>
      <c r="V1946" s="4">
        <v>0</v>
      </c>
      <c r="W1946" s="3"/>
      <c r="X1946" s="5">
        <v>45596.691469906997</v>
      </c>
      <c r="Y1946" s="3"/>
      <c r="Z1946" s="3"/>
      <c r="AA1946" s="3"/>
      <c r="AB1946" s="3"/>
      <c r="AC1946" s="3" t="s">
        <v>40</v>
      </c>
    </row>
    <row r="1947" spans="1:29" hidden="1" x14ac:dyDescent="0.25">
      <c r="A1947" s="2" t="s">
        <v>28</v>
      </c>
      <c r="B1947" s="3" t="s">
        <v>2928</v>
      </c>
      <c r="C1947" s="3" t="s">
        <v>5537</v>
      </c>
      <c r="D1947" s="3" t="e">
        <f>VLOOKUP(C1947,'[1]BNNX-XNP-2024'!$A$5:$A$669,1,0)</f>
        <v>#N/A</v>
      </c>
      <c r="E1947" s="3" t="s">
        <v>1446</v>
      </c>
      <c r="F1947" s="3" t="s">
        <v>5538</v>
      </c>
      <c r="G1947" s="3" t="s">
        <v>5539</v>
      </c>
      <c r="H1947" s="4">
        <v>2</v>
      </c>
      <c r="I1947" s="4"/>
      <c r="J1947" s="4">
        <v>16</v>
      </c>
      <c r="K1947" s="3" t="s">
        <v>34</v>
      </c>
      <c r="L1947" s="3" t="s">
        <v>35</v>
      </c>
      <c r="M1947" s="3" t="s">
        <v>5358</v>
      </c>
      <c r="N1947" s="3" t="s">
        <v>37</v>
      </c>
      <c r="O1947" s="3" t="s">
        <v>5540</v>
      </c>
      <c r="P1947" s="3" t="s">
        <v>39</v>
      </c>
      <c r="Q1947" s="3"/>
      <c r="R1947" s="3" t="s">
        <v>40</v>
      </c>
      <c r="S1947" s="4">
        <v>0</v>
      </c>
      <c r="T1947" s="4">
        <v>0</v>
      </c>
      <c r="U1947" s="3" t="s">
        <v>5295</v>
      </c>
      <c r="V1947" s="4">
        <v>0</v>
      </c>
      <c r="W1947" s="3"/>
      <c r="X1947" s="5">
        <v>45596.689652777997</v>
      </c>
      <c r="Y1947" s="3"/>
      <c r="Z1947" s="3"/>
      <c r="AA1947" s="3"/>
      <c r="AB1947" s="3"/>
      <c r="AC1947" s="3" t="s">
        <v>40</v>
      </c>
    </row>
    <row r="1948" spans="1:29" hidden="1" x14ac:dyDescent="0.25">
      <c r="A1948" s="2" t="s">
        <v>28</v>
      </c>
      <c r="B1948" s="3" t="s">
        <v>2928</v>
      </c>
      <c r="C1948" s="3" t="s">
        <v>5541</v>
      </c>
      <c r="D1948" s="3" t="e">
        <f>VLOOKUP(C1948,'[1]BNNX-XNP-2024'!$A$5:$A$669,1,0)</f>
        <v>#N/A</v>
      </c>
      <c r="E1948" s="3" t="s">
        <v>1446</v>
      </c>
      <c r="F1948" s="3" t="s">
        <v>5542</v>
      </c>
      <c r="G1948" s="3" t="s">
        <v>5543</v>
      </c>
      <c r="H1948" s="4">
        <v>2</v>
      </c>
      <c r="I1948" s="4"/>
      <c r="J1948" s="4">
        <v>3</v>
      </c>
      <c r="K1948" s="3" t="s">
        <v>34</v>
      </c>
      <c r="L1948" s="3" t="s">
        <v>35</v>
      </c>
      <c r="M1948" s="3" t="s">
        <v>5403</v>
      </c>
      <c r="N1948" s="3" t="s">
        <v>37</v>
      </c>
      <c r="O1948" s="3" t="s">
        <v>5544</v>
      </c>
      <c r="P1948" s="3" t="s">
        <v>39</v>
      </c>
      <c r="Q1948" s="3"/>
      <c r="R1948" s="3" t="s">
        <v>40</v>
      </c>
      <c r="S1948" s="4">
        <v>0</v>
      </c>
      <c r="T1948" s="4">
        <v>0</v>
      </c>
      <c r="U1948" s="3" t="s">
        <v>5295</v>
      </c>
      <c r="V1948" s="4">
        <v>0</v>
      </c>
      <c r="W1948" s="3"/>
      <c r="X1948" s="5">
        <v>45596.690844907003</v>
      </c>
      <c r="Y1948" s="3"/>
      <c r="Z1948" s="3"/>
      <c r="AA1948" s="3"/>
      <c r="AB1948" s="3"/>
      <c r="AC1948" s="3" t="s">
        <v>40</v>
      </c>
    </row>
    <row r="1949" spans="1:29" hidden="1" x14ac:dyDescent="0.25">
      <c r="A1949" s="2" t="s">
        <v>28</v>
      </c>
      <c r="B1949" s="3" t="s">
        <v>2928</v>
      </c>
      <c r="C1949" s="3" t="s">
        <v>5545</v>
      </c>
      <c r="D1949" s="3" t="e">
        <f>VLOOKUP(C1949,'[1]BNNX-XNP-2024'!$A$5:$A$669,1,0)</f>
        <v>#N/A</v>
      </c>
      <c r="E1949" s="3" t="s">
        <v>1446</v>
      </c>
      <c r="F1949" s="3" t="s">
        <v>5546</v>
      </c>
      <c r="G1949" s="3" t="s">
        <v>5547</v>
      </c>
      <c r="H1949" s="4">
        <v>2</v>
      </c>
      <c r="I1949" s="4"/>
      <c r="J1949" s="4">
        <v>10</v>
      </c>
      <c r="K1949" s="3" t="s">
        <v>34</v>
      </c>
      <c r="L1949" s="3" t="s">
        <v>35</v>
      </c>
      <c r="M1949" s="3" t="s">
        <v>5330</v>
      </c>
      <c r="N1949" s="3" t="s">
        <v>37</v>
      </c>
      <c r="O1949" s="3" t="s">
        <v>5375</v>
      </c>
      <c r="P1949" s="3" t="s">
        <v>39</v>
      </c>
      <c r="Q1949" s="3"/>
      <c r="R1949" s="3" t="s">
        <v>40</v>
      </c>
      <c r="S1949" s="4">
        <v>0</v>
      </c>
      <c r="T1949" s="4">
        <v>0</v>
      </c>
      <c r="U1949" s="3" t="s">
        <v>5295</v>
      </c>
      <c r="V1949" s="4">
        <v>0</v>
      </c>
      <c r="W1949" s="3"/>
      <c r="X1949" s="5">
        <v>45596.652118056001</v>
      </c>
      <c r="Y1949" s="3"/>
      <c r="Z1949" s="3"/>
      <c r="AA1949" s="3"/>
      <c r="AB1949" s="3"/>
      <c r="AC1949" s="3" t="s">
        <v>40</v>
      </c>
    </row>
    <row r="1950" spans="1:29" hidden="1" x14ac:dyDescent="0.25">
      <c r="A1950" s="2" t="s">
        <v>28</v>
      </c>
      <c r="B1950" s="3" t="s">
        <v>2928</v>
      </c>
      <c r="C1950" s="3" t="s">
        <v>5545</v>
      </c>
      <c r="D1950" s="3" t="e">
        <f>VLOOKUP(C1950,'[1]BNNX-XNP-2024'!$A$5:$A$669,1,0)</f>
        <v>#N/A</v>
      </c>
      <c r="E1950" s="3" t="s">
        <v>2167</v>
      </c>
      <c r="F1950" s="3" t="s">
        <v>5546</v>
      </c>
      <c r="G1950" s="3" t="s">
        <v>5547</v>
      </c>
      <c r="H1950" s="4">
        <v>2</v>
      </c>
      <c r="I1950" s="4"/>
      <c r="J1950" s="4">
        <v>10</v>
      </c>
      <c r="K1950" s="3" t="s">
        <v>34</v>
      </c>
      <c r="L1950" s="3" t="s">
        <v>35</v>
      </c>
      <c r="M1950" s="3" t="s">
        <v>5548</v>
      </c>
      <c r="N1950" s="3" t="s">
        <v>37</v>
      </c>
      <c r="O1950" s="3" t="s">
        <v>5549</v>
      </c>
      <c r="P1950" s="3" t="s">
        <v>39</v>
      </c>
      <c r="Q1950" s="3"/>
      <c r="R1950" s="3" t="s">
        <v>40</v>
      </c>
      <c r="S1950" s="4">
        <v>0</v>
      </c>
      <c r="T1950" s="4">
        <v>0</v>
      </c>
      <c r="U1950" s="3" t="s">
        <v>5295</v>
      </c>
      <c r="V1950" s="4">
        <v>0</v>
      </c>
      <c r="W1950" s="3"/>
      <c r="X1950" s="5">
        <v>45596.652361111002</v>
      </c>
      <c r="Y1950" s="3"/>
      <c r="Z1950" s="3"/>
      <c r="AA1950" s="3"/>
      <c r="AB1950" s="3"/>
      <c r="AC1950" s="3" t="s">
        <v>40</v>
      </c>
    </row>
    <row r="1951" spans="1:29" hidden="1" x14ac:dyDescent="0.25">
      <c r="A1951" s="2" t="s">
        <v>28</v>
      </c>
      <c r="B1951" s="3" t="s">
        <v>2928</v>
      </c>
      <c r="C1951" s="3" t="s">
        <v>5550</v>
      </c>
      <c r="D1951" s="3" t="e">
        <f>VLOOKUP(C1951,'[1]BNNX-XNP-2024'!$A$5:$A$669,1,0)</f>
        <v>#N/A</v>
      </c>
      <c r="E1951" s="3" t="s">
        <v>1446</v>
      </c>
      <c r="F1951" s="3" t="s">
        <v>5551</v>
      </c>
      <c r="G1951" s="3" t="s">
        <v>5552</v>
      </c>
      <c r="H1951" s="4">
        <v>2</v>
      </c>
      <c r="I1951" s="4">
        <v>0</v>
      </c>
      <c r="J1951" s="4">
        <v>5</v>
      </c>
      <c r="K1951" s="3" t="s">
        <v>34</v>
      </c>
      <c r="L1951" s="3" t="s">
        <v>35</v>
      </c>
      <c r="M1951" s="3" t="s">
        <v>1380</v>
      </c>
      <c r="N1951" s="3" t="s">
        <v>37</v>
      </c>
      <c r="O1951" s="3" t="s">
        <v>5553</v>
      </c>
      <c r="P1951" s="3" t="s">
        <v>39</v>
      </c>
      <c r="Q1951" s="3"/>
      <c r="R1951" s="3" t="s">
        <v>40</v>
      </c>
      <c r="S1951" s="4">
        <v>0</v>
      </c>
      <c r="T1951" s="4">
        <v>0</v>
      </c>
      <c r="U1951" s="3" t="s">
        <v>5295</v>
      </c>
      <c r="V1951" s="4">
        <v>0</v>
      </c>
      <c r="W1951" s="3"/>
      <c r="X1951" s="5">
        <v>45596.690254629997</v>
      </c>
      <c r="Y1951" s="3"/>
      <c r="Z1951" s="3"/>
      <c r="AA1951" s="3"/>
      <c r="AB1951" s="3"/>
      <c r="AC1951" s="3" t="s">
        <v>40</v>
      </c>
    </row>
    <row r="1952" spans="1:29" hidden="1" x14ac:dyDescent="0.25">
      <c r="A1952" s="2" t="s">
        <v>28</v>
      </c>
      <c r="B1952" s="3" t="s">
        <v>2928</v>
      </c>
      <c r="C1952" s="3" t="s">
        <v>5554</v>
      </c>
      <c r="D1952" s="3" t="e">
        <f>VLOOKUP(C1952,'[1]BNNX-XNP-2024'!$A$5:$A$669,1,0)</f>
        <v>#N/A</v>
      </c>
      <c r="E1952" s="3" t="s">
        <v>5490</v>
      </c>
      <c r="F1952" s="3" t="s">
        <v>5555</v>
      </c>
      <c r="G1952" s="3" t="s">
        <v>5556</v>
      </c>
      <c r="H1952" s="4">
        <v>0</v>
      </c>
      <c r="I1952" s="4">
        <v>10</v>
      </c>
      <c r="J1952" s="4">
        <v>8</v>
      </c>
      <c r="K1952" s="3" t="s">
        <v>34</v>
      </c>
      <c r="L1952" s="3" t="s">
        <v>35</v>
      </c>
      <c r="M1952" s="3" t="s">
        <v>5321</v>
      </c>
      <c r="N1952" s="3" t="s">
        <v>49</v>
      </c>
      <c r="O1952" s="3"/>
      <c r="P1952" s="3" t="s">
        <v>39</v>
      </c>
      <c r="Q1952" s="3" t="s">
        <v>5557</v>
      </c>
      <c r="R1952" s="3" t="s">
        <v>40</v>
      </c>
      <c r="S1952" s="4">
        <v>0</v>
      </c>
      <c r="T1952" s="4">
        <v>0</v>
      </c>
      <c r="U1952" s="3" t="s">
        <v>5295</v>
      </c>
      <c r="V1952" s="4">
        <v>0</v>
      </c>
      <c r="W1952" s="3"/>
      <c r="X1952" s="5">
        <v>45596.498009258998</v>
      </c>
      <c r="Y1952" s="3"/>
      <c r="Z1952" s="3"/>
      <c r="AA1952" s="3"/>
      <c r="AB1952" s="3"/>
      <c r="AC1952" s="3" t="s">
        <v>40</v>
      </c>
    </row>
    <row r="1953" spans="1:29" hidden="1" x14ac:dyDescent="0.25">
      <c r="A1953" s="2" t="s">
        <v>28</v>
      </c>
      <c r="B1953" s="3" t="s">
        <v>2928</v>
      </c>
      <c r="C1953" s="3" t="s">
        <v>5558</v>
      </c>
      <c r="D1953" s="3" t="e">
        <f>VLOOKUP(C1953,'[1]BNNX-XNP-2024'!$A$5:$A$669,1,0)</f>
        <v>#N/A</v>
      </c>
      <c r="E1953" s="3" t="s">
        <v>5481</v>
      </c>
      <c r="F1953" s="3" t="s">
        <v>5559</v>
      </c>
      <c r="G1953" s="3" t="s">
        <v>5560</v>
      </c>
      <c r="H1953" s="4">
        <v>0</v>
      </c>
      <c r="I1953" s="4">
        <v>10</v>
      </c>
      <c r="J1953" s="4">
        <v>3</v>
      </c>
      <c r="K1953" s="3" t="s">
        <v>34</v>
      </c>
      <c r="L1953" s="3" t="s">
        <v>35</v>
      </c>
      <c r="M1953" s="3" t="s">
        <v>697</v>
      </c>
      <c r="N1953" s="3" t="s">
        <v>49</v>
      </c>
      <c r="O1953" s="3"/>
      <c r="P1953" s="3" t="s">
        <v>39</v>
      </c>
      <c r="Q1953" s="3" t="s">
        <v>5561</v>
      </c>
      <c r="R1953" s="3" t="s">
        <v>40</v>
      </c>
      <c r="S1953" s="4">
        <v>0</v>
      </c>
      <c r="T1953" s="4">
        <v>0</v>
      </c>
      <c r="U1953" s="3" t="s">
        <v>5295</v>
      </c>
      <c r="V1953" s="4">
        <v>0</v>
      </c>
      <c r="W1953" s="3"/>
      <c r="X1953" s="5">
        <v>45596.497210647998</v>
      </c>
      <c r="Y1953" s="3"/>
      <c r="Z1953" s="3"/>
      <c r="AA1953" s="3"/>
      <c r="AB1953" s="3"/>
      <c r="AC1953" s="3" t="s">
        <v>40</v>
      </c>
    </row>
    <row r="1954" spans="1:29" hidden="1" x14ac:dyDescent="0.25">
      <c r="A1954" s="2" t="s">
        <v>28</v>
      </c>
      <c r="B1954" s="3" t="s">
        <v>2928</v>
      </c>
      <c r="C1954" s="3" t="s">
        <v>5562</v>
      </c>
      <c r="D1954" s="3" t="e">
        <f>VLOOKUP(C1954,'[1]BNNX-XNP-2024'!$A$5:$A$669,1,0)</f>
        <v>#N/A</v>
      </c>
      <c r="E1954" s="3" t="s">
        <v>5485</v>
      </c>
      <c r="F1954" s="3" t="s">
        <v>5563</v>
      </c>
      <c r="G1954" s="3" t="s">
        <v>5556</v>
      </c>
      <c r="H1954" s="4">
        <v>0</v>
      </c>
      <c r="I1954" s="4">
        <v>10</v>
      </c>
      <c r="J1954" s="4">
        <v>6</v>
      </c>
      <c r="K1954" s="3" t="s">
        <v>34</v>
      </c>
      <c r="L1954" s="3" t="s">
        <v>35</v>
      </c>
      <c r="M1954" s="3" t="s">
        <v>205</v>
      </c>
      <c r="N1954" s="3" t="s">
        <v>49</v>
      </c>
      <c r="O1954" s="3"/>
      <c r="P1954" s="3" t="s">
        <v>39</v>
      </c>
      <c r="Q1954" s="3" t="s">
        <v>5564</v>
      </c>
      <c r="R1954" s="3" t="s">
        <v>40</v>
      </c>
      <c r="S1954" s="4">
        <v>0</v>
      </c>
      <c r="T1954" s="4">
        <v>0</v>
      </c>
      <c r="U1954" s="3" t="s">
        <v>5295</v>
      </c>
      <c r="V1954" s="4">
        <v>0</v>
      </c>
      <c r="W1954" s="3"/>
      <c r="X1954" s="5">
        <v>45596.496365740997</v>
      </c>
      <c r="Y1954" s="3"/>
      <c r="Z1954" s="3"/>
      <c r="AA1954" s="3"/>
      <c r="AB1954" s="3"/>
      <c r="AC1954" s="3" t="s">
        <v>40</v>
      </c>
    </row>
    <row r="1955" spans="1:29" hidden="1" x14ac:dyDescent="0.25">
      <c r="A1955" s="2" t="s">
        <v>28</v>
      </c>
      <c r="B1955" s="3" t="s">
        <v>2928</v>
      </c>
      <c r="C1955" s="3" t="s">
        <v>5565</v>
      </c>
      <c r="D1955" s="3" t="e">
        <f>VLOOKUP(C1955,'[1]BNNX-XNP-2024'!$A$5:$A$669,1,0)</f>
        <v>#N/A</v>
      </c>
      <c r="E1955" s="3" t="s">
        <v>5481</v>
      </c>
      <c r="F1955" s="3" t="s">
        <v>5566</v>
      </c>
      <c r="G1955" s="3" t="s">
        <v>5567</v>
      </c>
      <c r="H1955" s="4"/>
      <c r="I1955" s="4">
        <v>10</v>
      </c>
      <c r="J1955" s="4">
        <v>3</v>
      </c>
      <c r="K1955" s="3" t="s">
        <v>34</v>
      </c>
      <c r="L1955" s="3" t="s">
        <v>35</v>
      </c>
      <c r="M1955" s="3" t="s">
        <v>697</v>
      </c>
      <c r="N1955" s="3" t="s">
        <v>49</v>
      </c>
      <c r="O1955" s="3"/>
      <c r="P1955" s="3" t="s">
        <v>39</v>
      </c>
      <c r="Q1955" s="3" t="s">
        <v>5561</v>
      </c>
      <c r="R1955" s="3" t="s">
        <v>40</v>
      </c>
      <c r="S1955" s="4">
        <v>0</v>
      </c>
      <c r="T1955" s="4">
        <v>0</v>
      </c>
      <c r="U1955" s="3" t="s">
        <v>5295</v>
      </c>
      <c r="V1955" s="4">
        <v>0</v>
      </c>
      <c r="W1955" s="3"/>
      <c r="X1955" s="5">
        <v>45596.527233795998</v>
      </c>
      <c r="Y1955" s="3"/>
      <c r="Z1955" s="3"/>
      <c r="AA1955" s="3"/>
      <c r="AB1955" s="3"/>
      <c r="AC1955" s="3" t="s">
        <v>40</v>
      </c>
    </row>
    <row r="1956" spans="1:29" hidden="1" x14ac:dyDescent="0.25">
      <c r="A1956" s="2" t="s">
        <v>28</v>
      </c>
      <c r="B1956" s="3" t="s">
        <v>2928</v>
      </c>
      <c r="C1956" s="3" t="s">
        <v>5568</v>
      </c>
      <c r="D1956" s="3" t="e">
        <f>VLOOKUP(C1956,'[1]BNNX-XNP-2024'!$A$5:$A$669,1,0)</f>
        <v>#N/A</v>
      </c>
      <c r="E1956" s="3" t="s">
        <v>5410</v>
      </c>
      <c r="F1956" s="3" t="s">
        <v>5569</v>
      </c>
      <c r="G1956" s="3" t="s">
        <v>5567</v>
      </c>
      <c r="H1956" s="4"/>
      <c r="I1956" s="4">
        <v>15</v>
      </c>
      <c r="J1956" s="4">
        <v>3</v>
      </c>
      <c r="K1956" s="3" t="s">
        <v>34</v>
      </c>
      <c r="L1956" s="3" t="s">
        <v>35</v>
      </c>
      <c r="M1956" s="3"/>
      <c r="N1956" s="3" t="s">
        <v>49</v>
      </c>
      <c r="O1956" s="3"/>
      <c r="P1956" s="3" t="s">
        <v>39</v>
      </c>
      <c r="Q1956" s="3" t="s">
        <v>5570</v>
      </c>
      <c r="R1956" s="3" t="s">
        <v>40</v>
      </c>
      <c r="S1956" s="4">
        <v>0</v>
      </c>
      <c r="T1956" s="4">
        <v>0</v>
      </c>
      <c r="U1956" s="3" t="s">
        <v>5295</v>
      </c>
      <c r="V1956" s="4">
        <v>0</v>
      </c>
      <c r="W1956" s="3"/>
      <c r="X1956" s="5">
        <v>45596.521828703997</v>
      </c>
      <c r="Y1956" s="3"/>
      <c r="Z1956" s="3"/>
      <c r="AA1956" s="3"/>
      <c r="AB1956" s="3"/>
      <c r="AC1956" s="3" t="s">
        <v>40</v>
      </c>
    </row>
    <row r="1957" spans="1:29" hidden="1" x14ac:dyDescent="0.25">
      <c r="A1957" s="2" t="s">
        <v>28</v>
      </c>
      <c r="B1957" s="3" t="s">
        <v>2928</v>
      </c>
      <c r="C1957" s="3" t="s">
        <v>5571</v>
      </c>
      <c r="D1957" s="3" t="e">
        <f>VLOOKUP(C1957,'[1]BNNX-XNP-2024'!$A$5:$A$669,1,0)</f>
        <v>#N/A</v>
      </c>
      <c r="E1957" s="3" t="s">
        <v>5572</v>
      </c>
      <c r="F1957" s="3" t="s">
        <v>5573</v>
      </c>
      <c r="G1957" s="3" t="s">
        <v>5567</v>
      </c>
      <c r="H1957" s="4"/>
      <c r="I1957" s="4">
        <v>10</v>
      </c>
      <c r="J1957" s="4">
        <v>6</v>
      </c>
      <c r="K1957" s="3" t="s">
        <v>34</v>
      </c>
      <c r="L1957" s="3" t="s">
        <v>35</v>
      </c>
      <c r="M1957" s="3" t="s">
        <v>5487</v>
      </c>
      <c r="N1957" s="3" t="s">
        <v>49</v>
      </c>
      <c r="O1957" s="3"/>
      <c r="P1957" s="3" t="s">
        <v>39</v>
      </c>
      <c r="Q1957" s="3" t="s">
        <v>5574</v>
      </c>
      <c r="R1957" s="3" t="s">
        <v>40</v>
      </c>
      <c r="S1957" s="4">
        <v>0</v>
      </c>
      <c r="T1957" s="4">
        <v>0</v>
      </c>
      <c r="U1957" s="3" t="s">
        <v>5295</v>
      </c>
      <c r="V1957" s="4">
        <v>0</v>
      </c>
      <c r="W1957" s="3"/>
      <c r="X1957" s="5">
        <v>45596.522928241</v>
      </c>
      <c r="Y1957" s="3"/>
      <c r="Z1957" s="3"/>
      <c r="AA1957" s="3"/>
      <c r="AB1957" s="3"/>
      <c r="AC1957" s="3" t="s">
        <v>40</v>
      </c>
    </row>
    <row r="1958" spans="1:29" hidden="1" x14ac:dyDescent="0.25">
      <c r="A1958" s="2" t="s">
        <v>28</v>
      </c>
      <c r="B1958" s="3" t="s">
        <v>2928</v>
      </c>
      <c r="C1958" s="3" t="s">
        <v>5575</v>
      </c>
      <c r="D1958" s="3" t="e">
        <f>VLOOKUP(C1958,'[1]BNNX-XNP-2024'!$A$5:$A$669,1,0)</f>
        <v>#N/A</v>
      </c>
      <c r="E1958" s="3" t="s">
        <v>5490</v>
      </c>
      <c r="F1958" s="3" t="s">
        <v>5576</v>
      </c>
      <c r="G1958" s="3" t="s">
        <v>5567</v>
      </c>
      <c r="H1958" s="4"/>
      <c r="I1958" s="4">
        <v>10</v>
      </c>
      <c r="J1958" s="4">
        <v>8</v>
      </c>
      <c r="K1958" s="3" t="s">
        <v>34</v>
      </c>
      <c r="L1958" s="3" t="s">
        <v>35</v>
      </c>
      <c r="M1958" s="3" t="s">
        <v>5321</v>
      </c>
      <c r="N1958" s="3" t="s">
        <v>49</v>
      </c>
      <c r="O1958" s="3"/>
      <c r="P1958" s="3" t="s">
        <v>39</v>
      </c>
      <c r="Q1958" s="3" t="s">
        <v>5557</v>
      </c>
      <c r="R1958" s="3" t="s">
        <v>40</v>
      </c>
      <c r="S1958" s="4">
        <v>0</v>
      </c>
      <c r="T1958" s="4">
        <v>0</v>
      </c>
      <c r="U1958" s="3" t="s">
        <v>5295</v>
      </c>
      <c r="V1958" s="4">
        <v>0</v>
      </c>
      <c r="W1958" s="3"/>
      <c r="X1958" s="5">
        <v>45596.529259258998</v>
      </c>
      <c r="Y1958" s="3"/>
      <c r="Z1958" s="3"/>
      <c r="AA1958" s="3"/>
      <c r="AB1958" s="3"/>
      <c r="AC1958" s="3" t="s">
        <v>40</v>
      </c>
    </row>
    <row r="1959" spans="1:29" hidden="1" x14ac:dyDescent="0.25">
      <c r="A1959" s="2" t="s">
        <v>28</v>
      </c>
      <c r="B1959" s="3" t="s">
        <v>2928</v>
      </c>
      <c r="C1959" s="3" t="s">
        <v>5577</v>
      </c>
      <c r="D1959" s="3" t="e">
        <f>VLOOKUP(C1959,'[1]BNNX-XNP-2024'!$A$5:$A$669,1,0)</f>
        <v>#N/A</v>
      </c>
      <c r="E1959" s="3" t="s">
        <v>1446</v>
      </c>
      <c r="F1959" s="3" t="s">
        <v>5578</v>
      </c>
      <c r="G1959" s="3" t="s">
        <v>5579</v>
      </c>
      <c r="H1959" s="4">
        <v>2</v>
      </c>
      <c r="I1959" s="4"/>
      <c r="J1959" s="4">
        <v>7</v>
      </c>
      <c r="K1959" s="3" t="s">
        <v>34</v>
      </c>
      <c r="L1959" s="3" t="s">
        <v>35</v>
      </c>
      <c r="M1959" s="3" t="s">
        <v>700</v>
      </c>
      <c r="N1959" s="3" t="s">
        <v>37</v>
      </c>
      <c r="O1959" s="3" t="s">
        <v>5580</v>
      </c>
      <c r="P1959" s="3" t="s">
        <v>39</v>
      </c>
      <c r="Q1959" s="3" t="s">
        <v>5581</v>
      </c>
      <c r="R1959" s="3" t="s">
        <v>40</v>
      </c>
      <c r="S1959" s="4">
        <v>0</v>
      </c>
      <c r="T1959" s="4">
        <v>0</v>
      </c>
      <c r="U1959" s="3" t="s">
        <v>5295</v>
      </c>
      <c r="V1959" s="4">
        <v>0</v>
      </c>
      <c r="W1959" s="3"/>
      <c r="X1959" s="5">
        <v>45596.627893518998</v>
      </c>
      <c r="Y1959" s="3"/>
      <c r="Z1959" s="3"/>
      <c r="AA1959" s="3"/>
      <c r="AB1959" s="3"/>
      <c r="AC1959" s="3" t="s">
        <v>40</v>
      </c>
    </row>
    <row r="1960" spans="1:29" hidden="1" x14ac:dyDescent="0.25">
      <c r="A1960" s="2" t="s">
        <v>28</v>
      </c>
      <c r="B1960" s="3" t="s">
        <v>2928</v>
      </c>
      <c r="C1960" s="3" t="s">
        <v>5582</v>
      </c>
      <c r="D1960" s="3" t="e">
        <f>VLOOKUP(C1960,'[1]BNNX-XNP-2024'!$A$5:$A$669,1,0)</f>
        <v>#N/A</v>
      </c>
      <c r="E1960" s="3" t="s">
        <v>1446</v>
      </c>
      <c r="F1960" s="3" t="s">
        <v>5583</v>
      </c>
      <c r="G1960" s="3" t="s">
        <v>5584</v>
      </c>
      <c r="H1960" s="4">
        <v>2</v>
      </c>
      <c r="I1960" s="4"/>
      <c r="J1960" s="4">
        <v>15</v>
      </c>
      <c r="K1960" s="3" t="s">
        <v>34</v>
      </c>
      <c r="L1960" s="3" t="s">
        <v>35</v>
      </c>
      <c r="M1960" s="3" t="s">
        <v>5330</v>
      </c>
      <c r="N1960" s="3" t="s">
        <v>37</v>
      </c>
      <c r="O1960" s="3" t="s">
        <v>5585</v>
      </c>
      <c r="P1960" s="3" t="s">
        <v>39</v>
      </c>
      <c r="Q1960" s="3"/>
      <c r="R1960" s="3" t="s">
        <v>40</v>
      </c>
      <c r="S1960" s="4">
        <v>0</v>
      </c>
      <c r="T1960" s="4">
        <v>0</v>
      </c>
      <c r="U1960" s="3" t="s">
        <v>5295</v>
      </c>
      <c r="V1960" s="4">
        <v>0</v>
      </c>
      <c r="W1960" s="3"/>
      <c r="X1960" s="5">
        <v>45596.655185185002</v>
      </c>
      <c r="Y1960" s="3"/>
      <c r="Z1960" s="3"/>
      <c r="AA1960" s="3"/>
      <c r="AB1960" s="3"/>
      <c r="AC1960" s="3" t="s">
        <v>40</v>
      </c>
    </row>
    <row r="1961" spans="1:29" hidden="1" x14ac:dyDescent="0.25">
      <c r="A1961" s="2" t="s">
        <v>28</v>
      </c>
      <c r="B1961" s="3" t="s">
        <v>2928</v>
      </c>
      <c r="C1961" s="3" t="s">
        <v>5586</v>
      </c>
      <c r="D1961" s="3" t="e">
        <f>VLOOKUP(C1961,'[1]BNNX-XNP-2024'!$A$5:$A$669,1,0)</f>
        <v>#N/A</v>
      </c>
      <c r="E1961" s="3" t="s">
        <v>1446</v>
      </c>
      <c r="F1961" s="3" t="s">
        <v>5587</v>
      </c>
      <c r="G1961" s="3" t="s">
        <v>5579</v>
      </c>
      <c r="H1961" s="4">
        <v>2</v>
      </c>
      <c r="I1961" s="4"/>
      <c r="J1961" s="4">
        <v>2</v>
      </c>
      <c r="K1961" s="3" t="s">
        <v>34</v>
      </c>
      <c r="L1961" s="3" t="s">
        <v>35</v>
      </c>
      <c r="M1961" s="3" t="s">
        <v>5358</v>
      </c>
      <c r="N1961" s="3" t="s">
        <v>37</v>
      </c>
      <c r="O1961" s="3" t="s">
        <v>5588</v>
      </c>
      <c r="P1961" s="3" t="s">
        <v>39</v>
      </c>
      <c r="Q1961" s="3"/>
      <c r="R1961" s="3" t="s">
        <v>40</v>
      </c>
      <c r="S1961" s="4">
        <v>0</v>
      </c>
      <c r="T1961" s="4">
        <v>0</v>
      </c>
      <c r="U1961" s="3" t="s">
        <v>5295</v>
      </c>
      <c r="V1961" s="4">
        <v>0</v>
      </c>
      <c r="W1961" s="3"/>
      <c r="X1961" s="5">
        <v>45596.656875000001</v>
      </c>
      <c r="Y1961" s="3"/>
      <c r="Z1961" s="3"/>
      <c r="AA1961" s="3"/>
      <c r="AB1961" s="3"/>
      <c r="AC1961" s="3" t="s">
        <v>40</v>
      </c>
    </row>
    <row r="1962" spans="1:29" hidden="1" x14ac:dyDescent="0.25">
      <c r="A1962" s="2" t="s">
        <v>28</v>
      </c>
      <c r="B1962" s="3" t="s">
        <v>2928</v>
      </c>
      <c r="C1962" s="3" t="s">
        <v>5589</v>
      </c>
      <c r="D1962" s="3" t="e">
        <f>VLOOKUP(C1962,'[1]BNNX-XNP-2024'!$A$5:$A$669,1,0)</f>
        <v>#N/A</v>
      </c>
      <c r="E1962" s="3" t="s">
        <v>5410</v>
      </c>
      <c r="F1962" s="3" t="s">
        <v>5590</v>
      </c>
      <c r="G1962" s="3" t="s">
        <v>5579</v>
      </c>
      <c r="H1962" s="4"/>
      <c r="I1962" s="4">
        <v>15</v>
      </c>
      <c r="J1962" s="4">
        <v>3</v>
      </c>
      <c r="K1962" s="3" t="s">
        <v>34</v>
      </c>
      <c r="L1962" s="3" t="s">
        <v>35</v>
      </c>
      <c r="M1962" s="3"/>
      <c r="N1962" s="3" t="s">
        <v>49</v>
      </c>
      <c r="O1962" s="3"/>
      <c r="P1962" s="3" t="s">
        <v>39</v>
      </c>
      <c r="Q1962" s="3" t="s">
        <v>5591</v>
      </c>
      <c r="R1962" s="3" t="s">
        <v>40</v>
      </c>
      <c r="S1962" s="4">
        <v>0</v>
      </c>
      <c r="T1962" s="4">
        <v>0</v>
      </c>
      <c r="U1962" s="3" t="s">
        <v>5295</v>
      </c>
      <c r="V1962" s="4">
        <v>0</v>
      </c>
      <c r="W1962" s="3"/>
      <c r="X1962" s="5">
        <v>45596.486145832998</v>
      </c>
      <c r="Y1962" s="3"/>
      <c r="Z1962" s="3"/>
      <c r="AA1962" s="3"/>
      <c r="AB1962" s="3"/>
      <c r="AC1962" s="3" t="s">
        <v>40</v>
      </c>
    </row>
    <row r="1963" spans="1:29" hidden="1" x14ac:dyDescent="0.25">
      <c r="A1963" s="2" t="s">
        <v>28</v>
      </c>
      <c r="B1963" s="3" t="s">
        <v>2928</v>
      </c>
      <c r="C1963" s="3" t="s">
        <v>5592</v>
      </c>
      <c r="D1963" s="3" t="e">
        <f>VLOOKUP(C1963,'[1]BNNX-XNP-2024'!$A$5:$A$669,1,0)</f>
        <v>#N/A</v>
      </c>
      <c r="E1963" s="3" t="s">
        <v>1446</v>
      </c>
      <c r="F1963" s="3" t="s">
        <v>5590</v>
      </c>
      <c r="G1963" s="3" t="s">
        <v>5579</v>
      </c>
      <c r="H1963" s="4">
        <v>2</v>
      </c>
      <c r="I1963" s="4"/>
      <c r="J1963" s="4">
        <v>2</v>
      </c>
      <c r="K1963" s="3" t="s">
        <v>34</v>
      </c>
      <c r="L1963" s="3" t="s">
        <v>35</v>
      </c>
      <c r="M1963" s="3" t="s">
        <v>5314</v>
      </c>
      <c r="N1963" s="3" t="s">
        <v>37</v>
      </c>
      <c r="O1963" s="3" t="s">
        <v>5593</v>
      </c>
      <c r="P1963" s="3" t="s">
        <v>39</v>
      </c>
      <c r="Q1963" s="3"/>
      <c r="R1963" s="3" t="s">
        <v>40</v>
      </c>
      <c r="S1963" s="4">
        <v>0</v>
      </c>
      <c r="T1963" s="4">
        <v>0</v>
      </c>
      <c r="U1963" s="3" t="s">
        <v>5295</v>
      </c>
      <c r="V1963" s="4">
        <v>0</v>
      </c>
      <c r="W1963" s="3"/>
      <c r="X1963" s="5">
        <v>45596.658831018998</v>
      </c>
      <c r="Y1963" s="3"/>
      <c r="Z1963" s="3"/>
      <c r="AA1963" s="3"/>
      <c r="AB1963" s="3"/>
      <c r="AC1963" s="3" t="s">
        <v>40</v>
      </c>
    </row>
    <row r="1964" spans="1:29" hidden="1" x14ac:dyDescent="0.25">
      <c r="A1964" s="2" t="s">
        <v>28</v>
      </c>
      <c r="B1964" s="3" t="s">
        <v>2928</v>
      </c>
      <c r="C1964" s="3" t="s">
        <v>5594</v>
      </c>
      <c r="D1964" s="3" t="e">
        <f>VLOOKUP(C1964,'[1]BNNX-XNP-2024'!$A$5:$A$669,1,0)</f>
        <v>#N/A</v>
      </c>
      <c r="E1964" s="3" t="s">
        <v>1446</v>
      </c>
      <c r="F1964" s="3" t="s">
        <v>5590</v>
      </c>
      <c r="G1964" s="3" t="s">
        <v>5579</v>
      </c>
      <c r="H1964" s="4"/>
      <c r="I1964" s="4">
        <v>15</v>
      </c>
      <c r="J1964" s="4">
        <v>1</v>
      </c>
      <c r="K1964" s="3" t="s">
        <v>34</v>
      </c>
      <c r="L1964" s="3" t="s">
        <v>35</v>
      </c>
      <c r="M1964" s="3" t="s">
        <v>5314</v>
      </c>
      <c r="N1964" s="3" t="s">
        <v>37</v>
      </c>
      <c r="O1964" s="3" t="s">
        <v>5593</v>
      </c>
      <c r="P1964" s="3" t="s">
        <v>39</v>
      </c>
      <c r="Q1964" s="3"/>
      <c r="R1964" s="3" t="s">
        <v>40</v>
      </c>
      <c r="S1964" s="4">
        <v>0</v>
      </c>
      <c r="T1964" s="4">
        <v>0</v>
      </c>
      <c r="U1964" s="3" t="s">
        <v>5295</v>
      </c>
      <c r="V1964" s="4">
        <v>0</v>
      </c>
      <c r="W1964" s="3"/>
      <c r="X1964" s="5">
        <v>45596.665023148002</v>
      </c>
      <c r="Y1964" s="3"/>
      <c r="Z1964" s="3"/>
      <c r="AA1964" s="3"/>
      <c r="AB1964" s="3"/>
      <c r="AC1964" s="3" t="s">
        <v>40</v>
      </c>
    </row>
    <row r="1965" spans="1:29" hidden="1" x14ac:dyDescent="0.25">
      <c r="A1965" s="2" t="s">
        <v>28</v>
      </c>
      <c r="B1965" s="3" t="s">
        <v>2928</v>
      </c>
      <c r="C1965" s="3" t="s">
        <v>5595</v>
      </c>
      <c r="D1965" s="3" t="e">
        <f>VLOOKUP(C1965,'[1]BNNX-XNP-2024'!$A$5:$A$669,1,0)</f>
        <v>#N/A</v>
      </c>
      <c r="E1965" s="3" t="s">
        <v>1446</v>
      </c>
      <c r="F1965" s="3" t="s">
        <v>5596</v>
      </c>
      <c r="G1965" s="3" t="s">
        <v>5579</v>
      </c>
      <c r="H1965" s="4">
        <v>2</v>
      </c>
      <c r="I1965" s="4"/>
      <c r="J1965" s="4">
        <v>4</v>
      </c>
      <c r="K1965" s="3" t="s">
        <v>34</v>
      </c>
      <c r="L1965" s="3" t="s">
        <v>35</v>
      </c>
      <c r="M1965" s="3" t="s">
        <v>5358</v>
      </c>
      <c r="N1965" s="3" t="s">
        <v>37</v>
      </c>
      <c r="O1965" s="3" t="s">
        <v>5597</v>
      </c>
      <c r="P1965" s="3" t="s">
        <v>39</v>
      </c>
      <c r="Q1965" s="3"/>
      <c r="R1965" s="3" t="s">
        <v>40</v>
      </c>
      <c r="S1965" s="4">
        <v>0</v>
      </c>
      <c r="T1965" s="4">
        <v>0</v>
      </c>
      <c r="U1965" s="3" t="s">
        <v>5295</v>
      </c>
      <c r="V1965" s="4">
        <v>0</v>
      </c>
      <c r="W1965" s="3"/>
      <c r="X1965" s="5">
        <v>45596.665694443996</v>
      </c>
      <c r="Y1965" s="3"/>
      <c r="Z1965" s="3"/>
      <c r="AA1965" s="3"/>
      <c r="AB1965" s="3"/>
      <c r="AC1965" s="3" t="s">
        <v>40</v>
      </c>
    </row>
    <row r="1966" spans="1:29" hidden="1" x14ac:dyDescent="0.25">
      <c r="A1966" s="2" t="s">
        <v>28</v>
      </c>
      <c r="B1966" s="3" t="s">
        <v>2928</v>
      </c>
      <c r="C1966" s="3" t="s">
        <v>5598</v>
      </c>
      <c r="D1966" s="3" t="e">
        <f>VLOOKUP(C1966,'[1]BNNX-XNP-2024'!$A$5:$A$669,1,0)</f>
        <v>#N/A</v>
      </c>
      <c r="E1966" s="3" t="s">
        <v>1446</v>
      </c>
      <c r="F1966" s="3" t="s">
        <v>5599</v>
      </c>
      <c r="G1966" s="3" t="s">
        <v>5579</v>
      </c>
      <c r="H1966" s="4">
        <v>2</v>
      </c>
      <c r="I1966" s="4"/>
      <c r="J1966" s="4">
        <v>9</v>
      </c>
      <c r="K1966" s="3" t="s">
        <v>34</v>
      </c>
      <c r="L1966" s="3" t="s">
        <v>35</v>
      </c>
      <c r="M1966" s="3" t="s">
        <v>1380</v>
      </c>
      <c r="N1966" s="3" t="s">
        <v>37</v>
      </c>
      <c r="O1966" s="3" t="s">
        <v>5600</v>
      </c>
      <c r="P1966" s="3" t="s">
        <v>39</v>
      </c>
      <c r="Q1966" s="3"/>
      <c r="R1966" s="3" t="s">
        <v>40</v>
      </c>
      <c r="S1966" s="4">
        <v>0</v>
      </c>
      <c r="T1966" s="4">
        <v>0</v>
      </c>
      <c r="U1966" s="3" t="s">
        <v>5295</v>
      </c>
      <c r="V1966" s="4">
        <v>0</v>
      </c>
      <c r="W1966" s="3"/>
      <c r="X1966" s="5">
        <v>45596.667997684999</v>
      </c>
      <c r="Y1966" s="3"/>
      <c r="Z1966" s="3"/>
      <c r="AA1966" s="3"/>
      <c r="AB1966" s="3"/>
      <c r="AC1966" s="3" t="s">
        <v>40</v>
      </c>
    </row>
    <row r="1967" spans="1:29" hidden="1" x14ac:dyDescent="0.25">
      <c r="A1967" s="2" t="s">
        <v>28</v>
      </c>
      <c r="B1967" s="3" t="s">
        <v>2928</v>
      </c>
      <c r="C1967" s="3" t="s">
        <v>5601</v>
      </c>
      <c r="D1967" s="3" t="e">
        <f>VLOOKUP(C1967,'[1]BNNX-XNP-2024'!$A$5:$A$669,1,0)</f>
        <v>#N/A</v>
      </c>
      <c r="E1967" s="3" t="s">
        <v>1446</v>
      </c>
      <c r="F1967" s="3" t="s">
        <v>5602</v>
      </c>
      <c r="G1967" s="3" t="s">
        <v>5579</v>
      </c>
      <c r="H1967" s="4">
        <v>2</v>
      </c>
      <c r="I1967" s="4"/>
      <c r="J1967" s="4">
        <v>1</v>
      </c>
      <c r="K1967" s="3" t="s">
        <v>34</v>
      </c>
      <c r="L1967" s="3" t="s">
        <v>35</v>
      </c>
      <c r="M1967" s="3" t="s">
        <v>5314</v>
      </c>
      <c r="N1967" s="3" t="s">
        <v>37</v>
      </c>
      <c r="O1967" s="3"/>
      <c r="P1967" s="3" t="s">
        <v>39</v>
      </c>
      <c r="Q1967" s="3"/>
      <c r="R1967" s="3" t="s">
        <v>5054</v>
      </c>
      <c r="S1967" s="4">
        <v>0</v>
      </c>
      <c r="T1967" s="4">
        <v>0</v>
      </c>
      <c r="U1967" s="3" t="s">
        <v>5295</v>
      </c>
      <c r="V1967" s="4">
        <v>0</v>
      </c>
      <c r="W1967" s="3"/>
      <c r="X1967" s="5">
        <v>45596.657395832997</v>
      </c>
      <c r="Y1967" s="3"/>
      <c r="Z1967" s="3"/>
      <c r="AA1967" s="3"/>
      <c r="AB1967" s="3"/>
      <c r="AC1967" s="3" t="s">
        <v>40</v>
      </c>
    </row>
    <row r="1968" spans="1:29" hidden="1" x14ac:dyDescent="0.25">
      <c r="A1968" s="2" t="s">
        <v>28</v>
      </c>
      <c r="B1968" s="3" t="s">
        <v>2928</v>
      </c>
      <c r="C1968" s="3" t="s">
        <v>5603</v>
      </c>
      <c r="D1968" s="3" t="e">
        <f>VLOOKUP(C1968,'[1]BNNX-XNP-2024'!$A$5:$A$669,1,0)</f>
        <v>#N/A</v>
      </c>
      <c r="E1968" s="3" t="s">
        <v>1446</v>
      </c>
      <c r="F1968" s="3" t="s">
        <v>5604</v>
      </c>
      <c r="G1968" s="3" t="s">
        <v>5579</v>
      </c>
      <c r="H1968" s="4">
        <v>2</v>
      </c>
      <c r="I1968" s="4"/>
      <c r="J1968" s="4">
        <v>5</v>
      </c>
      <c r="K1968" s="3" t="s">
        <v>34</v>
      </c>
      <c r="L1968" s="3" t="s">
        <v>35</v>
      </c>
      <c r="M1968" s="3" t="s">
        <v>74</v>
      </c>
      <c r="N1968" s="3" t="s">
        <v>37</v>
      </c>
      <c r="O1968" s="3" t="s">
        <v>5605</v>
      </c>
      <c r="P1968" s="3" t="s">
        <v>39</v>
      </c>
      <c r="Q1968" s="3"/>
      <c r="R1968" s="3" t="s">
        <v>40</v>
      </c>
      <c r="S1968" s="4">
        <v>0</v>
      </c>
      <c r="T1968" s="4">
        <v>0</v>
      </c>
      <c r="U1968" s="3" t="s">
        <v>5295</v>
      </c>
      <c r="V1968" s="4">
        <v>0</v>
      </c>
      <c r="W1968" s="3"/>
      <c r="X1968" s="5">
        <v>45625.380972222003</v>
      </c>
      <c r="Y1968" s="3"/>
      <c r="Z1968" s="3"/>
      <c r="AA1968" s="3"/>
      <c r="AB1968" s="3"/>
      <c r="AC1968" s="3" t="s">
        <v>40</v>
      </c>
    </row>
    <row r="1969" spans="1:29" hidden="1" x14ac:dyDescent="0.25">
      <c r="A1969" s="2" t="s">
        <v>28</v>
      </c>
      <c r="B1969" s="3" t="s">
        <v>2928</v>
      </c>
      <c r="C1969" s="3" t="s">
        <v>3124</v>
      </c>
      <c r="D1969" s="3" t="e">
        <f>VLOOKUP(C1969,'[1]BNNX-XNP-2024'!$A$5:$A$669,1,0)</f>
        <v>#N/A</v>
      </c>
      <c r="E1969" s="3" t="s">
        <v>5606</v>
      </c>
      <c r="F1969" s="3" t="s">
        <v>3125</v>
      </c>
      <c r="G1969" s="3" t="s">
        <v>3126</v>
      </c>
      <c r="H1969" s="4"/>
      <c r="I1969" s="4">
        <v>10</v>
      </c>
      <c r="J1969" s="4">
        <v>21</v>
      </c>
      <c r="K1969" s="3" t="s">
        <v>34</v>
      </c>
      <c r="L1969" s="3" t="s">
        <v>35</v>
      </c>
      <c r="M1969" s="3" t="s">
        <v>5607</v>
      </c>
      <c r="N1969" s="3" t="s">
        <v>49</v>
      </c>
      <c r="O1969" s="3"/>
      <c r="P1969" s="3" t="s">
        <v>39</v>
      </c>
      <c r="Q1969" s="3" t="s">
        <v>5608</v>
      </c>
      <c r="R1969" s="3" t="s">
        <v>40</v>
      </c>
      <c r="S1969" s="4">
        <v>0</v>
      </c>
      <c r="T1969" s="4">
        <v>0</v>
      </c>
      <c r="U1969" s="3" t="s">
        <v>5295</v>
      </c>
      <c r="V1969" s="4">
        <v>0</v>
      </c>
      <c r="W1969" s="3"/>
      <c r="X1969" s="5">
        <v>45596.488148147997</v>
      </c>
      <c r="Y1969" s="3"/>
      <c r="Z1969" s="3"/>
      <c r="AA1969" s="3"/>
      <c r="AB1969" s="3"/>
      <c r="AC1969" s="3" t="s">
        <v>40</v>
      </c>
    </row>
    <row r="1970" spans="1:29" hidden="1" x14ac:dyDescent="0.25">
      <c r="A1970" s="2" t="s">
        <v>28</v>
      </c>
      <c r="B1970" s="3" t="s">
        <v>2928</v>
      </c>
      <c r="C1970" s="3" t="s">
        <v>3124</v>
      </c>
      <c r="D1970" s="3" t="e">
        <f>VLOOKUP(C1970,'[1]BNNX-XNP-2024'!$A$5:$A$669,1,0)</f>
        <v>#N/A</v>
      </c>
      <c r="E1970" s="3" t="s">
        <v>5609</v>
      </c>
      <c r="F1970" s="3" t="s">
        <v>3125</v>
      </c>
      <c r="G1970" s="3" t="s">
        <v>3126</v>
      </c>
      <c r="H1970" s="4"/>
      <c r="I1970" s="4">
        <v>10</v>
      </c>
      <c r="J1970" s="4">
        <v>21</v>
      </c>
      <c r="K1970" s="3" t="s">
        <v>34</v>
      </c>
      <c r="L1970" s="3" t="s">
        <v>35</v>
      </c>
      <c r="M1970" s="3" t="s">
        <v>5610</v>
      </c>
      <c r="N1970" s="3" t="s">
        <v>49</v>
      </c>
      <c r="O1970" s="3"/>
      <c r="P1970" s="3" t="s">
        <v>39</v>
      </c>
      <c r="Q1970" s="3" t="s">
        <v>5608</v>
      </c>
      <c r="R1970" s="3" t="s">
        <v>40</v>
      </c>
      <c r="S1970" s="4">
        <v>0</v>
      </c>
      <c r="T1970" s="4">
        <v>0</v>
      </c>
      <c r="U1970" s="3" t="s">
        <v>5295</v>
      </c>
      <c r="V1970" s="4">
        <v>0</v>
      </c>
      <c r="W1970" s="3"/>
      <c r="X1970" s="5">
        <v>45596.488993056002</v>
      </c>
      <c r="Y1970" s="3"/>
      <c r="Z1970" s="3"/>
      <c r="AA1970" s="3"/>
      <c r="AB1970" s="3"/>
      <c r="AC1970" s="3" t="s">
        <v>40</v>
      </c>
    </row>
    <row r="1971" spans="1:29" hidden="1" x14ac:dyDescent="0.25">
      <c r="A1971" s="2" t="s">
        <v>28</v>
      </c>
      <c r="B1971" s="3" t="s">
        <v>2928</v>
      </c>
      <c r="C1971" s="3" t="s">
        <v>5611</v>
      </c>
      <c r="D1971" s="3" t="e">
        <f>VLOOKUP(C1971,'[1]BNNX-XNP-2024'!$A$5:$A$669,1,0)</f>
        <v>#N/A</v>
      </c>
      <c r="E1971" s="3" t="s">
        <v>1446</v>
      </c>
      <c r="F1971" s="3" t="s">
        <v>5612</v>
      </c>
      <c r="G1971" s="3" t="s">
        <v>5613</v>
      </c>
      <c r="H1971" s="4">
        <v>2</v>
      </c>
      <c r="I1971" s="4"/>
      <c r="J1971" s="4">
        <v>15</v>
      </c>
      <c r="K1971" s="3" t="s">
        <v>34</v>
      </c>
      <c r="L1971" s="3" t="s">
        <v>35</v>
      </c>
      <c r="M1971" s="3" t="s">
        <v>5548</v>
      </c>
      <c r="N1971" s="3" t="s">
        <v>37</v>
      </c>
      <c r="O1971" s="3" t="s">
        <v>5614</v>
      </c>
      <c r="P1971" s="3" t="s">
        <v>39</v>
      </c>
      <c r="Q1971" s="3" t="s">
        <v>5615</v>
      </c>
      <c r="R1971" s="3" t="s">
        <v>40</v>
      </c>
      <c r="S1971" s="4">
        <v>0</v>
      </c>
      <c r="T1971" s="4">
        <v>0</v>
      </c>
      <c r="U1971" s="3" t="s">
        <v>5295</v>
      </c>
      <c r="V1971" s="4">
        <v>0</v>
      </c>
      <c r="W1971" s="3"/>
      <c r="X1971" s="5">
        <v>45572.550717593003</v>
      </c>
      <c r="Y1971" s="3"/>
      <c r="Z1971" s="3"/>
      <c r="AA1971" s="3"/>
      <c r="AB1971" s="3"/>
      <c r="AC1971" s="3" t="s">
        <v>40</v>
      </c>
    </row>
    <row r="1972" spans="1:29" hidden="1" x14ac:dyDescent="0.25">
      <c r="A1972" s="2" t="s">
        <v>28</v>
      </c>
      <c r="B1972" s="3" t="s">
        <v>2928</v>
      </c>
      <c r="C1972" s="3" t="s">
        <v>5616</v>
      </c>
      <c r="D1972" s="3" t="e">
        <f>VLOOKUP(C1972,'[1]BNNX-XNP-2024'!$A$5:$A$669,1,0)</f>
        <v>#N/A</v>
      </c>
      <c r="E1972" s="3" t="s">
        <v>1446</v>
      </c>
      <c r="F1972" s="3" t="s">
        <v>5617</v>
      </c>
      <c r="G1972" s="3" t="s">
        <v>5618</v>
      </c>
      <c r="H1972" s="4">
        <v>2</v>
      </c>
      <c r="I1972" s="4"/>
      <c r="J1972" s="4">
        <v>13</v>
      </c>
      <c r="K1972" s="3" t="s">
        <v>34</v>
      </c>
      <c r="L1972" s="3" t="s">
        <v>35</v>
      </c>
      <c r="M1972" s="3" t="s">
        <v>5548</v>
      </c>
      <c r="N1972" s="3" t="s">
        <v>37</v>
      </c>
      <c r="O1972" s="3" t="s">
        <v>5619</v>
      </c>
      <c r="P1972" s="3" t="s">
        <v>39</v>
      </c>
      <c r="Q1972" s="3" t="s">
        <v>5620</v>
      </c>
      <c r="R1972" s="3" t="s">
        <v>40</v>
      </c>
      <c r="S1972" s="4">
        <v>0</v>
      </c>
      <c r="T1972" s="4">
        <v>0</v>
      </c>
      <c r="U1972" s="3" t="s">
        <v>5295</v>
      </c>
      <c r="V1972" s="4">
        <v>0</v>
      </c>
      <c r="W1972" s="3"/>
      <c r="X1972" s="5">
        <v>45572.549247684998</v>
      </c>
      <c r="Y1972" s="3"/>
      <c r="Z1972" s="3"/>
      <c r="AA1972" s="3"/>
      <c r="AB1972" s="3"/>
      <c r="AC1972" s="3" t="s">
        <v>40</v>
      </c>
    </row>
    <row r="1973" spans="1:29" hidden="1" x14ac:dyDescent="0.25">
      <c r="A1973" s="2" t="s">
        <v>28</v>
      </c>
      <c r="B1973" s="3" t="s">
        <v>2928</v>
      </c>
      <c r="C1973" s="3" t="s">
        <v>5616</v>
      </c>
      <c r="D1973" s="3" t="e">
        <f>VLOOKUP(C1973,'[1]BNNX-XNP-2024'!$A$5:$A$669,1,0)</f>
        <v>#N/A</v>
      </c>
      <c r="E1973" s="3" t="s">
        <v>2167</v>
      </c>
      <c r="F1973" s="3" t="s">
        <v>5617</v>
      </c>
      <c r="G1973" s="3" t="s">
        <v>5618</v>
      </c>
      <c r="H1973" s="4">
        <v>2</v>
      </c>
      <c r="I1973" s="4"/>
      <c r="J1973" s="4">
        <v>13</v>
      </c>
      <c r="K1973" s="3" t="s">
        <v>34</v>
      </c>
      <c r="L1973" s="3" t="s">
        <v>35</v>
      </c>
      <c r="M1973" s="3" t="s">
        <v>5548</v>
      </c>
      <c r="N1973" s="3" t="s">
        <v>37</v>
      </c>
      <c r="O1973" s="3" t="s">
        <v>5621</v>
      </c>
      <c r="P1973" s="3" t="s">
        <v>39</v>
      </c>
      <c r="Q1973" s="3"/>
      <c r="R1973" s="3" t="s">
        <v>40</v>
      </c>
      <c r="S1973" s="4">
        <v>0</v>
      </c>
      <c r="T1973" s="4">
        <v>0</v>
      </c>
      <c r="U1973" s="3" t="s">
        <v>5295</v>
      </c>
      <c r="V1973" s="4">
        <v>0</v>
      </c>
      <c r="W1973" s="3"/>
      <c r="X1973" s="5">
        <v>45596.644525463002</v>
      </c>
      <c r="Y1973" s="3"/>
      <c r="Z1973" s="3"/>
      <c r="AA1973" s="3"/>
      <c r="AB1973" s="3"/>
      <c r="AC1973" s="3" t="s">
        <v>40</v>
      </c>
    </row>
    <row r="1974" spans="1:29" hidden="1" x14ac:dyDescent="0.25">
      <c r="A1974" s="2" t="s">
        <v>28</v>
      </c>
      <c r="B1974" s="3" t="s">
        <v>2928</v>
      </c>
      <c r="C1974" s="3" t="s">
        <v>5622</v>
      </c>
      <c r="D1974" s="3" t="e">
        <f>VLOOKUP(C1974,'[1]BNNX-XNP-2024'!$A$5:$A$669,1,0)</f>
        <v>#N/A</v>
      </c>
      <c r="E1974" s="3" t="s">
        <v>1446</v>
      </c>
      <c r="F1974" s="3" t="s">
        <v>5623</v>
      </c>
      <c r="G1974" s="3" t="s">
        <v>5624</v>
      </c>
      <c r="H1974" s="4">
        <v>2</v>
      </c>
      <c r="I1974" s="4"/>
      <c r="J1974" s="4">
        <v>10</v>
      </c>
      <c r="K1974" s="3" t="s">
        <v>34</v>
      </c>
      <c r="L1974" s="3" t="s">
        <v>35</v>
      </c>
      <c r="M1974" s="3" t="s">
        <v>5379</v>
      </c>
      <c r="N1974" s="3" t="s">
        <v>37</v>
      </c>
      <c r="O1974" s="3" t="s">
        <v>5625</v>
      </c>
      <c r="P1974" s="3" t="s">
        <v>39</v>
      </c>
      <c r="Q1974" s="3"/>
      <c r="R1974" s="3" t="s">
        <v>40</v>
      </c>
      <c r="S1974" s="4">
        <v>0</v>
      </c>
      <c r="T1974" s="4">
        <v>0</v>
      </c>
      <c r="U1974" s="3" t="s">
        <v>5295</v>
      </c>
      <c r="V1974" s="4">
        <v>0</v>
      </c>
      <c r="W1974" s="3"/>
      <c r="X1974" s="5">
        <v>45596.642928241003</v>
      </c>
      <c r="Y1974" s="3"/>
      <c r="Z1974" s="3"/>
      <c r="AA1974" s="3"/>
      <c r="AB1974" s="3"/>
      <c r="AC1974" s="3" t="s">
        <v>40</v>
      </c>
    </row>
    <row r="1975" spans="1:29" hidden="1" x14ac:dyDescent="0.25">
      <c r="A1975" s="2" t="s">
        <v>28</v>
      </c>
      <c r="B1975" s="3" t="s">
        <v>2928</v>
      </c>
      <c r="C1975" s="3" t="s">
        <v>5626</v>
      </c>
      <c r="D1975" s="3" t="e">
        <f>VLOOKUP(C1975,'[1]BNNX-XNP-2024'!$A$5:$A$669,1,0)</f>
        <v>#N/A</v>
      </c>
      <c r="E1975" s="3" t="s">
        <v>2930</v>
      </c>
      <c r="F1975" s="3" t="s">
        <v>5627</v>
      </c>
      <c r="G1975" s="3" t="s">
        <v>5628</v>
      </c>
      <c r="H1975" s="4">
        <v>2</v>
      </c>
      <c r="I1975" s="4"/>
      <c r="J1975" s="4">
        <v>14</v>
      </c>
      <c r="K1975" s="3" t="s">
        <v>34</v>
      </c>
      <c r="L1975" s="3" t="s">
        <v>35</v>
      </c>
      <c r="M1975" s="3" t="s">
        <v>348</v>
      </c>
      <c r="N1975" s="3" t="s">
        <v>37</v>
      </c>
      <c r="O1975" s="3" t="s">
        <v>5629</v>
      </c>
      <c r="P1975" s="3" t="s">
        <v>39</v>
      </c>
      <c r="Q1975" s="3"/>
      <c r="R1975" s="3" t="s">
        <v>40</v>
      </c>
      <c r="S1975" s="4">
        <v>0</v>
      </c>
      <c r="T1975" s="4">
        <v>0</v>
      </c>
      <c r="U1975" s="3" t="s">
        <v>5295</v>
      </c>
      <c r="V1975" s="4">
        <v>0</v>
      </c>
      <c r="W1975" s="3"/>
      <c r="X1975" s="5">
        <v>45596.681435184997</v>
      </c>
      <c r="Y1975" s="3"/>
      <c r="Z1975" s="3"/>
      <c r="AA1975" s="3"/>
      <c r="AB1975" s="3"/>
      <c r="AC1975" s="3" t="s">
        <v>40</v>
      </c>
    </row>
    <row r="1976" spans="1:29" hidden="1" x14ac:dyDescent="0.25">
      <c r="A1976" s="2" t="s">
        <v>28</v>
      </c>
      <c r="B1976" s="3" t="s">
        <v>2928</v>
      </c>
      <c r="C1976" s="3" t="s">
        <v>5626</v>
      </c>
      <c r="D1976" s="3" t="e">
        <f>VLOOKUP(C1976,'[1]BNNX-XNP-2024'!$A$5:$A$669,1,0)</f>
        <v>#N/A</v>
      </c>
      <c r="E1976" s="3" t="s">
        <v>3033</v>
      </c>
      <c r="F1976" s="3" t="s">
        <v>5627</v>
      </c>
      <c r="G1976" s="3" t="s">
        <v>5628</v>
      </c>
      <c r="H1976" s="4">
        <v>2</v>
      </c>
      <c r="I1976" s="4"/>
      <c r="J1976" s="4">
        <v>14</v>
      </c>
      <c r="K1976" s="3" t="s">
        <v>34</v>
      </c>
      <c r="L1976" s="3" t="s">
        <v>35</v>
      </c>
      <c r="M1976" s="3" t="s">
        <v>348</v>
      </c>
      <c r="N1976" s="3" t="s">
        <v>37</v>
      </c>
      <c r="O1976" s="3" t="s">
        <v>5630</v>
      </c>
      <c r="P1976" s="3" t="s">
        <v>39</v>
      </c>
      <c r="Q1976" s="3"/>
      <c r="R1976" s="3" t="s">
        <v>40</v>
      </c>
      <c r="S1976" s="4">
        <v>0</v>
      </c>
      <c r="T1976" s="4">
        <v>0</v>
      </c>
      <c r="U1976" s="3" t="s">
        <v>5295</v>
      </c>
      <c r="V1976" s="4">
        <v>0</v>
      </c>
      <c r="W1976" s="3"/>
      <c r="X1976" s="5">
        <v>45596.681701389003</v>
      </c>
      <c r="Y1976" s="3"/>
      <c r="Z1976" s="3"/>
      <c r="AA1976" s="3"/>
      <c r="AB1976" s="3"/>
      <c r="AC1976" s="3" t="s">
        <v>40</v>
      </c>
    </row>
    <row r="1977" spans="1:29" hidden="1" x14ac:dyDescent="0.25">
      <c r="A1977" s="2" t="s">
        <v>28</v>
      </c>
      <c r="B1977" s="3" t="s">
        <v>2928</v>
      </c>
      <c r="C1977" s="3" t="s">
        <v>5626</v>
      </c>
      <c r="D1977" s="3" t="e">
        <f>VLOOKUP(C1977,'[1]BNNX-XNP-2024'!$A$5:$A$669,1,0)</f>
        <v>#N/A</v>
      </c>
      <c r="E1977" s="3" t="s">
        <v>3169</v>
      </c>
      <c r="F1977" s="3" t="s">
        <v>5627</v>
      </c>
      <c r="G1977" s="3" t="s">
        <v>5628</v>
      </c>
      <c r="H1977" s="4">
        <v>2</v>
      </c>
      <c r="I1977" s="4"/>
      <c r="J1977" s="4">
        <v>14</v>
      </c>
      <c r="K1977" s="3" t="s">
        <v>34</v>
      </c>
      <c r="L1977" s="3" t="s">
        <v>35</v>
      </c>
      <c r="M1977" s="3" t="s">
        <v>400</v>
      </c>
      <c r="N1977" s="3" t="s">
        <v>37</v>
      </c>
      <c r="O1977" s="3" t="s">
        <v>5631</v>
      </c>
      <c r="P1977" s="3" t="s">
        <v>39</v>
      </c>
      <c r="Q1977" s="3"/>
      <c r="R1977" s="3" t="s">
        <v>40</v>
      </c>
      <c r="S1977" s="4">
        <v>0</v>
      </c>
      <c r="T1977" s="4">
        <v>0</v>
      </c>
      <c r="U1977" s="3" t="s">
        <v>5295</v>
      </c>
      <c r="V1977" s="4">
        <v>0</v>
      </c>
      <c r="W1977" s="3"/>
      <c r="X1977" s="5">
        <v>45596.682002314999</v>
      </c>
      <c r="Y1977" s="3"/>
      <c r="Z1977" s="3"/>
      <c r="AA1977" s="3"/>
      <c r="AB1977" s="3"/>
      <c r="AC1977" s="3" t="s">
        <v>40</v>
      </c>
    </row>
    <row r="1978" spans="1:29" hidden="1" x14ac:dyDescent="0.25">
      <c r="A1978" s="2" t="s">
        <v>28</v>
      </c>
      <c r="B1978" s="3" t="s">
        <v>2928</v>
      </c>
      <c r="C1978" s="3" t="s">
        <v>5626</v>
      </c>
      <c r="D1978" s="3" t="e">
        <f>VLOOKUP(C1978,'[1]BNNX-XNP-2024'!$A$5:$A$669,1,0)</f>
        <v>#N/A</v>
      </c>
      <c r="E1978" s="3" t="s">
        <v>3172</v>
      </c>
      <c r="F1978" s="3" t="s">
        <v>5627</v>
      </c>
      <c r="G1978" s="3" t="s">
        <v>5628</v>
      </c>
      <c r="H1978" s="4">
        <v>2</v>
      </c>
      <c r="I1978" s="4"/>
      <c r="J1978" s="4">
        <v>14</v>
      </c>
      <c r="K1978" s="3" t="s">
        <v>34</v>
      </c>
      <c r="L1978" s="3" t="s">
        <v>35</v>
      </c>
      <c r="M1978" s="3" t="s">
        <v>400</v>
      </c>
      <c r="N1978" s="3" t="s">
        <v>37</v>
      </c>
      <c r="O1978" s="3" t="s">
        <v>5632</v>
      </c>
      <c r="P1978" s="3" t="s">
        <v>39</v>
      </c>
      <c r="Q1978" s="3"/>
      <c r="R1978" s="3" t="s">
        <v>40</v>
      </c>
      <c r="S1978" s="4">
        <v>0</v>
      </c>
      <c r="T1978" s="4">
        <v>0</v>
      </c>
      <c r="U1978" s="3" t="s">
        <v>5295</v>
      </c>
      <c r="V1978" s="4">
        <v>0</v>
      </c>
      <c r="W1978" s="3"/>
      <c r="X1978" s="5">
        <v>45596.682407407003</v>
      </c>
      <c r="Y1978" s="3"/>
      <c r="Z1978" s="3"/>
      <c r="AA1978" s="3"/>
      <c r="AB1978" s="3"/>
      <c r="AC1978" s="3" t="s">
        <v>40</v>
      </c>
    </row>
    <row r="1979" spans="1:29" hidden="1" x14ac:dyDescent="0.25">
      <c r="A1979" s="2" t="s">
        <v>28</v>
      </c>
      <c r="B1979" s="3" t="s">
        <v>2928</v>
      </c>
      <c r="C1979" s="3" t="s">
        <v>3138</v>
      </c>
      <c r="D1979" s="3" t="e">
        <f>VLOOKUP(C1979,'[1]BNNX-XNP-2024'!$A$5:$A$669,1,0)</f>
        <v>#N/A</v>
      </c>
      <c r="E1979" s="3" t="s">
        <v>5633</v>
      </c>
      <c r="F1979" s="3" t="s">
        <v>3139</v>
      </c>
      <c r="G1979" s="3" t="s">
        <v>3140</v>
      </c>
      <c r="H1979" s="4"/>
      <c r="I1979" s="4">
        <v>5</v>
      </c>
      <c r="J1979" s="4">
        <v>20</v>
      </c>
      <c r="K1979" s="3" t="s">
        <v>34</v>
      </c>
      <c r="L1979" s="3" t="s">
        <v>35</v>
      </c>
      <c r="M1979" s="3"/>
      <c r="N1979" s="3" t="s">
        <v>49</v>
      </c>
      <c r="O1979" s="3"/>
      <c r="P1979" s="3" t="s">
        <v>39</v>
      </c>
      <c r="Q1979" s="3" t="s">
        <v>5634</v>
      </c>
      <c r="R1979" s="3" t="s">
        <v>40</v>
      </c>
      <c r="S1979" s="4">
        <v>0</v>
      </c>
      <c r="T1979" s="4">
        <v>0</v>
      </c>
      <c r="U1979" s="3" t="s">
        <v>5295</v>
      </c>
      <c r="V1979" s="4">
        <v>0</v>
      </c>
      <c r="W1979" s="3"/>
      <c r="X1979" s="5">
        <v>45596.513182870003</v>
      </c>
      <c r="Y1979" s="3"/>
      <c r="Z1979" s="3"/>
      <c r="AA1979" s="3"/>
      <c r="AB1979" s="3"/>
      <c r="AC1979" s="3" t="s">
        <v>40</v>
      </c>
    </row>
    <row r="1980" spans="1:29" hidden="1" x14ac:dyDescent="0.25">
      <c r="A1980" s="2" t="s">
        <v>28</v>
      </c>
      <c r="B1980" s="3" t="s">
        <v>2928</v>
      </c>
      <c r="C1980" s="3" t="s">
        <v>5635</v>
      </c>
      <c r="D1980" s="3" t="e">
        <f>VLOOKUP(C1980,'[1]BNNX-XNP-2024'!$A$5:$A$669,1,0)</f>
        <v>#N/A</v>
      </c>
      <c r="E1980" s="3" t="s">
        <v>1446</v>
      </c>
      <c r="F1980" s="3" t="s">
        <v>3139</v>
      </c>
      <c r="G1980" s="3" t="s">
        <v>3140</v>
      </c>
      <c r="H1980" s="4">
        <v>0</v>
      </c>
      <c r="I1980" s="4"/>
      <c r="J1980" s="4">
        <v>18</v>
      </c>
      <c r="K1980" s="3" t="s">
        <v>34</v>
      </c>
      <c r="L1980" s="3" t="s">
        <v>35</v>
      </c>
      <c r="M1980" s="3" t="s">
        <v>5314</v>
      </c>
      <c r="N1980" s="3" t="s">
        <v>37</v>
      </c>
      <c r="O1980" s="3"/>
      <c r="P1980" s="3" t="s">
        <v>39</v>
      </c>
      <c r="Q1980" s="3" t="s">
        <v>5636</v>
      </c>
      <c r="R1980" s="3" t="s">
        <v>40</v>
      </c>
      <c r="S1980" s="4">
        <v>0</v>
      </c>
      <c r="T1980" s="4">
        <v>0</v>
      </c>
      <c r="U1980" s="3" t="s">
        <v>5295</v>
      </c>
      <c r="V1980" s="4">
        <v>0</v>
      </c>
      <c r="W1980" s="3"/>
      <c r="X1980" s="5">
        <v>45600.391284721998</v>
      </c>
      <c r="Y1980" s="3"/>
      <c r="Z1980" s="3"/>
      <c r="AA1980" s="3"/>
      <c r="AB1980" s="3"/>
      <c r="AC1980" s="3" t="s">
        <v>40</v>
      </c>
    </row>
    <row r="1981" spans="1:29" hidden="1" x14ac:dyDescent="0.25">
      <c r="A1981" s="2" t="s">
        <v>28</v>
      </c>
      <c r="B1981" s="3" t="s">
        <v>2928</v>
      </c>
      <c r="C1981" s="3" t="s">
        <v>5637</v>
      </c>
      <c r="D1981" s="3" t="e">
        <f>VLOOKUP(C1981,'[1]BNNX-XNP-2024'!$A$5:$A$669,1,0)</f>
        <v>#N/A</v>
      </c>
      <c r="E1981" s="3" t="s">
        <v>1446</v>
      </c>
      <c r="F1981" s="3" t="s">
        <v>5638</v>
      </c>
      <c r="G1981" s="3" t="s">
        <v>5639</v>
      </c>
      <c r="H1981" s="4">
        <v>2</v>
      </c>
      <c r="I1981" s="4"/>
      <c r="J1981" s="4">
        <v>12</v>
      </c>
      <c r="K1981" s="3" t="s">
        <v>34</v>
      </c>
      <c r="L1981" s="3" t="s">
        <v>35</v>
      </c>
      <c r="M1981" s="3" t="s">
        <v>5640</v>
      </c>
      <c r="N1981" s="3" t="s">
        <v>37</v>
      </c>
      <c r="O1981" s="3" t="s">
        <v>5641</v>
      </c>
      <c r="P1981" s="3" t="s">
        <v>39</v>
      </c>
      <c r="Q1981" s="3" t="s">
        <v>5642</v>
      </c>
      <c r="R1981" s="3" t="s">
        <v>40</v>
      </c>
      <c r="S1981" s="4">
        <v>0</v>
      </c>
      <c r="T1981" s="4">
        <v>0</v>
      </c>
      <c r="U1981" s="3" t="s">
        <v>5295</v>
      </c>
      <c r="V1981" s="4">
        <v>0</v>
      </c>
      <c r="W1981" s="3"/>
      <c r="X1981" s="5">
        <v>45572.554247685002</v>
      </c>
      <c r="Y1981" s="3"/>
      <c r="Z1981" s="3"/>
      <c r="AA1981" s="3"/>
      <c r="AB1981" s="3"/>
      <c r="AC1981" s="3" t="s">
        <v>40</v>
      </c>
    </row>
    <row r="1982" spans="1:29" hidden="1" x14ac:dyDescent="0.25">
      <c r="A1982" s="2" t="s">
        <v>28</v>
      </c>
      <c r="B1982" s="3" t="s">
        <v>2928</v>
      </c>
      <c r="C1982" s="3" t="s">
        <v>5637</v>
      </c>
      <c r="D1982" s="3" t="e">
        <f>VLOOKUP(C1982,'[1]BNNX-XNP-2024'!$A$5:$A$669,1,0)</f>
        <v>#N/A</v>
      </c>
      <c r="E1982" s="3" t="s">
        <v>2167</v>
      </c>
      <c r="F1982" s="3" t="s">
        <v>5638</v>
      </c>
      <c r="G1982" s="3" t="s">
        <v>5639</v>
      </c>
      <c r="H1982" s="4">
        <v>2</v>
      </c>
      <c r="I1982" s="4"/>
      <c r="J1982" s="4">
        <v>12</v>
      </c>
      <c r="K1982" s="3" t="s">
        <v>34</v>
      </c>
      <c r="L1982" s="3" t="s">
        <v>35</v>
      </c>
      <c r="M1982" s="3" t="s">
        <v>5640</v>
      </c>
      <c r="N1982" s="3" t="s">
        <v>37</v>
      </c>
      <c r="O1982" s="3" t="s">
        <v>5643</v>
      </c>
      <c r="P1982" s="3" t="s">
        <v>39</v>
      </c>
      <c r="Q1982" s="3" t="s">
        <v>5644</v>
      </c>
      <c r="R1982" s="3" t="s">
        <v>40</v>
      </c>
      <c r="S1982" s="4">
        <v>0</v>
      </c>
      <c r="T1982" s="4">
        <v>0</v>
      </c>
      <c r="U1982" s="3" t="s">
        <v>5295</v>
      </c>
      <c r="V1982" s="4">
        <v>0</v>
      </c>
      <c r="W1982" s="3"/>
      <c r="X1982" s="5">
        <v>45572.554606480997</v>
      </c>
      <c r="Y1982" s="3"/>
      <c r="Z1982" s="3"/>
      <c r="AA1982" s="3"/>
      <c r="AB1982" s="3"/>
      <c r="AC1982" s="3" t="s">
        <v>40</v>
      </c>
    </row>
    <row r="1983" spans="1:29" hidden="1" x14ac:dyDescent="0.25">
      <c r="A1983" s="2" t="s">
        <v>28</v>
      </c>
      <c r="B1983" s="3" t="s">
        <v>2928</v>
      </c>
      <c r="C1983" s="3" t="s">
        <v>5645</v>
      </c>
      <c r="D1983" s="3" t="e">
        <f>VLOOKUP(C1983,'[1]BNNX-XNP-2024'!$A$5:$A$669,1,0)</f>
        <v>#N/A</v>
      </c>
      <c r="E1983" s="3" t="s">
        <v>5410</v>
      </c>
      <c r="F1983" s="3" t="s">
        <v>5646</v>
      </c>
      <c r="G1983" s="3" t="s">
        <v>5647</v>
      </c>
      <c r="H1983" s="4"/>
      <c r="I1983" s="4">
        <v>10</v>
      </c>
      <c r="J1983" s="4">
        <v>1</v>
      </c>
      <c r="K1983" s="3" t="s">
        <v>34</v>
      </c>
      <c r="L1983" s="3" t="s">
        <v>35</v>
      </c>
      <c r="M1983" s="3"/>
      <c r="N1983" s="3" t="s">
        <v>49</v>
      </c>
      <c r="O1983" s="3"/>
      <c r="P1983" s="3" t="s">
        <v>39</v>
      </c>
      <c r="Q1983" s="3" t="s">
        <v>5413</v>
      </c>
      <c r="R1983" s="3" t="s">
        <v>40</v>
      </c>
      <c r="S1983" s="4">
        <v>0</v>
      </c>
      <c r="T1983" s="4">
        <v>0</v>
      </c>
      <c r="U1983" s="3" t="s">
        <v>5295</v>
      </c>
      <c r="V1983" s="4">
        <v>0</v>
      </c>
      <c r="W1983" s="3"/>
      <c r="X1983" s="5">
        <v>45596.519594906997</v>
      </c>
      <c r="Y1983" s="3"/>
      <c r="Z1983" s="3"/>
      <c r="AA1983" s="3"/>
      <c r="AB1983" s="3"/>
      <c r="AC1983" s="3" t="s">
        <v>40</v>
      </c>
    </row>
    <row r="1984" spans="1:29" hidden="1" x14ac:dyDescent="0.25">
      <c r="A1984" s="2" t="s">
        <v>28</v>
      </c>
      <c r="B1984" s="3" t="s">
        <v>2928</v>
      </c>
      <c r="C1984" s="3" t="s">
        <v>5648</v>
      </c>
      <c r="D1984" s="3" t="e">
        <f>VLOOKUP(C1984,'[1]BNNX-XNP-2024'!$A$5:$A$669,1,0)</f>
        <v>#N/A</v>
      </c>
      <c r="E1984" s="3" t="s">
        <v>1446</v>
      </c>
      <c r="F1984" s="3" t="s">
        <v>5646</v>
      </c>
      <c r="G1984" s="3" t="s">
        <v>5647</v>
      </c>
      <c r="H1984" s="4">
        <v>4</v>
      </c>
      <c r="I1984" s="4"/>
      <c r="J1984" s="4">
        <v>1</v>
      </c>
      <c r="K1984" s="3" t="s">
        <v>34</v>
      </c>
      <c r="L1984" s="3" t="s">
        <v>35</v>
      </c>
      <c r="M1984" s="3" t="s">
        <v>5314</v>
      </c>
      <c r="N1984" s="3" t="s">
        <v>37</v>
      </c>
      <c r="O1984" s="3" t="s">
        <v>5649</v>
      </c>
      <c r="P1984" s="3" t="s">
        <v>39</v>
      </c>
      <c r="Q1984" s="3"/>
      <c r="R1984" s="3" t="s">
        <v>40</v>
      </c>
      <c r="S1984" s="4">
        <v>0</v>
      </c>
      <c r="T1984" s="4">
        <v>0</v>
      </c>
      <c r="U1984" s="3" t="s">
        <v>5295</v>
      </c>
      <c r="V1984" s="4">
        <v>0</v>
      </c>
      <c r="W1984" s="3"/>
      <c r="X1984" s="5">
        <v>45600.376134259001</v>
      </c>
      <c r="Y1984" s="3"/>
      <c r="Z1984" s="3"/>
      <c r="AA1984" s="3"/>
      <c r="AB1984" s="3"/>
      <c r="AC1984" s="3" t="s">
        <v>40</v>
      </c>
    </row>
    <row r="1985" spans="1:29" hidden="1" x14ac:dyDescent="0.25">
      <c r="A1985" s="2" t="s">
        <v>28</v>
      </c>
      <c r="B1985" s="3" t="s">
        <v>2928</v>
      </c>
      <c r="C1985" s="3" t="s">
        <v>5650</v>
      </c>
      <c r="D1985" s="3" t="e">
        <f>VLOOKUP(C1985,'[1]BNNX-XNP-2024'!$A$5:$A$669,1,0)</f>
        <v>#N/A</v>
      </c>
      <c r="E1985" s="3" t="s">
        <v>5410</v>
      </c>
      <c r="F1985" s="3" t="s">
        <v>5651</v>
      </c>
      <c r="G1985" s="3" t="s">
        <v>5647</v>
      </c>
      <c r="H1985" s="4"/>
      <c r="I1985" s="4">
        <v>10</v>
      </c>
      <c r="J1985" s="4">
        <v>2</v>
      </c>
      <c r="K1985" s="3" t="s">
        <v>34</v>
      </c>
      <c r="L1985" s="3" t="s">
        <v>35</v>
      </c>
      <c r="M1985" s="3" t="s">
        <v>5314</v>
      </c>
      <c r="N1985" s="3" t="s">
        <v>49</v>
      </c>
      <c r="O1985" s="3"/>
      <c r="P1985" s="3" t="s">
        <v>39</v>
      </c>
      <c r="Q1985" s="3" t="s">
        <v>5652</v>
      </c>
      <c r="R1985" s="3" t="s">
        <v>40</v>
      </c>
      <c r="S1985" s="4">
        <v>0</v>
      </c>
      <c r="T1985" s="4">
        <v>0</v>
      </c>
      <c r="U1985" s="3" t="s">
        <v>5295</v>
      </c>
      <c r="V1985" s="4">
        <v>0</v>
      </c>
      <c r="W1985" s="3"/>
      <c r="X1985" s="5">
        <v>45596.518958332999</v>
      </c>
      <c r="Y1985" s="3"/>
      <c r="Z1985" s="3"/>
      <c r="AA1985" s="3"/>
      <c r="AB1985" s="3"/>
      <c r="AC1985" s="3" t="s">
        <v>40</v>
      </c>
    </row>
    <row r="1986" spans="1:29" hidden="1" x14ac:dyDescent="0.25">
      <c r="A1986" s="2" t="s">
        <v>28</v>
      </c>
      <c r="B1986" s="3" t="s">
        <v>2928</v>
      </c>
      <c r="C1986" s="3" t="s">
        <v>5653</v>
      </c>
      <c r="D1986" s="3" t="e">
        <f>VLOOKUP(C1986,'[1]BNNX-XNP-2024'!$A$5:$A$669,1,0)</f>
        <v>#N/A</v>
      </c>
      <c r="E1986" s="3" t="s">
        <v>1446</v>
      </c>
      <c r="F1986" s="3" t="s">
        <v>5651</v>
      </c>
      <c r="G1986" s="3" t="s">
        <v>5647</v>
      </c>
      <c r="H1986" s="4">
        <v>2</v>
      </c>
      <c r="I1986" s="4"/>
      <c r="J1986" s="4">
        <v>15</v>
      </c>
      <c r="K1986" s="3" t="s">
        <v>34</v>
      </c>
      <c r="L1986" s="3" t="s">
        <v>35</v>
      </c>
      <c r="M1986" s="3" t="s">
        <v>5293</v>
      </c>
      <c r="N1986" s="3" t="s">
        <v>37</v>
      </c>
      <c r="O1986" s="3" t="s">
        <v>5654</v>
      </c>
      <c r="P1986" s="3" t="s">
        <v>39</v>
      </c>
      <c r="Q1986" s="3"/>
      <c r="R1986" s="3" t="s">
        <v>40</v>
      </c>
      <c r="S1986" s="4">
        <v>0</v>
      </c>
      <c r="T1986" s="4">
        <v>0</v>
      </c>
      <c r="U1986" s="3" t="s">
        <v>5295</v>
      </c>
      <c r="V1986" s="4">
        <v>0</v>
      </c>
      <c r="W1986" s="3"/>
      <c r="X1986" s="5">
        <v>45600.377141204001</v>
      </c>
      <c r="Y1986" s="3"/>
      <c r="Z1986" s="3"/>
      <c r="AA1986" s="3"/>
      <c r="AB1986" s="3"/>
      <c r="AC1986" s="3" t="s">
        <v>40</v>
      </c>
    </row>
    <row r="1987" spans="1:29" hidden="1" x14ac:dyDescent="0.25">
      <c r="A1987" s="2" t="s">
        <v>28</v>
      </c>
      <c r="B1987" s="3" t="s">
        <v>2928</v>
      </c>
      <c r="C1987" s="3" t="s">
        <v>5653</v>
      </c>
      <c r="D1987" s="3" t="e">
        <f>VLOOKUP(C1987,'[1]BNNX-XNP-2024'!$A$5:$A$669,1,0)</f>
        <v>#N/A</v>
      </c>
      <c r="E1987" s="3" t="s">
        <v>2167</v>
      </c>
      <c r="F1987" s="3" t="s">
        <v>5651</v>
      </c>
      <c r="G1987" s="3" t="s">
        <v>5647</v>
      </c>
      <c r="H1987" s="4">
        <v>2</v>
      </c>
      <c r="I1987" s="4"/>
      <c r="J1987" s="4">
        <v>15</v>
      </c>
      <c r="K1987" s="3" t="s">
        <v>34</v>
      </c>
      <c r="L1987" s="3" t="s">
        <v>35</v>
      </c>
      <c r="M1987" s="3" t="s">
        <v>5312</v>
      </c>
      <c r="N1987" s="3" t="s">
        <v>37</v>
      </c>
      <c r="O1987" s="3" t="s">
        <v>5655</v>
      </c>
      <c r="P1987" s="3" t="s">
        <v>39</v>
      </c>
      <c r="Q1987" s="3"/>
      <c r="R1987" s="3" t="s">
        <v>40</v>
      </c>
      <c r="S1987" s="4">
        <v>0</v>
      </c>
      <c r="T1987" s="4">
        <v>0</v>
      </c>
      <c r="U1987" s="3" t="s">
        <v>5295</v>
      </c>
      <c r="V1987" s="4">
        <v>0</v>
      </c>
      <c r="W1987" s="3"/>
      <c r="X1987" s="5">
        <v>45600.377488425998</v>
      </c>
      <c r="Y1987" s="3"/>
      <c r="Z1987" s="3"/>
      <c r="AA1987" s="3"/>
      <c r="AB1987" s="3"/>
      <c r="AC1987" s="3" t="s">
        <v>40</v>
      </c>
    </row>
    <row r="1988" spans="1:29" hidden="1" x14ac:dyDescent="0.25">
      <c r="A1988" s="2" t="s">
        <v>28</v>
      </c>
      <c r="B1988" s="3" t="s">
        <v>2928</v>
      </c>
      <c r="C1988" s="3" t="s">
        <v>5653</v>
      </c>
      <c r="D1988" s="3" t="e">
        <f>VLOOKUP(C1988,'[1]BNNX-XNP-2024'!$A$5:$A$669,1,0)</f>
        <v>#N/A</v>
      </c>
      <c r="E1988" s="3" t="s">
        <v>2477</v>
      </c>
      <c r="F1988" s="3" t="s">
        <v>5651</v>
      </c>
      <c r="G1988" s="3" t="s">
        <v>5647</v>
      </c>
      <c r="H1988" s="4">
        <v>2</v>
      </c>
      <c r="I1988" s="4"/>
      <c r="J1988" s="4">
        <v>15</v>
      </c>
      <c r="K1988" s="3" t="s">
        <v>34</v>
      </c>
      <c r="L1988" s="3" t="s">
        <v>35</v>
      </c>
      <c r="M1988" s="3"/>
      <c r="N1988" s="3" t="s">
        <v>37</v>
      </c>
      <c r="O1988" s="3"/>
      <c r="P1988" s="3" t="s">
        <v>39</v>
      </c>
      <c r="Q1988" s="3"/>
      <c r="R1988" s="3" t="s">
        <v>40</v>
      </c>
      <c r="S1988" s="4">
        <v>0</v>
      </c>
      <c r="T1988" s="4">
        <v>0</v>
      </c>
      <c r="U1988" s="3" t="s">
        <v>5295</v>
      </c>
      <c r="V1988" s="4">
        <v>0</v>
      </c>
      <c r="W1988" s="3"/>
      <c r="X1988" s="5">
        <v>45600.377974536997</v>
      </c>
      <c r="Y1988" s="3"/>
      <c r="Z1988" s="3"/>
      <c r="AA1988" s="3"/>
      <c r="AB1988" s="3"/>
      <c r="AC1988" s="3" t="s">
        <v>40</v>
      </c>
    </row>
    <row r="1989" spans="1:29" hidden="1" x14ac:dyDescent="0.25">
      <c r="A1989" s="2" t="s">
        <v>28</v>
      </c>
      <c r="B1989" s="3" t="s">
        <v>2928</v>
      </c>
      <c r="C1989" s="3" t="s">
        <v>5656</v>
      </c>
      <c r="D1989" s="3" t="e">
        <f>VLOOKUP(C1989,'[1]BNNX-XNP-2024'!$A$5:$A$669,1,0)</f>
        <v>#N/A</v>
      </c>
      <c r="E1989" s="3" t="s">
        <v>1446</v>
      </c>
      <c r="F1989" s="3" t="s">
        <v>5657</v>
      </c>
      <c r="G1989" s="3" t="s">
        <v>5658</v>
      </c>
      <c r="H1989" s="4">
        <v>2</v>
      </c>
      <c r="I1989" s="4"/>
      <c r="J1989" s="4">
        <v>4</v>
      </c>
      <c r="K1989" s="3" t="s">
        <v>34</v>
      </c>
      <c r="L1989" s="3" t="s">
        <v>35</v>
      </c>
      <c r="M1989" s="3"/>
      <c r="N1989" s="3" t="s">
        <v>37</v>
      </c>
      <c r="O1989" s="3" t="s">
        <v>5659</v>
      </c>
      <c r="P1989" s="3" t="s">
        <v>39</v>
      </c>
      <c r="Q1989" s="3" t="s">
        <v>5660</v>
      </c>
      <c r="R1989" s="3" t="s">
        <v>40</v>
      </c>
      <c r="S1989" s="4">
        <v>0</v>
      </c>
      <c r="T1989" s="4">
        <v>0</v>
      </c>
      <c r="U1989" s="3" t="s">
        <v>5295</v>
      </c>
      <c r="V1989" s="4">
        <v>0</v>
      </c>
      <c r="W1989" s="3"/>
      <c r="X1989" s="5">
        <v>45604.376111111</v>
      </c>
      <c r="Y1989" s="3"/>
      <c r="Z1989" s="3"/>
      <c r="AA1989" s="3"/>
      <c r="AB1989" s="3"/>
      <c r="AC1989" s="3" t="s">
        <v>40</v>
      </c>
    </row>
    <row r="1990" spans="1:29" hidden="1" x14ac:dyDescent="0.25">
      <c r="A1990" s="2" t="s">
        <v>28</v>
      </c>
      <c r="B1990" s="3" t="s">
        <v>2928</v>
      </c>
      <c r="C1990" s="3" t="s">
        <v>5656</v>
      </c>
      <c r="D1990" s="3" t="e">
        <f>VLOOKUP(C1990,'[1]BNNX-XNP-2024'!$A$5:$A$669,1,0)</f>
        <v>#N/A</v>
      </c>
      <c r="E1990" s="3" t="s">
        <v>2167</v>
      </c>
      <c r="F1990" s="3" t="s">
        <v>5657</v>
      </c>
      <c r="G1990" s="3" t="s">
        <v>5658</v>
      </c>
      <c r="H1990" s="4">
        <v>2</v>
      </c>
      <c r="I1990" s="4"/>
      <c r="J1990" s="4">
        <v>4</v>
      </c>
      <c r="K1990" s="3" t="s">
        <v>34</v>
      </c>
      <c r="L1990" s="3" t="s">
        <v>35</v>
      </c>
      <c r="M1990" s="3"/>
      <c r="N1990" s="3" t="s">
        <v>37</v>
      </c>
      <c r="O1990" s="3" t="s">
        <v>5661</v>
      </c>
      <c r="P1990" s="3" t="s">
        <v>39</v>
      </c>
      <c r="Q1990" s="3" t="s">
        <v>5660</v>
      </c>
      <c r="R1990" s="3" t="s">
        <v>40</v>
      </c>
      <c r="S1990" s="4">
        <v>0</v>
      </c>
      <c r="T1990" s="4">
        <v>0</v>
      </c>
      <c r="U1990" s="3" t="s">
        <v>5295</v>
      </c>
      <c r="V1990" s="4">
        <v>0</v>
      </c>
      <c r="W1990" s="3"/>
      <c r="X1990" s="5">
        <v>45604.376435184997</v>
      </c>
      <c r="Y1990" s="3"/>
      <c r="Z1990" s="3"/>
      <c r="AA1990" s="3"/>
      <c r="AB1990" s="3"/>
      <c r="AC1990" s="3" t="s">
        <v>40</v>
      </c>
    </row>
    <row r="1991" spans="1:29" hidden="1" x14ac:dyDescent="0.25">
      <c r="A1991" s="2" t="s">
        <v>28</v>
      </c>
      <c r="B1991" s="3" t="s">
        <v>2928</v>
      </c>
      <c r="C1991" s="3" t="s">
        <v>5656</v>
      </c>
      <c r="D1991" s="3" t="e">
        <f>VLOOKUP(C1991,'[1]BNNX-XNP-2024'!$A$5:$A$669,1,0)</f>
        <v>#N/A</v>
      </c>
      <c r="E1991" s="3" t="s">
        <v>2477</v>
      </c>
      <c r="F1991" s="3" t="s">
        <v>5657</v>
      </c>
      <c r="G1991" s="3" t="s">
        <v>5658</v>
      </c>
      <c r="H1991" s="4">
        <v>2</v>
      </c>
      <c r="I1991" s="4"/>
      <c r="J1991" s="4">
        <v>5</v>
      </c>
      <c r="K1991" s="3" t="s">
        <v>34</v>
      </c>
      <c r="L1991" s="3" t="s">
        <v>35</v>
      </c>
      <c r="M1991" s="3" t="s">
        <v>5358</v>
      </c>
      <c r="N1991" s="3" t="s">
        <v>37</v>
      </c>
      <c r="O1991" s="3" t="s">
        <v>5662</v>
      </c>
      <c r="P1991" s="3" t="s">
        <v>39</v>
      </c>
      <c r="Q1991" s="3" t="s">
        <v>5663</v>
      </c>
      <c r="R1991" s="3" t="s">
        <v>40</v>
      </c>
      <c r="S1991" s="4">
        <v>0</v>
      </c>
      <c r="T1991" s="4">
        <v>0</v>
      </c>
      <c r="U1991" s="3" t="s">
        <v>5295</v>
      </c>
      <c r="V1991" s="4">
        <v>0</v>
      </c>
      <c r="W1991" s="3"/>
      <c r="X1991" s="5">
        <v>45604.376793980999</v>
      </c>
      <c r="Y1991" s="3"/>
      <c r="Z1991" s="3"/>
      <c r="AA1991" s="3"/>
      <c r="AB1991" s="3"/>
      <c r="AC1991" s="3" t="s">
        <v>40</v>
      </c>
    </row>
    <row r="1992" spans="1:29" hidden="1" x14ac:dyDescent="0.25">
      <c r="A1992" s="2" t="s">
        <v>28</v>
      </c>
      <c r="B1992" s="3" t="s">
        <v>2928</v>
      </c>
      <c r="C1992" s="3" t="s">
        <v>5656</v>
      </c>
      <c r="D1992" s="3" t="e">
        <f>VLOOKUP(C1992,'[1]BNNX-XNP-2024'!$A$5:$A$669,1,0)</f>
        <v>#N/A</v>
      </c>
      <c r="E1992" s="3" t="s">
        <v>2480</v>
      </c>
      <c r="F1992" s="3" t="s">
        <v>5657</v>
      </c>
      <c r="G1992" s="3" t="s">
        <v>5658</v>
      </c>
      <c r="H1992" s="4">
        <v>2</v>
      </c>
      <c r="I1992" s="4"/>
      <c r="J1992" s="4">
        <v>4</v>
      </c>
      <c r="K1992" s="3" t="s">
        <v>34</v>
      </c>
      <c r="L1992" s="3" t="s">
        <v>35</v>
      </c>
      <c r="M1992" s="3" t="s">
        <v>5358</v>
      </c>
      <c r="N1992" s="3" t="s">
        <v>37</v>
      </c>
      <c r="O1992" s="3" t="s">
        <v>5664</v>
      </c>
      <c r="P1992" s="3" t="s">
        <v>39</v>
      </c>
      <c r="Q1992" s="3" t="s">
        <v>5663</v>
      </c>
      <c r="R1992" s="3" t="s">
        <v>40</v>
      </c>
      <c r="S1992" s="4">
        <v>0</v>
      </c>
      <c r="T1992" s="4">
        <v>0</v>
      </c>
      <c r="U1992" s="3" t="s">
        <v>5295</v>
      </c>
      <c r="V1992" s="4">
        <v>0</v>
      </c>
      <c r="W1992" s="3"/>
      <c r="X1992" s="5">
        <v>45604.377291666999</v>
      </c>
      <c r="Y1992" s="3"/>
      <c r="Z1992" s="3"/>
      <c r="AA1992" s="3"/>
      <c r="AB1992" s="3"/>
      <c r="AC1992" s="3" t="s">
        <v>40</v>
      </c>
    </row>
    <row r="1993" spans="1:29" hidden="1" x14ac:dyDescent="0.25">
      <c r="A1993" s="2" t="s">
        <v>28</v>
      </c>
      <c r="B1993" s="3" t="s">
        <v>2928</v>
      </c>
      <c r="C1993" s="3" t="s">
        <v>5656</v>
      </c>
      <c r="D1993" s="3" t="e">
        <f>VLOOKUP(C1993,'[1]BNNX-XNP-2024'!$A$5:$A$669,1,0)</f>
        <v>#N/A</v>
      </c>
      <c r="E1993" s="3" t="s">
        <v>2482</v>
      </c>
      <c r="F1993" s="3" t="s">
        <v>5657</v>
      </c>
      <c r="G1993" s="3" t="s">
        <v>5658</v>
      </c>
      <c r="H1993" s="4">
        <v>2</v>
      </c>
      <c r="I1993" s="4"/>
      <c r="J1993" s="4">
        <v>5</v>
      </c>
      <c r="K1993" s="3" t="s">
        <v>34</v>
      </c>
      <c r="L1993" s="3" t="s">
        <v>35</v>
      </c>
      <c r="M1993" s="3" t="s">
        <v>5363</v>
      </c>
      <c r="N1993" s="3" t="s">
        <v>37</v>
      </c>
      <c r="O1993" s="3" t="s">
        <v>5665</v>
      </c>
      <c r="P1993" s="3" t="s">
        <v>39</v>
      </c>
      <c r="Q1993" s="3" t="s">
        <v>5663</v>
      </c>
      <c r="R1993" s="3" t="s">
        <v>40</v>
      </c>
      <c r="S1993" s="4">
        <v>0</v>
      </c>
      <c r="T1993" s="4">
        <v>0</v>
      </c>
      <c r="U1993" s="3" t="s">
        <v>5295</v>
      </c>
      <c r="V1993" s="4">
        <v>0</v>
      </c>
      <c r="W1993" s="3"/>
      <c r="X1993" s="5">
        <v>45604.377650463</v>
      </c>
      <c r="Y1993" s="3"/>
      <c r="Z1993" s="3"/>
      <c r="AA1993" s="3"/>
      <c r="AB1993" s="3"/>
      <c r="AC1993" s="3" t="s">
        <v>40</v>
      </c>
    </row>
    <row r="1994" spans="1:29" hidden="1" x14ac:dyDescent="0.25">
      <c r="A1994" s="2" t="s">
        <v>28</v>
      </c>
      <c r="B1994" s="3" t="s">
        <v>2928</v>
      </c>
      <c r="C1994" s="3" t="s">
        <v>5656</v>
      </c>
      <c r="D1994" s="3" t="e">
        <f>VLOOKUP(C1994,'[1]BNNX-XNP-2024'!$A$5:$A$669,1,0)</f>
        <v>#N/A</v>
      </c>
      <c r="E1994" s="3" t="s">
        <v>2485</v>
      </c>
      <c r="F1994" s="3" t="s">
        <v>5657</v>
      </c>
      <c r="G1994" s="3" t="s">
        <v>5658</v>
      </c>
      <c r="H1994" s="4">
        <v>2</v>
      </c>
      <c r="I1994" s="4"/>
      <c r="J1994" s="4">
        <v>5</v>
      </c>
      <c r="K1994" s="3" t="s">
        <v>34</v>
      </c>
      <c r="L1994" s="3" t="s">
        <v>35</v>
      </c>
      <c r="M1994" s="3" t="s">
        <v>74</v>
      </c>
      <c r="N1994" s="3" t="s">
        <v>37</v>
      </c>
      <c r="O1994" s="3" t="s">
        <v>5666</v>
      </c>
      <c r="P1994" s="3" t="s">
        <v>39</v>
      </c>
      <c r="Q1994" s="3" t="s">
        <v>5667</v>
      </c>
      <c r="R1994" s="3" t="s">
        <v>40</v>
      </c>
      <c r="S1994" s="4">
        <v>0</v>
      </c>
      <c r="T1994" s="4">
        <v>0</v>
      </c>
      <c r="U1994" s="3" t="s">
        <v>5295</v>
      </c>
      <c r="V1994" s="4">
        <v>0</v>
      </c>
      <c r="W1994" s="3"/>
      <c r="X1994" s="5">
        <v>45604.378009259002</v>
      </c>
      <c r="Y1994" s="3"/>
      <c r="Z1994" s="3"/>
      <c r="AA1994" s="3"/>
      <c r="AB1994" s="3"/>
      <c r="AC1994" s="3" t="s">
        <v>40</v>
      </c>
    </row>
    <row r="1995" spans="1:29" hidden="1" x14ac:dyDescent="0.25">
      <c r="A1995" s="2" t="s">
        <v>28</v>
      </c>
      <c r="B1995" s="3" t="s">
        <v>2928</v>
      </c>
      <c r="C1995" s="3" t="s">
        <v>5656</v>
      </c>
      <c r="D1995" s="3" t="e">
        <f>VLOOKUP(C1995,'[1]BNNX-XNP-2024'!$A$5:$A$669,1,0)</f>
        <v>#N/A</v>
      </c>
      <c r="E1995" s="3" t="s">
        <v>2488</v>
      </c>
      <c r="F1995" s="3" t="s">
        <v>5657</v>
      </c>
      <c r="G1995" s="3" t="s">
        <v>5658</v>
      </c>
      <c r="H1995" s="4">
        <v>2</v>
      </c>
      <c r="I1995" s="4"/>
      <c r="J1995" s="4">
        <v>4</v>
      </c>
      <c r="K1995" s="3" t="s">
        <v>34</v>
      </c>
      <c r="L1995" s="3" t="s">
        <v>35</v>
      </c>
      <c r="M1995" s="3" t="s">
        <v>74</v>
      </c>
      <c r="N1995" s="3" t="s">
        <v>37</v>
      </c>
      <c r="O1995" s="3" t="s">
        <v>5668</v>
      </c>
      <c r="P1995" s="3" t="s">
        <v>39</v>
      </c>
      <c r="Q1995" s="3" t="s">
        <v>5667</v>
      </c>
      <c r="R1995" s="3" t="s">
        <v>40</v>
      </c>
      <c r="S1995" s="4">
        <v>0</v>
      </c>
      <c r="T1995" s="4">
        <v>0</v>
      </c>
      <c r="U1995" s="3" t="s">
        <v>5295</v>
      </c>
      <c r="V1995" s="4">
        <v>0</v>
      </c>
      <c r="W1995" s="3"/>
      <c r="X1995" s="5">
        <v>45604.378391204002</v>
      </c>
      <c r="Y1995" s="3"/>
      <c r="Z1995" s="3"/>
      <c r="AA1995" s="3"/>
      <c r="AB1995" s="3"/>
      <c r="AC1995" s="3" t="s">
        <v>40</v>
      </c>
    </row>
    <row r="1996" spans="1:29" hidden="1" x14ac:dyDescent="0.25">
      <c r="A1996" s="2" t="s">
        <v>28</v>
      </c>
      <c r="B1996" s="3" t="s">
        <v>2928</v>
      </c>
      <c r="C1996" s="3" t="s">
        <v>5656</v>
      </c>
      <c r="D1996" s="3" t="e">
        <f>VLOOKUP(C1996,'[1]BNNX-XNP-2024'!$A$5:$A$669,1,0)</f>
        <v>#N/A</v>
      </c>
      <c r="E1996" s="3" t="s">
        <v>2491</v>
      </c>
      <c r="F1996" s="3" t="s">
        <v>5657</v>
      </c>
      <c r="G1996" s="3" t="s">
        <v>5658</v>
      </c>
      <c r="H1996" s="4">
        <v>2</v>
      </c>
      <c r="I1996" s="4"/>
      <c r="J1996" s="4">
        <v>4</v>
      </c>
      <c r="K1996" s="3" t="s">
        <v>34</v>
      </c>
      <c r="L1996" s="3" t="s">
        <v>35</v>
      </c>
      <c r="M1996" s="3" t="s">
        <v>697</v>
      </c>
      <c r="N1996" s="3" t="s">
        <v>37</v>
      </c>
      <c r="O1996" s="3" t="s">
        <v>5669</v>
      </c>
      <c r="P1996" s="3" t="s">
        <v>39</v>
      </c>
      <c r="Q1996" s="3" t="s">
        <v>5670</v>
      </c>
      <c r="R1996" s="3" t="s">
        <v>40</v>
      </c>
      <c r="S1996" s="4">
        <v>0</v>
      </c>
      <c r="T1996" s="4">
        <v>0</v>
      </c>
      <c r="U1996" s="3" t="s">
        <v>5295</v>
      </c>
      <c r="V1996" s="4">
        <v>0</v>
      </c>
      <c r="W1996" s="3"/>
      <c r="X1996" s="5">
        <v>45604.378750000003</v>
      </c>
      <c r="Y1996" s="3"/>
      <c r="Z1996" s="3"/>
      <c r="AA1996" s="3"/>
      <c r="AB1996" s="3"/>
      <c r="AC1996" s="3" t="s">
        <v>40</v>
      </c>
    </row>
    <row r="1997" spans="1:29" hidden="1" x14ac:dyDescent="0.25">
      <c r="A1997" s="2" t="s">
        <v>28</v>
      </c>
      <c r="B1997" s="3" t="s">
        <v>2928</v>
      </c>
      <c r="C1997" s="3" t="s">
        <v>5656</v>
      </c>
      <c r="D1997" s="3" t="e">
        <f>VLOOKUP(C1997,'[1]BNNX-XNP-2024'!$A$5:$A$669,1,0)</f>
        <v>#N/A</v>
      </c>
      <c r="E1997" s="3" t="s">
        <v>2494</v>
      </c>
      <c r="F1997" s="3" t="s">
        <v>5657</v>
      </c>
      <c r="G1997" s="3" t="s">
        <v>5658</v>
      </c>
      <c r="H1997" s="4">
        <v>2</v>
      </c>
      <c r="I1997" s="4"/>
      <c r="J1997" s="4">
        <v>3</v>
      </c>
      <c r="K1997" s="3" t="s">
        <v>34</v>
      </c>
      <c r="L1997" s="3" t="s">
        <v>35</v>
      </c>
      <c r="M1997" s="3" t="s">
        <v>5314</v>
      </c>
      <c r="N1997" s="3" t="s">
        <v>37</v>
      </c>
      <c r="O1997" s="3" t="s">
        <v>5649</v>
      </c>
      <c r="P1997" s="3" t="s">
        <v>39</v>
      </c>
      <c r="Q1997" s="3" t="s">
        <v>5671</v>
      </c>
      <c r="R1997" s="3" t="s">
        <v>40</v>
      </c>
      <c r="S1997" s="4">
        <v>0</v>
      </c>
      <c r="T1997" s="4">
        <v>0</v>
      </c>
      <c r="U1997" s="3" t="s">
        <v>5295</v>
      </c>
      <c r="V1997" s="4">
        <v>0</v>
      </c>
      <c r="W1997" s="3"/>
      <c r="X1997" s="5">
        <v>45604.379166667</v>
      </c>
      <c r="Y1997" s="3"/>
      <c r="Z1997" s="3"/>
      <c r="AA1997" s="3"/>
      <c r="AB1997" s="3"/>
      <c r="AC1997" s="3" t="s">
        <v>40</v>
      </c>
    </row>
    <row r="1998" spans="1:29" hidden="1" x14ac:dyDescent="0.25">
      <c r="A1998" s="2" t="s">
        <v>28</v>
      </c>
      <c r="B1998" s="3" t="s">
        <v>2928</v>
      </c>
      <c r="C1998" s="3" t="s">
        <v>5672</v>
      </c>
      <c r="D1998" s="3" t="e">
        <f>VLOOKUP(C1998,'[1]BNNX-XNP-2024'!$A$5:$A$669,1,0)</f>
        <v>#N/A</v>
      </c>
      <c r="E1998" s="3" t="s">
        <v>1446</v>
      </c>
      <c r="F1998" s="3" t="s">
        <v>3152</v>
      </c>
      <c r="G1998" s="3" t="s">
        <v>3152</v>
      </c>
      <c r="H1998" s="4">
        <v>1</v>
      </c>
      <c r="I1998" s="4"/>
      <c r="J1998" s="4">
        <v>18</v>
      </c>
      <c r="K1998" s="3" t="s">
        <v>34</v>
      </c>
      <c r="L1998" s="3" t="s">
        <v>35</v>
      </c>
      <c r="M1998" s="3" t="s">
        <v>5673</v>
      </c>
      <c r="N1998" s="3" t="s">
        <v>37</v>
      </c>
      <c r="O1998" s="3" t="s">
        <v>5674</v>
      </c>
      <c r="P1998" s="3" t="s">
        <v>39</v>
      </c>
      <c r="Q1998" s="3"/>
      <c r="R1998" s="3" t="s">
        <v>40</v>
      </c>
      <c r="S1998" s="4">
        <v>0</v>
      </c>
      <c r="T1998" s="4">
        <v>0</v>
      </c>
      <c r="U1998" s="3" t="s">
        <v>5295</v>
      </c>
      <c r="V1998" s="4">
        <v>0</v>
      </c>
      <c r="W1998" s="3"/>
      <c r="X1998" s="5">
        <v>45596.645891204003</v>
      </c>
      <c r="Y1998" s="3"/>
      <c r="Z1998" s="3"/>
      <c r="AA1998" s="3"/>
      <c r="AB1998" s="3"/>
      <c r="AC1998" s="3" t="s">
        <v>40</v>
      </c>
    </row>
    <row r="1999" spans="1:29" hidden="1" x14ac:dyDescent="0.25">
      <c r="A1999" s="2" t="s">
        <v>28</v>
      </c>
      <c r="B1999" s="3" t="s">
        <v>2928</v>
      </c>
      <c r="C1999" s="3" t="s">
        <v>5675</v>
      </c>
      <c r="D1999" s="3" t="e">
        <f>VLOOKUP(C1999,'[1]BNNX-XNP-2024'!$A$5:$A$669,1,0)</f>
        <v>#N/A</v>
      </c>
      <c r="E1999" s="3" t="s">
        <v>1446</v>
      </c>
      <c r="F1999" s="3" t="s">
        <v>3154</v>
      </c>
      <c r="G1999" s="3" t="s">
        <v>3154</v>
      </c>
      <c r="H1999" s="4">
        <v>1</v>
      </c>
      <c r="I1999" s="4"/>
      <c r="J1999" s="4">
        <v>18</v>
      </c>
      <c r="K1999" s="3" t="s">
        <v>34</v>
      </c>
      <c r="L1999" s="3" t="s">
        <v>35</v>
      </c>
      <c r="M1999" s="3" t="s">
        <v>5676</v>
      </c>
      <c r="N1999" s="3" t="s">
        <v>37</v>
      </c>
      <c r="O1999" s="3" t="s">
        <v>5677</v>
      </c>
      <c r="P1999" s="3" t="s">
        <v>39</v>
      </c>
      <c r="Q1999" s="3"/>
      <c r="R1999" s="3" t="s">
        <v>40</v>
      </c>
      <c r="S1999" s="4">
        <v>0</v>
      </c>
      <c r="T1999" s="4">
        <v>0</v>
      </c>
      <c r="U1999" s="3" t="s">
        <v>5295</v>
      </c>
      <c r="V1999" s="4">
        <v>0</v>
      </c>
      <c r="W1999" s="3"/>
      <c r="X1999" s="5">
        <v>45596.646643519001</v>
      </c>
      <c r="Y1999" s="3"/>
      <c r="Z1999" s="3"/>
      <c r="AA1999" s="3"/>
      <c r="AB1999" s="3"/>
      <c r="AC1999" s="3" t="s">
        <v>40</v>
      </c>
    </row>
    <row r="2000" spans="1:29" hidden="1" x14ac:dyDescent="0.25">
      <c r="A2000" s="2" t="s">
        <v>28</v>
      </c>
      <c r="B2000" s="3" t="s">
        <v>2928</v>
      </c>
      <c r="C2000" s="3" t="s">
        <v>5678</v>
      </c>
      <c r="D2000" s="3" t="e">
        <f>VLOOKUP(C2000,'[1]BNNX-XNP-2024'!$A$5:$A$669,1,0)</f>
        <v>#N/A</v>
      </c>
      <c r="E2000" s="3" t="s">
        <v>1446</v>
      </c>
      <c r="F2000" s="3" t="s">
        <v>5679</v>
      </c>
      <c r="G2000" s="3" t="s">
        <v>5679</v>
      </c>
      <c r="H2000" s="4">
        <v>1</v>
      </c>
      <c r="I2000" s="4"/>
      <c r="J2000" s="4">
        <v>16</v>
      </c>
      <c r="K2000" s="3" t="s">
        <v>34</v>
      </c>
      <c r="L2000" s="3" t="s">
        <v>35</v>
      </c>
      <c r="M2000" s="3" t="s">
        <v>5680</v>
      </c>
      <c r="N2000" s="3" t="s">
        <v>37</v>
      </c>
      <c r="O2000" s="3" t="s">
        <v>5681</v>
      </c>
      <c r="P2000" s="3" t="s">
        <v>39</v>
      </c>
      <c r="Q2000" s="3"/>
      <c r="R2000" s="3" t="s">
        <v>40</v>
      </c>
      <c r="S2000" s="4">
        <v>0</v>
      </c>
      <c r="T2000" s="4">
        <v>0</v>
      </c>
      <c r="U2000" s="3" t="s">
        <v>5295</v>
      </c>
      <c r="V2000" s="4">
        <v>0</v>
      </c>
      <c r="W2000" s="3"/>
      <c r="X2000" s="5">
        <v>45596.647291667003</v>
      </c>
      <c r="Y2000" s="3"/>
      <c r="Z2000" s="3"/>
      <c r="AA2000" s="3"/>
      <c r="AB2000" s="3"/>
      <c r="AC2000" s="3" t="s">
        <v>40</v>
      </c>
    </row>
    <row r="2001" spans="1:29" hidden="1" x14ac:dyDescent="0.25">
      <c r="A2001" s="2" t="s">
        <v>28</v>
      </c>
      <c r="B2001" s="3" t="s">
        <v>3921</v>
      </c>
      <c r="C2001" s="3" t="s">
        <v>4124</v>
      </c>
      <c r="D2001" s="3" t="e">
        <f>VLOOKUP(C2001,'[1]BNNX-XNP-2024'!$A$5:$A$669,1,0)</f>
        <v>#N/A</v>
      </c>
      <c r="E2001" s="3" t="s">
        <v>5682</v>
      </c>
      <c r="F2001" s="3" t="s">
        <v>4126</v>
      </c>
      <c r="G2001" s="3" t="s">
        <v>4126</v>
      </c>
      <c r="H2001" s="4">
        <v>2</v>
      </c>
      <c r="I2001" s="4">
        <v>0</v>
      </c>
      <c r="J2001" s="4">
        <v>10</v>
      </c>
      <c r="K2001" s="3" t="s">
        <v>46</v>
      </c>
      <c r="L2001" s="3" t="s">
        <v>47</v>
      </c>
      <c r="M2001" s="3"/>
      <c r="N2001" s="3" t="s">
        <v>37</v>
      </c>
      <c r="O2001" s="3"/>
      <c r="P2001" s="3" t="s">
        <v>603</v>
      </c>
      <c r="Q2001" s="3"/>
      <c r="R2001" s="3" t="s">
        <v>40</v>
      </c>
      <c r="S2001" s="4">
        <v>0</v>
      </c>
      <c r="T2001" s="4">
        <v>0</v>
      </c>
      <c r="U2001" s="3" t="s">
        <v>5683</v>
      </c>
      <c r="V2001" s="4">
        <v>0</v>
      </c>
      <c r="W2001" s="3"/>
      <c r="X2001" s="5">
        <v>45642.588703704001</v>
      </c>
      <c r="Y2001" s="3"/>
      <c r="Z2001" s="3"/>
      <c r="AA2001" s="3"/>
      <c r="AB2001" s="3"/>
      <c r="AC2001" s="3" t="s">
        <v>40</v>
      </c>
    </row>
    <row r="2002" spans="1:29" hidden="1" x14ac:dyDescent="0.25">
      <c r="A2002" s="2" t="s">
        <v>28</v>
      </c>
      <c r="B2002" s="3" t="s">
        <v>3921</v>
      </c>
      <c r="C2002" s="3" t="s">
        <v>5684</v>
      </c>
      <c r="D2002" s="3" t="e">
        <f>VLOOKUP(C2002,'[1]BNNX-XNP-2024'!$A$5:$A$669,1,0)</f>
        <v>#N/A</v>
      </c>
      <c r="E2002" s="3" t="s">
        <v>1446</v>
      </c>
      <c r="F2002" s="3" t="s">
        <v>5685</v>
      </c>
      <c r="G2002" s="3" t="s">
        <v>5686</v>
      </c>
      <c r="H2002" s="4"/>
      <c r="I2002" s="4">
        <v>10</v>
      </c>
      <c r="J2002" s="4">
        <v>10</v>
      </c>
      <c r="K2002" s="3" t="s">
        <v>46</v>
      </c>
      <c r="L2002" s="3" t="s">
        <v>47</v>
      </c>
      <c r="M2002" s="3"/>
      <c r="N2002" s="3" t="s">
        <v>49</v>
      </c>
      <c r="O2002" s="3"/>
      <c r="P2002" s="3" t="s">
        <v>39</v>
      </c>
      <c r="Q2002" s="3"/>
      <c r="R2002" s="3" t="s">
        <v>40</v>
      </c>
      <c r="S2002" s="4">
        <v>0</v>
      </c>
      <c r="T2002" s="4">
        <v>0</v>
      </c>
      <c r="U2002" s="3" t="s">
        <v>5683</v>
      </c>
      <c r="V2002" s="4">
        <v>0</v>
      </c>
      <c r="W2002" s="3"/>
      <c r="X2002" s="5">
        <v>45601.426631943999</v>
      </c>
      <c r="Y2002" s="3"/>
      <c r="Z2002" s="3"/>
      <c r="AA2002" s="3"/>
      <c r="AB2002" s="3"/>
      <c r="AC2002" s="3" t="s">
        <v>40</v>
      </c>
    </row>
    <row r="2003" spans="1:29" hidden="1" x14ac:dyDescent="0.25">
      <c r="A2003" s="2" t="s">
        <v>28</v>
      </c>
      <c r="B2003" s="3" t="s">
        <v>3921</v>
      </c>
      <c r="C2003" s="3" t="s">
        <v>5687</v>
      </c>
      <c r="D2003" s="3" t="e">
        <f>VLOOKUP(C2003,'[1]BNNX-XNP-2024'!$A$5:$A$669,1,0)</f>
        <v>#N/A</v>
      </c>
      <c r="E2003" s="3" t="s">
        <v>5688</v>
      </c>
      <c r="F2003" s="3" t="s">
        <v>5689</v>
      </c>
      <c r="G2003" s="3" t="s">
        <v>5690</v>
      </c>
      <c r="H2003" s="4"/>
      <c r="I2003" s="4">
        <v>10</v>
      </c>
      <c r="J2003" s="4">
        <v>10</v>
      </c>
      <c r="K2003" s="3" t="s">
        <v>34</v>
      </c>
      <c r="L2003" s="3" t="s">
        <v>35</v>
      </c>
      <c r="M2003" s="3"/>
      <c r="N2003" s="3" t="s">
        <v>49</v>
      </c>
      <c r="O2003" s="3"/>
      <c r="P2003" s="3" t="s">
        <v>39</v>
      </c>
      <c r="Q2003" s="3"/>
      <c r="R2003" s="3" t="s">
        <v>40</v>
      </c>
      <c r="S2003" s="4">
        <v>0</v>
      </c>
      <c r="T2003" s="4">
        <v>0</v>
      </c>
      <c r="U2003" s="3" t="s">
        <v>5683</v>
      </c>
      <c r="V2003" s="4">
        <v>0</v>
      </c>
      <c r="W2003" s="3"/>
      <c r="X2003" s="5">
        <v>45601.425995370002</v>
      </c>
      <c r="Y2003" s="3"/>
      <c r="Z2003" s="3"/>
      <c r="AA2003" s="3"/>
      <c r="AB2003" s="3"/>
      <c r="AC2003" s="3" t="s">
        <v>40</v>
      </c>
    </row>
    <row r="2004" spans="1:29" hidden="1" x14ac:dyDescent="0.25">
      <c r="A2004" s="2" t="s">
        <v>28</v>
      </c>
      <c r="B2004" s="3" t="s">
        <v>3921</v>
      </c>
      <c r="C2004" s="3" t="s">
        <v>4168</v>
      </c>
      <c r="D2004" s="3" t="e">
        <f>VLOOKUP(C2004,'[1]BNNX-XNP-2024'!$A$5:$A$669,1,0)</f>
        <v>#N/A</v>
      </c>
      <c r="E2004" s="3" t="s">
        <v>5682</v>
      </c>
      <c r="F2004" s="3" t="s">
        <v>4170</v>
      </c>
      <c r="G2004" s="3" t="s">
        <v>4170</v>
      </c>
      <c r="H2004" s="4">
        <v>2</v>
      </c>
      <c r="I2004" s="4"/>
      <c r="J2004" s="4">
        <v>10</v>
      </c>
      <c r="K2004" s="3" t="s">
        <v>46</v>
      </c>
      <c r="L2004" s="3" t="s">
        <v>47</v>
      </c>
      <c r="M2004" s="3"/>
      <c r="N2004" s="3" t="s">
        <v>37</v>
      </c>
      <c r="O2004" s="3"/>
      <c r="P2004" s="3" t="s">
        <v>39</v>
      </c>
      <c r="Q2004" s="3"/>
      <c r="R2004" s="3" t="s">
        <v>40</v>
      </c>
      <c r="S2004" s="4">
        <v>0</v>
      </c>
      <c r="T2004" s="4">
        <v>0</v>
      </c>
      <c r="U2004" s="3" t="s">
        <v>5683</v>
      </c>
      <c r="V2004" s="4">
        <v>0</v>
      </c>
      <c r="W2004" s="3"/>
      <c r="X2004" s="5">
        <v>45642.589236111002</v>
      </c>
      <c r="Y2004" s="3"/>
      <c r="Z2004" s="3"/>
      <c r="AA2004" s="3"/>
      <c r="AB2004" s="3"/>
      <c r="AC2004" s="3" t="s">
        <v>40</v>
      </c>
    </row>
    <row r="2005" spans="1:29" hidden="1" x14ac:dyDescent="0.25">
      <c r="A2005" s="2" t="s">
        <v>28</v>
      </c>
      <c r="B2005" s="3" t="s">
        <v>3921</v>
      </c>
      <c r="C2005" s="3" t="s">
        <v>5691</v>
      </c>
      <c r="D2005" s="3" t="e">
        <f>VLOOKUP(C2005,'[1]BNNX-XNP-2024'!$A$5:$A$669,1,0)</f>
        <v>#N/A</v>
      </c>
      <c r="E2005" s="3" t="s">
        <v>5688</v>
      </c>
      <c r="F2005" s="3" t="s">
        <v>5692</v>
      </c>
      <c r="G2005" s="3" t="s">
        <v>5693</v>
      </c>
      <c r="H2005" s="4">
        <v>0</v>
      </c>
      <c r="I2005" s="4">
        <v>20</v>
      </c>
      <c r="J2005" s="4">
        <v>20</v>
      </c>
      <c r="K2005" s="3" t="s">
        <v>34</v>
      </c>
      <c r="L2005" s="3" t="s">
        <v>35</v>
      </c>
      <c r="M2005" s="3"/>
      <c r="N2005" s="3" t="s">
        <v>49</v>
      </c>
      <c r="O2005" s="3"/>
      <c r="P2005" s="3" t="s">
        <v>39</v>
      </c>
      <c r="Q2005" s="3"/>
      <c r="R2005" s="3" t="s">
        <v>40</v>
      </c>
      <c r="S2005" s="4">
        <v>0</v>
      </c>
      <c r="T2005" s="4">
        <v>0</v>
      </c>
      <c r="U2005" s="3" t="s">
        <v>5683</v>
      </c>
      <c r="V2005" s="4">
        <v>0</v>
      </c>
      <c r="W2005" s="3"/>
      <c r="X2005" s="5">
        <v>45601.431180555999</v>
      </c>
      <c r="Y2005" s="3"/>
      <c r="Z2005" s="3"/>
      <c r="AA2005" s="3"/>
      <c r="AB2005" s="3"/>
      <c r="AC2005" s="3" t="s">
        <v>40</v>
      </c>
    </row>
    <row r="2006" spans="1:29" x14ac:dyDescent="0.25">
      <c r="A2006" s="2" t="s">
        <v>28</v>
      </c>
      <c r="B2006" s="3" t="s">
        <v>3921</v>
      </c>
      <c r="C2006" s="3" t="s">
        <v>4180</v>
      </c>
      <c r="D2006" s="3" t="str">
        <f>VLOOKUP(C2006,'[1]BNNX-XNP-2024'!$A$5:$A$669,1,0)</f>
        <v>BMNNT16100A</v>
      </c>
      <c r="E2006" s="3" t="s">
        <v>5682</v>
      </c>
      <c r="F2006" s="3" t="s">
        <v>4182</v>
      </c>
      <c r="G2006" s="3" t="s">
        <v>4182</v>
      </c>
      <c r="H2006" s="4">
        <v>2</v>
      </c>
      <c r="I2006" s="4">
        <v>0</v>
      </c>
      <c r="J2006" s="4">
        <v>10</v>
      </c>
      <c r="K2006" s="3" t="s">
        <v>46</v>
      </c>
      <c r="L2006" s="3" t="s">
        <v>47</v>
      </c>
      <c r="M2006" s="3" t="s">
        <v>4009</v>
      </c>
      <c r="N2006" s="3" t="s">
        <v>37</v>
      </c>
      <c r="O2006" s="3"/>
      <c r="P2006" s="3" t="s">
        <v>39</v>
      </c>
      <c r="Q2006" s="3"/>
      <c r="R2006" s="3" t="s">
        <v>40</v>
      </c>
      <c r="S2006" s="4">
        <v>0</v>
      </c>
      <c r="T2006" s="4">
        <v>0</v>
      </c>
      <c r="U2006" s="3" t="s">
        <v>5683</v>
      </c>
      <c r="V2006" s="4">
        <v>0</v>
      </c>
      <c r="W2006" s="3"/>
      <c r="X2006" s="5">
        <v>45642.590972222002</v>
      </c>
      <c r="Y2006" s="3"/>
      <c r="Z2006" s="3"/>
      <c r="AA2006" s="3"/>
      <c r="AB2006" s="3"/>
      <c r="AC2006" s="3" t="s">
        <v>40</v>
      </c>
    </row>
    <row r="2007" spans="1:29" hidden="1" x14ac:dyDescent="0.25">
      <c r="A2007" s="2" t="s">
        <v>28</v>
      </c>
      <c r="B2007" s="3" t="s">
        <v>3921</v>
      </c>
      <c r="C2007" s="3" t="s">
        <v>4196</v>
      </c>
      <c r="D2007" s="3" t="e">
        <f>VLOOKUP(C2007,'[1]BNNX-XNP-2024'!$A$5:$A$669,1,0)</f>
        <v>#N/A</v>
      </c>
      <c r="E2007" s="3" t="s">
        <v>5682</v>
      </c>
      <c r="F2007" s="3" t="s">
        <v>4197</v>
      </c>
      <c r="G2007" s="3" t="s">
        <v>4197</v>
      </c>
      <c r="H2007" s="4">
        <v>2</v>
      </c>
      <c r="I2007" s="4">
        <v>0</v>
      </c>
      <c r="J2007" s="4">
        <v>10</v>
      </c>
      <c r="K2007" s="3" t="s">
        <v>46</v>
      </c>
      <c r="L2007" s="3" t="s">
        <v>47</v>
      </c>
      <c r="M2007" s="3" t="s">
        <v>4013</v>
      </c>
      <c r="N2007" s="3" t="s">
        <v>37</v>
      </c>
      <c r="O2007" s="3"/>
      <c r="P2007" s="3" t="s">
        <v>603</v>
      </c>
      <c r="Q2007" s="3"/>
      <c r="R2007" s="3" t="s">
        <v>40</v>
      </c>
      <c r="S2007" s="4">
        <v>0</v>
      </c>
      <c r="T2007" s="4">
        <v>0</v>
      </c>
      <c r="U2007" s="3" t="s">
        <v>5683</v>
      </c>
      <c r="V2007" s="4">
        <v>0</v>
      </c>
      <c r="W2007" s="3"/>
      <c r="X2007" s="5">
        <v>45642.59150463</v>
      </c>
      <c r="Y2007" s="3"/>
      <c r="Z2007" s="3" t="s">
        <v>4071</v>
      </c>
      <c r="AA2007" s="3"/>
      <c r="AB2007" s="3"/>
      <c r="AC2007" s="3" t="s">
        <v>40</v>
      </c>
    </row>
    <row r="2008" spans="1:29" hidden="1" x14ac:dyDescent="0.25">
      <c r="A2008" s="2" t="s">
        <v>28</v>
      </c>
      <c r="B2008" s="3" t="s">
        <v>3569</v>
      </c>
      <c r="C2008" s="3" t="s">
        <v>5694</v>
      </c>
      <c r="D2008" s="3" t="e">
        <f>VLOOKUP(C2008,'[1]BNNX-XNP-2024'!$A$5:$A$669,1,0)</f>
        <v>#N/A</v>
      </c>
      <c r="E2008" s="3" t="s">
        <v>4371</v>
      </c>
      <c r="F2008" s="3" t="s">
        <v>5695</v>
      </c>
      <c r="G2008" s="3" t="s">
        <v>5696</v>
      </c>
      <c r="H2008" s="4">
        <v>2</v>
      </c>
      <c r="I2008" s="4">
        <v>0</v>
      </c>
      <c r="J2008" s="4">
        <v>15</v>
      </c>
      <c r="K2008" s="3" t="s">
        <v>46</v>
      </c>
      <c r="L2008" s="3" t="s">
        <v>47</v>
      </c>
      <c r="M2008" s="3" t="s">
        <v>4254</v>
      </c>
      <c r="N2008" s="3" t="s">
        <v>37</v>
      </c>
      <c r="O2008" s="3" t="s">
        <v>1650</v>
      </c>
      <c r="P2008" s="3" t="s">
        <v>39</v>
      </c>
      <c r="Q2008" s="3"/>
      <c r="R2008" s="3" t="s">
        <v>40</v>
      </c>
      <c r="S2008" s="4">
        <v>0</v>
      </c>
      <c r="T2008" s="4">
        <v>0</v>
      </c>
      <c r="U2008" s="3" t="s">
        <v>5683</v>
      </c>
      <c r="V2008" s="4">
        <v>0</v>
      </c>
      <c r="W2008" s="3"/>
      <c r="X2008" s="5">
        <v>45560.632962962998</v>
      </c>
      <c r="Y2008" s="3"/>
      <c r="Z2008" s="3"/>
      <c r="AA2008" s="3"/>
      <c r="AB2008" s="3"/>
      <c r="AC2008" s="3" t="s">
        <v>40</v>
      </c>
    </row>
    <row r="2009" spans="1:29" hidden="1" x14ac:dyDescent="0.25">
      <c r="A2009" s="2" t="s">
        <v>28</v>
      </c>
      <c r="B2009" s="3" t="s">
        <v>3569</v>
      </c>
      <c r="C2009" s="3" t="s">
        <v>5697</v>
      </c>
      <c r="D2009" s="3" t="e">
        <f>VLOOKUP(C2009,'[1]BNNX-XNP-2024'!$A$5:$A$669,1,0)</f>
        <v>#N/A</v>
      </c>
      <c r="E2009" s="3" t="s">
        <v>4371</v>
      </c>
      <c r="F2009" s="3" t="s">
        <v>5698</v>
      </c>
      <c r="G2009" s="3" t="s">
        <v>5699</v>
      </c>
      <c r="H2009" s="4">
        <v>2</v>
      </c>
      <c r="I2009" s="4">
        <v>0</v>
      </c>
      <c r="J2009" s="4">
        <v>20</v>
      </c>
      <c r="K2009" s="3" t="s">
        <v>46</v>
      </c>
      <c r="L2009" s="3" t="s">
        <v>47</v>
      </c>
      <c r="M2009" s="3" t="s">
        <v>4254</v>
      </c>
      <c r="N2009" s="3" t="s">
        <v>37</v>
      </c>
      <c r="O2009" s="3" t="s">
        <v>5700</v>
      </c>
      <c r="P2009" s="3" t="s">
        <v>39</v>
      </c>
      <c r="Q2009" s="3"/>
      <c r="R2009" s="3" t="s">
        <v>40</v>
      </c>
      <c r="S2009" s="4">
        <v>0</v>
      </c>
      <c r="T2009" s="4">
        <v>0</v>
      </c>
      <c r="U2009" s="3" t="s">
        <v>5683</v>
      </c>
      <c r="V2009" s="4">
        <v>0</v>
      </c>
      <c r="W2009" s="3"/>
      <c r="X2009" s="5">
        <v>45560.632384258999</v>
      </c>
      <c r="Y2009" s="3"/>
      <c r="Z2009" s="3"/>
      <c r="AA2009" s="3"/>
      <c r="AB2009" s="3"/>
      <c r="AC2009" s="3" t="s">
        <v>40</v>
      </c>
    </row>
    <row r="2010" spans="1:29" hidden="1" x14ac:dyDescent="0.25">
      <c r="A2010" s="2" t="s">
        <v>28</v>
      </c>
      <c r="B2010" s="3" t="s">
        <v>3569</v>
      </c>
      <c r="C2010" s="3" t="s">
        <v>5701</v>
      </c>
      <c r="D2010" s="3" t="e">
        <f>VLOOKUP(C2010,'[1]BNNX-XNP-2024'!$A$5:$A$669,1,0)</f>
        <v>#N/A</v>
      </c>
      <c r="E2010" s="3" t="s">
        <v>4371</v>
      </c>
      <c r="F2010" s="3" t="s">
        <v>5702</v>
      </c>
      <c r="G2010" s="3" t="s">
        <v>5703</v>
      </c>
      <c r="H2010" s="4">
        <v>2</v>
      </c>
      <c r="I2010" s="4">
        <v>0</v>
      </c>
      <c r="J2010" s="4">
        <v>20</v>
      </c>
      <c r="K2010" s="3" t="s">
        <v>46</v>
      </c>
      <c r="L2010" s="3" t="s">
        <v>47</v>
      </c>
      <c r="M2010" s="3" t="s">
        <v>4364</v>
      </c>
      <c r="N2010" s="3" t="s">
        <v>37</v>
      </c>
      <c r="O2010" s="3" t="s">
        <v>1558</v>
      </c>
      <c r="P2010" s="3" t="s">
        <v>39</v>
      </c>
      <c r="Q2010" s="3"/>
      <c r="R2010" s="3" t="s">
        <v>40</v>
      </c>
      <c r="S2010" s="4">
        <v>0</v>
      </c>
      <c r="T2010" s="4">
        <v>0</v>
      </c>
      <c r="U2010" s="3" t="s">
        <v>5683</v>
      </c>
      <c r="V2010" s="4">
        <v>0</v>
      </c>
      <c r="W2010" s="3"/>
      <c r="X2010" s="5">
        <v>45560.632025462997</v>
      </c>
      <c r="Y2010" s="3"/>
      <c r="Z2010" s="3"/>
      <c r="AA2010" s="3"/>
      <c r="AB2010" s="3"/>
      <c r="AC2010" s="3" t="s">
        <v>40</v>
      </c>
    </row>
    <row r="2011" spans="1:29" hidden="1" x14ac:dyDescent="0.25">
      <c r="A2011" s="2" t="s">
        <v>28</v>
      </c>
      <c r="B2011" s="3" t="s">
        <v>3569</v>
      </c>
      <c r="C2011" s="3" t="s">
        <v>5704</v>
      </c>
      <c r="D2011" s="3" t="e">
        <f>VLOOKUP(C2011,'[1]BNNX-XNP-2024'!$A$5:$A$669,1,0)</f>
        <v>#N/A</v>
      </c>
      <c r="E2011" s="3" t="s">
        <v>5688</v>
      </c>
      <c r="F2011" s="3" t="s">
        <v>5705</v>
      </c>
      <c r="G2011" s="3" t="s">
        <v>5706</v>
      </c>
      <c r="H2011" s="4">
        <v>2</v>
      </c>
      <c r="I2011" s="4">
        <v>0</v>
      </c>
      <c r="J2011" s="4">
        <v>15</v>
      </c>
      <c r="K2011" s="3" t="s">
        <v>46</v>
      </c>
      <c r="L2011" s="3" t="s">
        <v>47</v>
      </c>
      <c r="M2011" s="3" t="s">
        <v>3998</v>
      </c>
      <c r="N2011" s="3" t="s">
        <v>37</v>
      </c>
      <c r="O2011" s="3" t="s">
        <v>1583</v>
      </c>
      <c r="P2011" s="3" t="s">
        <v>39</v>
      </c>
      <c r="Q2011" s="3"/>
      <c r="R2011" s="3" t="s">
        <v>40</v>
      </c>
      <c r="S2011" s="4">
        <v>0</v>
      </c>
      <c r="T2011" s="4">
        <v>0</v>
      </c>
      <c r="U2011" s="3" t="s">
        <v>5683</v>
      </c>
      <c r="V2011" s="4">
        <v>0</v>
      </c>
      <c r="W2011" s="3"/>
      <c r="X2011" s="5">
        <v>45560.632662037002</v>
      </c>
      <c r="Y2011" s="3"/>
      <c r="Z2011" s="3"/>
      <c r="AA2011" s="3"/>
      <c r="AB2011" s="3"/>
      <c r="AC2011" s="3" t="s">
        <v>40</v>
      </c>
    </row>
    <row r="2012" spans="1:29" hidden="1" x14ac:dyDescent="0.25">
      <c r="A2012" s="2" t="s">
        <v>28</v>
      </c>
      <c r="B2012" s="3" t="s">
        <v>3921</v>
      </c>
      <c r="C2012" s="3" t="s">
        <v>5707</v>
      </c>
      <c r="D2012" s="3" t="e">
        <f>VLOOKUP(C2012,'[1]BNNX-XNP-2024'!$A$5:$A$669,1,0)</f>
        <v>#N/A</v>
      </c>
      <c r="E2012" s="3" t="s">
        <v>5688</v>
      </c>
      <c r="F2012" s="3" t="s">
        <v>5708</v>
      </c>
      <c r="G2012" s="3" t="s">
        <v>5709</v>
      </c>
      <c r="H2012" s="4"/>
      <c r="I2012" s="4">
        <v>10</v>
      </c>
      <c r="J2012" s="4">
        <v>10</v>
      </c>
      <c r="K2012" s="3" t="s">
        <v>34</v>
      </c>
      <c r="L2012" s="3" t="s">
        <v>35</v>
      </c>
      <c r="M2012" s="3"/>
      <c r="N2012" s="3" t="s">
        <v>49</v>
      </c>
      <c r="O2012" s="3"/>
      <c r="P2012" s="3" t="s">
        <v>39</v>
      </c>
      <c r="Q2012" s="3"/>
      <c r="R2012" s="3" t="s">
        <v>40</v>
      </c>
      <c r="S2012" s="4">
        <v>0</v>
      </c>
      <c r="T2012" s="4">
        <v>0</v>
      </c>
      <c r="U2012" s="3" t="s">
        <v>5683</v>
      </c>
      <c r="V2012" s="4">
        <v>0</v>
      </c>
      <c r="W2012" s="3"/>
      <c r="X2012" s="5">
        <v>45601.427488426001</v>
      </c>
      <c r="Y2012" s="3"/>
      <c r="Z2012" s="3"/>
      <c r="AA2012" s="3"/>
      <c r="AB2012" s="3"/>
      <c r="AC2012" s="3" t="s">
        <v>40</v>
      </c>
    </row>
    <row r="2013" spans="1:29" hidden="1" x14ac:dyDescent="0.25">
      <c r="A2013" s="2" t="s">
        <v>28</v>
      </c>
      <c r="B2013" s="3" t="s">
        <v>3921</v>
      </c>
      <c r="C2013" s="3" t="s">
        <v>5710</v>
      </c>
      <c r="D2013" s="3" t="e">
        <f>VLOOKUP(C2013,'[1]BNNX-XNP-2024'!$A$5:$A$669,1,0)</f>
        <v>#N/A</v>
      </c>
      <c r="E2013" s="3" t="s">
        <v>5688</v>
      </c>
      <c r="F2013" s="3" t="s">
        <v>5711</v>
      </c>
      <c r="G2013" s="3" t="s">
        <v>5712</v>
      </c>
      <c r="H2013" s="4"/>
      <c r="I2013" s="4">
        <v>10</v>
      </c>
      <c r="J2013" s="4">
        <v>10</v>
      </c>
      <c r="K2013" s="3" t="s">
        <v>34</v>
      </c>
      <c r="L2013" s="3" t="s">
        <v>35</v>
      </c>
      <c r="M2013" s="3"/>
      <c r="N2013" s="3" t="s">
        <v>49</v>
      </c>
      <c r="O2013" s="3"/>
      <c r="P2013" s="3" t="s">
        <v>39</v>
      </c>
      <c r="Q2013" s="3"/>
      <c r="R2013" s="3" t="s">
        <v>40</v>
      </c>
      <c r="S2013" s="4">
        <v>0</v>
      </c>
      <c r="T2013" s="4">
        <v>0</v>
      </c>
      <c r="U2013" s="3" t="s">
        <v>5683</v>
      </c>
      <c r="V2013" s="4">
        <v>0</v>
      </c>
      <c r="W2013" s="3"/>
      <c r="X2013" s="5">
        <v>45601.427256944</v>
      </c>
      <c r="Y2013" s="3"/>
      <c r="Z2013" s="3"/>
      <c r="AA2013" s="3"/>
      <c r="AB2013" s="3"/>
      <c r="AC2013" s="3" t="s">
        <v>40</v>
      </c>
    </row>
    <row r="2014" spans="1:29" hidden="1" x14ac:dyDescent="0.25">
      <c r="A2014" s="2" t="s">
        <v>28</v>
      </c>
      <c r="B2014" s="3" t="s">
        <v>3921</v>
      </c>
      <c r="C2014" s="3" t="s">
        <v>5713</v>
      </c>
      <c r="D2014" s="3" t="e">
        <f>VLOOKUP(C2014,'[1]BNNX-XNP-2024'!$A$5:$A$669,1,0)</f>
        <v>#N/A</v>
      </c>
      <c r="E2014" s="3" t="s">
        <v>1446</v>
      </c>
      <c r="F2014" s="3" t="s">
        <v>5714</v>
      </c>
      <c r="G2014" s="3" t="s">
        <v>5715</v>
      </c>
      <c r="H2014" s="4">
        <v>0</v>
      </c>
      <c r="I2014" s="4">
        <v>10</v>
      </c>
      <c r="J2014" s="4">
        <v>20</v>
      </c>
      <c r="K2014" s="3" t="s">
        <v>46</v>
      </c>
      <c r="L2014" s="3" t="s">
        <v>47</v>
      </c>
      <c r="M2014" s="3"/>
      <c r="N2014" s="3" t="s">
        <v>49</v>
      </c>
      <c r="O2014" s="3"/>
      <c r="P2014" s="3" t="s">
        <v>39</v>
      </c>
      <c r="Q2014" s="3"/>
      <c r="R2014" s="3" t="s">
        <v>40</v>
      </c>
      <c r="S2014" s="4">
        <v>0</v>
      </c>
      <c r="T2014" s="4">
        <v>0</v>
      </c>
      <c r="U2014" s="3" t="s">
        <v>5683</v>
      </c>
      <c r="V2014" s="4">
        <v>0</v>
      </c>
      <c r="W2014" s="3"/>
      <c r="X2014" s="5">
        <v>45601.431493055999</v>
      </c>
      <c r="Y2014" s="3"/>
      <c r="Z2014" s="3"/>
      <c r="AA2014" s="3"/>
      <c r="AB2014" s="3"/>
      <c r="AC2014" s="3" t="s">
        <v>40</v>
      </c>
    </row>
    <row r="2015" spans="1:29" hidden="1" x14ac:dyDescent="0.25">
      <c r="A2015" s="2" t="s">
        <v>28</v>
      </c>
      <c r="B2015" s="3" t="s">
        <v>3921</v>
      </c>
      <c r="C2015" s="3" t="s">
        <v>5716</v>
      </c>
      <c r="D2015" s="3" t="e">
        <f>VLOOKUP(C2015,'[1]BNNX-XNP-2024'!$A$5:$A$669,1,0)</f>
        <v>#N/A</v>
      </c>
      <c r="E2015" s="3" t="s">
        <v>1446</v>
      </c>
      <c r="F2015" s="3" t="s">
        <v>5717</v>
      </c>
      <c r="G2015" s="3" t="s">
        <v>5718</v>
      </c>
      <c r="H2015" s="4">
        <v>0</v>
      </c>
      <c r="I2015" s="4">
        <v>10</v>
      </c>
      <c r="J2015" s="4">
        <v>18</v>
      </c>
      <c r="K2015" s="3" t="s">
        <v>46</v>
      </c>
      <c r="L2015" s="3" t="s">
        <v>47</v>
      </c>
      <c r="M2015" s="3" t="s">
        <v>5719</v>
      </c>
      <c r="N2015" s="3" t="s">
        <v>49</v>
      </c>
      <c r="O2015" s="3"/>
      <c r="P2015" s="3" t="s">
        <v>39</v>
      </c>
      <c r="Q2015" s="3"/>
      <c r="R2015" s="3" t="s">
        <v>40</v>
      </c>
      <c r="S2015" s="4">
        <v>0</v>
      </c>
      <c r="T2015" s="4">
        <v>0</v>
      </c>
      <c r="U2015" s="3" t="s">
        <v>5683</v>
      </c>
      <c r="V2015" s="4">
        <v>0</v>
      </c>
      <c r="W2015" s="3"/>
      <c r="X2015" s="5">
        <v>45601.457708333</v>
      </c>
      <c r="Y2015" s="3"/>
      <c r="Z2015" s="3"/>
      <c r="AA2015" s="3"/>
      <c r="AB2015" s="3"/>
      <c r="AC2015" s="3" t="s">
        <v>40</v>
      </c>
    </row>
    <row r="2016" spans="1:29" hidden="1" x14ac:dyDescent="0.25">
      <c r="A2016" s="2" t="s">
        <v>28</v>
      </c>
      <c r="B2016" s="3" t="s">
        <v>3921</v>
      </c>
      <c r="C2016" s="3" t="s">
        <v>5720</v>
      </c>
      <c r="D2016" s="3" t="e">
        <f>VLOOKUP(C2016,'[1]BNNX-XNP-2024'!$A$5:$A$669,1,0)</f>
        <v>#N/A</v>
      </c>
      <c r="E2016" s="3" t="s">
        <v>1446</v>
      </c>
      <c r="F2016" s="3" t="s">
        <v>5721</v>
      </c>
      <c r="G2016" s="3" t="s">
        <v>5722</v>
      </c>
      <c r="H2016" s="4"/>
      <c r="I2016" s="4">
        <v>10</v>
      </c>
      <c r="J2016" s="4">
        <v>10</v>
      </c>
      <c r="K2016" s="3" t="s">
        <v>46</v>
      </c>
      <c r="L2016" s="3" t="s">
        <v>47</v>
      </c>
      <c r="M2016" s="3"/>
      <c r="N2016" s="3" t="s">
        <v>49</v>
      </c>
      <c r="O2016" s="3"/>
      <c r="P2016" s="3" t="s">
        <v>39</v>
      </c>
      <c r="Q2016" s="3"/>
      <c r="R2016" s="3" t="s">
        <v>40</v>
      </c>
      <c r="S2016" s="4">
        <v>0</v>
      </c>
      <c r="T2016" s="4">
        <v>0</v>
      </c>
      <c r="U2016" s="3" t="s">
        <v>5683</v>
      </c>
      <c r="V2016" s="4">
        <v>0</v>
      </c>
      <c r="W2016" s="3"/>
      <c r="X2016" s="5">
        <v>45601.426331019</v>
      </c>
      <c r="Y2016" s="3"/>
      <c r="Z2016" s="3"/>
      <c r="AA2016" s="3"/>
      <c r="AB2016" s="3"/>
      <c r="AC2016" s="3" t="s">
        <v>40</v>
      </c>
    </row>
    <row r="2017" spans="1:29" hidden="1" x14ac:dyDescent="0.25">
      <c r="A2017" s="2" t="s">
        <v>28</v>
      </c>
      <c r="B2017" s="3" t="s">
        <v>3921</v>
      </c>
      <c r="C2017" s="3" t="s">
        <v>5723</v>
      </c>
      <c r="D2017" s="3" t="e">
        <f>VLOOKUP(C2017,'[1]BNNX-XNP-2024'!$A$5:$A$669,1,0)</f>
        <v>#N/A</v>
      </c>
      <c r="E2017" s="3" t="s">
        <v>5688</v>
      </c>
      <c r="F2017" s="3" t="s">
        <v>5724</v>
      </c>
      <c r="G2017" s="3" t="s">
        <v>5725</v>
      </c>
      <c r="H2017" s="4"/>
      <c r="I2017" s="4">
        <v>0</v>
      </c>
      <c r="J2017" s="4">
        <v>10</v>
      </c>
      <c r="K2017" s="3" t="s">
        <v>34</v>
      </c>
      <c r="L2017" s="3" t="s">
        <v>35</v>
      </c>
      <c r="M2017" s="3"/>
      <c r="N2017" s="3" t="s">
        <v>49</v>
      </c>
      <c r="O2017" s="3"/>
      <c r="P2017" s="3" t="s">
        <v>39</v>
      </c>
      <c r="Q2017" s="3" t="s">
        <v>5726</v>
      </c>
      <c r="R2017" s="3" t="s">
        <v>40</v>
      </c>
      <c r="S2017" s="4">
        <v>0</v>
      </c>
      <c r="T2017" s="4">
        <v>0</v>
      </c>
      <c r="U2017" s="3" t="s">
        <v>5683</v>
      </c>
      <c r="V2017" s="4">
        <v>0</v>
      </c>
      <c r="W2017" s="3"/>
      <c r="X2017" s="5">
        <v>45601.429004630001</v>
      </c>
      <c r="Y2017" s="3"/>
      <c r="Z2017" s="3"/>
      <c r="AA2017" s="3"/>
      <c r="AB2017" s="3"/>
      <c r="AC2017" s="3" t="s">
        <v>40</v>
      </c>
    </row>
    <row r="2018" spans="1:29" x14ac:dyDescent="0.25">
      <c r="A2018" s="2" t="s">
        <v>28</v>
      </c>
      <c r="B2018" s="3" t="s">
        <v>3921</v>
      </c>
      <c r="C2018" s="3" t="s">
        <v>4531</v>
      </c>
      <c r="D2018" s="3" t="str">
        <f>VLOOKUP(C2018,'[1]BNNX-XNP-2024'!$A$5:$A$669,1,0)</f>
        <v>BMNNT13200A</v>
      </c>
      <c r="E2018" s="3" t="s">
        <v>5682</v>
      </c>
      <c r="F2018" s="3" t="s">
        <v>3992</v>
      </c>
      <c r="G2018" s="3" t="s">
        <v>3992</v>
      </c>
      <c r="H2018" s="4">
        <v>2</v>
      </c>
      <c r="I2018" s="4"/>
      <c r="J2018" s="4">
        <v>10</v>
      </c>
      <c r="K2018" s="3" t="s">
        <v>46</v>
      </c>
      <c r="L2018" s="3" t="s">
        <v>47</v>
      </c>
      <c r="M2018" s="3" t="s">
        <v>3993</v>
      </c>
      <c r="N2018" s="3" t="s">
        <v>37</v>
      </c>
      <c r="O2018" s="3"/>
      <c r="P2018" s="3" t="s">
        <v>39</v>
      </c>
      <c r="Q2018" s="3"/>
      <c r="R2018" s="3" t="s">
        <v>40</v>
      </c>
      <c r="S2018" s="4">
        <v>0</v>
      </c>
      <c r="T2018" s="4">
        <v>0</v>
      </c>
      <c r="U2018" s="3" t="s">
        <v>5683</v>
      </c>
      <c r="V2018" s="4">
        <v>0</v>
      </c>
      <c r="W2018" s="3"/>
      <c r="X2018" s="5">
        <v>45642.592083333002</v>
      </c>
      <c r="Y2018" s="3"/>
      <c r="Z2018" s="3"/>
      <c r="AA2018" s="3"/>
      <c r="AB2018" s="3"/>
      <c r="AC2018" s="3" t="s">
        <v>40</v>
      </c>
    </row>
    <row r="2019" spans="1:29" x14ac:dyDescent="0.25">
      <c r="A2019" s="2" t="s">
        <v>28</v>
      </c>
      <c r="B2019" s="3" t="s">
        <v>3921</v>
      </c>
      <c r="C2019" s="3" t="s">
        <v>4541</v>
      </c>
      <c r="D2019" s="3" t="str">
        <f>VLOOKUP(C2019,'[1]BNNX-XNP-2024'!$A$5:$A$669,1,0)</f>
        <v>BMNNT01400A</v>
      </c>
      <c r="E2019" s="3" t="s">
        <v>5682</v>
      </c>
      <c r="F2019" s="3" t="s">
        <v>4542</v>
      </c>
      <c r="G2019" s="3" t="s">
        <v>4542</v>
      </c>
      <c r="H2019" s="4">
        <v>2</v>
      </c>
      <c r="I2019" s="4">
        <v>0</v>
      </c>
      <c r="J2019" s="4">
        <v>10</v>
      </c>
      <c r="K2019" s="3" t="s">
        <v>46</v>
      </c>
      <c r="L2019" s="3" t="s">
        <v>47</v>
      </c>
      <c r="M2019" s="3" t="s">
        <v>4149</v>
      </c>
      <c r="N2019" s="3" t="s">
        <v>37</v>
      </c>
      <c r="O2019" s="3"/>
      <c r="P2019" s="3" t="s">
        <v>603</v>
      </c>
      <c r="Q2019" s="3"/>
      <c r="R2019" s="3" t="s">
        <v>40</v>
      </c>
      <c r="S2019" s="4">
        <v>0</v>
      </c>
      <c r="T2019" s="4">
        <v>0</v>
      </c>
      <c r="U2019" s="3" t="s">
        <v>5683</v>
      </c>
      <c r="V2019" s="4">
        <v>0</v>
      </c>
      <c r="W2019" s="3"/>
      <c r="X2019" s="5">
        <v>45642.587407407002</v>
      </c>
      <c r="Y2019" s="3"/>
      <c r="Z2019" s="3"/>
      <c r="AA2019" s="3"/>
      <c r="AB2019" s="3"/>
      <c r="AC2019" s="3" t="s">
        <v>40</v>
      </c>
    </row>
    <row r="2020" spans="1:29" hidden="1" x14ac:dyDescent="0.25">
      <c r="A2020" s="2" t="s">
        <v>28</v>
      </c>
      <c r="B2020" s="3" t="s">
        <v>3921</v>
      </c>
      <c r="C2020" s="3" t="s">
        <v>5727</v>
      </c>
      <c r="D2020" s="3" t="e">
        <f>VLOOKUP(C2020,'[1]BNNX-XNP-2024'!$A$5:$A$669,1,0)</f>
        <v>#N/A</v>
      </c>
      <c r="E2020" s="3" t="s">
        <v>1446</v>
      </c>
      <c r="F2020" s="3" t="s">
        <v>5728</v>
      </c>
      <c r="G2020" s="3" t="s">
        <v>5729</v>
      </c>
      <c r="H2020" s="4">
        <v>0</v>
      </c>
      <c r="I2020" s="4">
        <v>20</v>
      </c>
      <c r="J2020" s="4">
        <v>20</v>
      </c>
      <c r="K2020" s="3" t="s">
        <v>46</v>
      </c>
      <c r="L2020" s="3" t="s">
        <v>47</v>
      </c>
      <c r="M2020" s="3"/>
      <c r="N2020" s="3" t="s">
        <v>49</v>
      </c>
      <c r="O2020" s="3"/>
      <c r="P2020" s="3" t="s">
        <v>39</v>
      </c>
      <c r="Q2020" s="3"/>
      <c r="R2020" s="3" t="s">
        <v>40</v>
      </c>
      <c r="S2020" s="4">
        <v>0</v>
      </c>
      <c r="T2020" s="4">
        <v>0</v>
      </c>
      <c r="U2020" s="3" t="s">
        <v>5683</v>
      </c>
      <c r="V2020" s="4">
        <v>0</v>
      </c>
      <c r="W2020" s="3"/>
      <c r="X2020" s="5">
        <v>45601.430567130003</v>
      </c>
      <c r="Y2020" s="3"/>
      <c r="Z2020" s="3"/>
      <c r="AA2020" s="3"/>
      <c r="AB2020" s="3"/>
      <c r="AC2020" s="3" t="s">
        <v>40</v>
      </c>
    </row>
    <row r="2021" spans="1:29" hidden="1" x14ac:dyDescent="0.25">
      <c r="A2021" s="2" t="s">
        <v>28</v>
      </c>
      <c r="B2021" s="3" t="s">
        <v>3921</v>
      </c>
      <c r="C2021" s="3" t="s">
        <v>5730</v>
      </c>
      <c r="D2021" s="3" t="e">
        <f>VLOOKUP(C2021,'[1]BNNX-XNP-2024'!$A$5:$A$669,1,0)</f>
        <v>#N/A</v>
      </c>
      <c r="E2021" s="3" t="s">
        <v>1446</v>
      </c>
      <c r="F2021" s="3" t="s">
        <v>5731</v>
      </c>
      <c r="G2021" s="3" t="s">
        <v>5732</v>
      </c>
      <c r="H2021" s="4"/>
      <c r="I2021" s="4">
        <v>10</v>
      </c>
      <c r="J2021" s="4">
        <v>10</v>
      </c>
      <c r="K2021" s="3" t="s">
        <v>46</v>
      </c>
      <c r="L2021" s="3" t="s">
        <v>47</v>
      </c>
      <c r="M2021" s="3"/>
      <c r="N2021" s="3" t="s">
        <v>49</v>
      </c>
      <c r="O2021" s="3"/>
      <c r="P2021" s="3" t="s">
        <v>39</v>
      </c>
      <c r="Q2021" s="3"/>
      <c r="R2021" s="3" t="s">
        <v>40</v>
      </c>
      <c r="S2021" s="4">
        <v>0</v>
      </c>
      <c r="T2021" s="4">
        <v>0</v>
      </c>
      <c r="U2021" s="3" t="s">
        <v>5683</v>
      </c>
      <c r="V2021" s="4">
        <v>0</v>
      </c>
      <c r="W2021" s="3"/>
      <c r="X2021" s="5">
        <v>45601.426932870003</v>
      </c>
      <c r="Y2021" s="3"/>
      <c r="Z2021" s="3"/>
      <c r="AA2021" s="3"/>
      <c r="AB2021" s="3"/>
      <c r="AC2021" s="3" t="s">
        <v>40</v>
      </c>
    </row>
    <row r="2022" spans="1:29" hidden="1" x14ac:dyDescent="0.25">
      <c r="A2022" s="2" t="s">
        <v>28</v>
      </c>
      <c r="B2022" s="3" t="s">
        <v>3921</v>
      </c>
      <c r="C2022" s="3" t="s">
        <v>5733</v>
      </c>
      <c r="D2022" s="3" t="e">
        <f>VLOOKUP(C2022,'[1]BNNX-XNP-2024'!$A$5:$A$669,1,0)</f>
        <v>#N/A</v>
      </c>
      <c r="E2022" s="3" t="s">
        <v>5688</v>
      </c>
      <c r="F2022" s="3" t="s">
        <v>2319</v>
      </c>
      <c r="G2022" s="3" t="s">
        <v>4205</v>
      </c>
      <c r="H2022" s="4"/>
      <c r="I2022" s="4">
        <v>10</v>
      </c>
      <c r="J2022" s="4">
        <v>10</v>
      </c>
      <c r="K2022" s="3" t="s">
        <v>34</v>
      </c>
      <c r="L2022" s="3" t="s">
        <v>35</v>
      </c>
      <c r="M2022" s="3"/>
      <c r="N2022" s="3" t="s">
        <v>49</v>
      </c>
      <c r="O2022" s="3"/>
      <c r="P2022" s="3" t="s">
        <v>39</v>
      </c>
      <c r="Q2022" s="3" t="s">
        <v>5726</v>
      </c>
      <c r="R2022" s="3" t="s">
        <v>40</v>
      </c>
      <c r="S2022" s="4">
        <v>0</v>
      </c>
      <c r="T2022" s="4">
        <v>0</v>
      </c>
      <c r="U2022" s="3" t="s">
        <v>5683</v>
      </c>
      <c r="V2022" s="4">
        <v>0</v>
      </c>
      <c r="W2022" s="3"/>
      <c r="X2022" s="5">
        <v>45601.427824074002</v>
      </c>
      <c r="Y2022" s="3"/>
      <c r="Z2022" s="3"/>
      <c r="AA2022" s="3"/>
      <c r="AB2022" s="3"/>
      <c r="AC2022" s="3" t="s">
        <v>40</v>
      </c>
    </row>
    <row r="2023" spans="1:29" hidden="1" x14ac:dyDescent="0.25">
      <c r="A2023" s="2" t="s">
        <v>28</v>
      </c>
      <c r="B2023" s="3" t="s">
        <v>3921</v>
      </c>
      <c r="C2023" s="3" t="s">
        <v>5734</v>
      </c>
      <c r="D2023" s="3" t="e">
        <f>VLOOKUP(C2023,'[1]BNNX-XNP-2024'!$A$5:$A$669,1,0)</f>
        <v>#N/A</v>
      </c>
      <c r="E2023" s="3" t="s">
        <v>5688</v>
      </c>
      <c r="F2023" s="3" t="s">
        <v>5735</v>
      </c>
      <c r="G2023" s="3" t="s">
        <v>5736</v>
      </c>
      <c r="H2023" s="4"/>
      <c r="I2023" s="4">
        <v>20</v>
      </c>
      <c r="J2023" s="4">
        <v>20</v>
      </c>
      <c r="K2023" s="3" t="s">
        <v>34</v>
      </c>
      <c r="L2023" s="3" t="s">
        <v>379</v>
      </c>
      <c r="M2023" s="3"/>
      <c r="N2023" s="3" t="s">
        <v>49</v>
      </c>
      <c r="O2023" s="3"/>
      <c r="P2023" s="3" t="s">
        <v>39</v>
      </c>
      <c r="Q2023" s="3"/>
      <c r="R2023" s="3" t="s">
        <v>40</v>
      </c>
      <c r="S2023" s="4">
        <v>0</v>
      </c>
      <c r="T2023" s="4">
        <v>0</v>
      </c>
      <c r="U2023" s="3" t="s">
        <v>5683</v>
      </c>
      <c r="V2023" s="4">
        <v>0</v>
      </c>
      <c r="W2023" s="3"/>
      <c r="X2023" s="5">
        <v>45601.457303240997</v>
      </c>
      <c r="Y2023" s="3"/>
      <c r="Z2023" s="3"/>
      <c r="AA2023" s="3"/>
      <c r="AB2023" s="3"/>
      <c r="AC2023" s="3" t="s">
        <v>40</v>
      </c>
    </row>
    <row r="2024" spans="1:29" hidden="1" x14ac:dyDescent="0.25">
      <c r="A2024" s="2" t="s">
        <v>28</v>
      </c>
      <c r="B2024" s="3" t="s">
        <v>3921</v>
      </c>
      <c r="C2024" s="3" t="s">
        <v>5737</v>
      </c>
      <c r="D2024" s="3" t="e">
        <f>VLOOKUP(C2024,'[1]BNNX-XNP-2024'!$A$5:$A$669,1,0)</f>
        <v>#N/A</v>
      </c>
      <c r="E2024" s="3" t="s">
        <v>1446</v>
      </c>
      <c r="F2024" s="3" t="s">
        <v>5738</v>
      </c>
      <c r="G2024" s="3" t="s">
        <v>5739</v>
      </c>
      <c r="H2024" s="4">
        <v>0</v>
      </c>
      <c r="I2024" s="4">
        <v>15</v>
      </c>
      <c r="J2024" s="4">
        <v>18</v>
      </c>
      <c r="K2024" s="3" t="s">
        <v>46</v>
      </c>
      <c r="L2024" s="3" t="s">
        <v>47</v>
      </c>
      <c r="M2024" s="3"/>
      <c r="N2024" s="3" t="s">
        <v>49</v>
      </c>
      <c r="O2024" s="3"/>
      <c r="P2024" s="3" t="s">
        <v>39</v>
      </c>
      <c r="Q2024" s="3"/>
      <c r="R2024" s="3" t="s">
        <v>40</v>
      </c>
      <c r="S2024" s="4">
        <v>0</v>
      </c>
      <c r="T2024" s="4">
        <v>0</v>
      </c>
      <c r="U2024" s="3" t="s">
        <v>5683</v>
      </c>
      <c r="V2024" s="4">
        <v>0</v>
      </c>
      <c r="W2024" s="3"/>
      <c r="X2024" s="5">
        <v>45601.431863425998</v>
      </c>
      <c r="Y2024" s="3"/>
      <c r="Z2024" s="3"/>
      <c r="AA2024" s="3"/>
      <c r="AB2024" s="3"/>
      <c r="AC2024" s="3" t="s">
        <v>40</v>
      </c>
    </row>
    <row r="2025" spans="1:29" hidden="1" x14ac:dyDescent="0.25">
      <c r="A2025" s="2" t="s">
        <v>28</v>
      </c>
      <c r="B2025" s="3" t="s">
        <v>3921</v>
      </c>
      <c r="C2025" s="3" t="s">
        <v>5740</v>
      </c>
      <c r="D2025" s="3" t="e">
        <f>VLOOKUP(C2025,'[1]BNNX-XNP-2024'!$A$5:$A$669,1,0)</f>
        <v>#N/A</v>
      </c>
      <c r="E2025" s="3" t="s">
        <v>1446</v>
      </c>
      <c r="F2025" s="3" t="s">
        <v>5741</v>
      </c>
      <c r="G2025" s="3" t="s">
        <v>5742</v>
      </c>
      <c r="H2025" s="4">
        <v>0</v>
      </c>
      <c r="I2025" s="4">
        <v>15</v>
      </c>
      <c r="J2025" s="4">
        <v>18</v>
      </c>
      <c r="K2025" s="3" t="s">
        <v>46</v>
      </c>
      <c r="L2025" s="3" t="s">
        <v>47</v>
      </c>
      <c r="M2025" s="3" t="s">
        <v>5743</v>
      </c>
      <c r="N2025" s="3" t="s">
        <v>49</v>
      </c>
      <c r="O2025" s="3"/>
      <c r="P2025" s="3" t="s">
        <v>39</v>
      </c>
      <c r="Q2025" s="3"/>
      <c r="R2025" s="3" t="s">
        <v>40</v>
      </c>
      <c r="S2025" s="4">
        <v>0</v>
      </c>
      <c r="T2025" s="4">
        <v>0</v>
      </c>
      <c r="U2025" s="3" t="s">
        <v>5683</v>
      </c>
      <c r="V2025" s="4">
        <v>0</v>
      </c>
      <c r="W2025" s="3"/>
      <c r="X2025" s="5">
        <v>45601.456770833</v>
      </c>
      <c r="Y2025" s="3"/>
      <c r="Z2025" s="3"/>
      <c r="AA2025" s="3"/>
      <c r="AB2025" s="3"/>
      <c r="AC2025" s="3" t="s">
        <v>40</v>
      </c>
    </row>
    <row r="2026" spans="1:29" x14ac:dyDescent="0.25">
      <c r="A2026" s="2" t="s">
        <v>28</v>
      </c>
      <c r="B2026" s="3" t="s">
        <v>3921</v>
      </c>
      <c r="C2026" s="3" t="s">
        <v>4584</v>
      </c>
      <c r="D2026" s="3" t="str">
        <f>VLOOKUP(C2026,'[1]BNNX-XNP-2024'!$A$5:$A$669,1,0)</f>
        <v>BMNNT12000A</v>
      </c>
      <c r="E2026" s="3" t="s">
        <v>5682</v>
      </c>
      <c r="F2026" s="3" t="s">
        <v>4586</v>
      </c>
      <c r="G2026" s="3" t="s">
        <v>4586</v>
      </c>
      <c r="H2026" s="4">
        <v>2</v>
      </c>
      <c r="I2026" s="4">
        <v>0</v>
      </c>
      <c r="J2026" s="4">
        <v>10</v>
      </c>
      <c r="K2026" s="3" t="s">
        <v>46</v>
      </c>
      <c r="L2026" s="3" t="s">
        <v>47</v>
      </c>
      <c r="M2026" s="3" t="s">
        <v>4433</v>
      </c>
      <c r="N2026" s="3" t="s">
        <v>37</v>
      </c>
      <c r="O2026" s="3"/>
      <c r="P2026" s="3" t="s">
        <v>603</v>
      </c>
      <c r="Q2026" s="3"/>
      <c r="R2026" s="3" t="s">
        <v>40</v>
      </c>
      <c r="S2026" s="4">
        <v>0</v>
      </c>
      <c r="T2026" s="4">
        <v>0</v>
      </c>
      <c r="U2026" s="3" t="s">
        <v>5683</v>
      </c>
      <c r="V2026" s="4">
        <v>0</v>
      </c>
      <c r="W2026" s="3"/>
      <c r="X2026" s="5">
        <v>45642.590243056002</v>
      </c>
      <c r="Y2026" s="3"/>
      <c r="Z2026" s="3"/>
      <c r="AA2026" s="3"/>
      <c r="AB2026" s="3"/>
      <c r="AC2026" s="3" t="s">
        <v>40</v>
      </c>
    </row>
    <row r="2027" spans="1:29" hidden="1" x14ac:dyDescent="0.25">
      <c r="A2027" s="2" t="s">
        <v>28</v>
      </c>
      <c r="B2027" s="3" t="s">
        <v>3921</v>
      </c>
      <c r="C2027" s="3" t="s">
        <v>4592</v>
      </c>
      <c r="D2027" s="3" t="e">
        <f>VLOOKUP(C2027,'[1]BNNX-XNP-2024'!$A$5:$A$669,1,0)</f>
        <v>#N/A</v>
      </c>
      <c r="E2027" s="3" t="s">
        <v>5682</v>
      </c>
      <c r="F2027" s="3" t="s">
        <v>4593</v>
      </c>
      <c r="G2027" s="3" t="s">
        <v>4593</v>
      </c>
      <c r="H2027" s="4">
        <v>2</v>
      </c>
      <c r="I2027" s="4">
        <v>0</v>
      </c>
      <c r="J2027" s="4">
        <v>9</v>
      </c>
      <c r="K2027" s="3" t="s">
        <v>46</v>
      </c>
      <c r="L2027" s="3" t="s">
        <v>47</v>
      </c>
      <c r="M2027" s="3" t="s">
        <v>4096</v>
      </c>
      <c r="N2027" s="3" t="s">
        <v>37</v>
      </c>
      <c r="O2027" s="3"/>
      <c r="P2027" s="3" t="s">
        <v>603</v>
      </c>
      <c r="Q2027" s="3"/>
      <c r="R2027" s="3" t="s">
        <v>40</v>
      </c>
      <c r="S2027" s="4">
        <v>0</v>
      </c>
      <c r="T2027" s="4">
        <v>0</v>
      </c>
      <c r="U2027" s="3" t="s">
        <v>5683</v>
      </c>
      <c r="V2027" s="4">
        <v>0</v>
      </c>
      <c r="W2027" s="3"/>
      <c r="X2027" s="5">
        <v>45642.589606481</v>
      </c>
      <c r="Y2027" s="3"/>
      <c r="Z2027" s="3"/>
      <c r="AA2027" s="3"/>
      <c r="AB2027" s="3"/>
      <c r="AC2027" s="3" t="s">
        <v>40</v>
      </c>
    </row>
    <row r="2028" spans="1:29" hidden="1" x14ac:dyDescent="0.25">
      <c r="A2028" s="2" t="s">
        <v>28</v>
      </c>
      <c r="B2028" s="3" t="s">
        <v>1444</v>
      </c>
      <c r="C2028" s="3" t="s">
        <v>5744</v>
      </c>
      <c r="D2028" s="3" t="e">
        <f>VLOOKUP(C2028,'[1]BNNX-XNP-2024'!$A$5:$A$669,1,0)</f>
        <v>#N/A</v>
      </c>
      <c r="E2028" s="3" t="s">
        <v>1452</v>
      </c>
      <c r="F2028" s="3" t="s">
        <v>5745</v>
      </c>
      <c r="G2028" s="3"/>
      <c r="H2028" s="4">
        <v>2</v>
      </c>
      <c r="I2028" s="4">
        <v>10</v>
      </c>
      <c r="J2028" s="4">
        <v>1</v>
      </c>
      <c r="K2028" s="3" t="s">
        <v>34</v>
      </c>
      <c r="L2028" s="3" t="s">
        <v>379</v>
      </c>
      <c r="M2028" s="3"/>
      <c r="N2028" s="3"/>
      <c r="O2028" s="3"/>
      <c r="P2028" s="3" t="s">
        <v>39</v>
      </c>
      <c r="Q2028" s="3"/>
      <c r="R2028" s="3" t="s">
        <v>40</v>
      </c>
      <c r="S2028" s="4">
        <v>0</v>
      </c>
      <c r="T2028" s="4">
        <v>0</v>
      </c>
      <c r="U2028" s="3" t="s">
        <v>5746</v>
      </c>
      <c r="V2028" s="4">
        <v>0</v>
      </c>
      <c r="W2028" s="3" t="s">
        <v>53</v>
      </c>
      <c r="X2028" s="5">
        <v>45637.661736110997</v>
      </c>
      <c r="Y2028" s="3"/>
      <c r="Z2028" s="3"/>
      <c r="AA2028" s="3"/>
      <c r="AB2028" s="3"/>
      <c r="AC2028" s="3" t="s">
        <v>40</v>
      </c>
    </row>
    <row r="2029" spans="1:29" hidden="1" x14ac:dyDescent="0.25">
      <c r="A2029" s="2" t="s">
        <v>28</v>
      </c>
      <c r="B2029" s="3" t="s">
        <v>1444</v>
      </c>
      <c r="C2029" s="3" t="s">
        <v>5747</v>
      </c>
      <c r="D2029" s="3" t="e">
        <f>VLOOKUP(C2029,'[1]BNNX-XNP-2024'!$A$5:$A$669,1,0)</f>
        <v>#N/A</v>
      </c>
      <c r="E2029" s="3" t="s">
        <v>1452</v>
      </c>
      <c r="F2029" s="3" t="s">
        <v>5748</v>
      </c>
      <c r="G2029" s="3"/>
      <c r="H2029" s="4">
        <v>2</v>
      </c>
      <c r="I2029" s="4">
        <v>10</v>
      </c>
      <c r="J2029" s="4">
        <v>10</v>
      </c>
      <c r="K2029" s="3" t="s">
        <v>46</v>
      </c>
      <c r="L2029" s="3" t="s">
        <v>379</v>
      </c>
      <c r="M2029" s="3" t="s">
        <v>5749</v>
      </c>
      <c r="N2029" s="3"/>
      <c r="O2029" s="3"/>
      <c r="P2029" s="3" t="s">
        <v>39</v>
      </c>
      <c r="Q2029" s="3"/>
      <c r="R2029" s="3" t="s">
        <v>40</v>
      </c>
      <c r="S2029" s="4">
        <v>0</v>
      </c>
      <c r="T2029" s="4">
        <v>0</v>
      </c>
      <c r="U2029" s="3" t="s">
        <v>5746</v>
      </c>
      <c r="V2029" s="4">
        <v>0</v>
      </c>
      <c r="W2029" s="3" t="s">
        <v>53</v>
      </c>
      <c r="X2029" s="5">
        <v>45616.681331018997</v>
      </c>
      <c r="Y2029" s="3"/>
      <c r="Z2029" s="3"/>
      <c r="AA2029" s="3"/>
      <c r="AB2029" s="3"/>
      <c r="AC2029" s="3" t="s">
        <v>40</v>
      </c>
    </row>
    <row r="2030" spans="1:29" hidden="1" x14ac:dyDescent="0.25">
      <c r="A2030" s="2" t="s">
        <v>28</v>
      </c>
      <c r="B2030" s="3" t="s">
        <v>1444</v>
      </c>
      <c r="C2030" s="3" t="s">
        <v>5750</v>
      </c>
      <c r="D2030" s="3" t="e">
        <f>VLOOKUP(C2030,'[1]BNNX-XNP-2024'!$A$5:$A$669,1,0)</f>
        <v>#N/A</v>
      </c>
      <c r="E2030" s="3" t="s">
        <v>1452</v>
      </c>
      <c r="F2030" s="3" t="s">
        <v>5751</v>
      </c>
      <c r="G2030" s="3"/>
      <c r="H2030" s="4">
        <v>2</v>
      </c>
      <c r="I2030" s="4">
        <v>10</v>
      </c>
      <c r="J2030" s="4">
        <v>10</v>
      </c>
      <c r="K2030" s="3" t="s">
        <v>46</v>
      </c>
      <c r="L2030" s="3" t="s">
        <v>379</v>
      </c>
      <c r="M2030" s="3" t="s">
        <v>5749</v>
      </c>
      <c r="N2030" s="3"/>
      <c r="O2030" s="3"/>
      <c r="P2030" s="3" t="s">
        <v>39</v>
      </c>
      <c r="Q2030" s="3"/>
      <c r="R2030" s="3" t="s">
        <v>40</v>
      </c>
      <c r="S2030" s="4">
        <v>0</v>
      </c>
      <c r="T2030" s="4">
        <v>0</v>
      </c>
      <c r="U2030" s="3" t="s">
        <v>5746</v>
      </c>
      <c r="V2030" s="4">
        <v>0</v>
      </c>
      <c r="W2030" s="3" t="s">
        <v>53</v>
      </c>
      <c r="X2030" s="5">
        <v>45616.680011573997</v>
      </c>
      <c r="Y2030" s="3"/>
      <c r="Z2030" s="3"/>
      <c r="AA2030" s="3"/>
      <c r="AB2030" s="3"/>
      <c r="AC2030" s="3" t="s">
        <v>40</v>
      </c>
    </row>
    <row r="2031" spans="1:29" hidden="1" x14ac:dyDescent="0.25">
      <c r="A2031" s="2" t="s">
        <v>28</v>
      </c>
      <c r="B2031" s="3" t="s">
        <v>1444</v>
      </c>
      <c r="C2031" s="3" t="s">
        <v>5752</v>
      </c>
      <c r="D2031" s="3" t="e">
        <f>VLOOKUP(C2031,'[1]BNNX-XNP-2024'!$A$5:$A$669,1,0)</f>
        <v>#N/A</v>
      </c>
      <c r="E2031" s="3" t="s">
        <v>1452</v>
      </c>
      <c r="F2031" s="3" t="s">
        <v>5753</v>
      </c>
      <c r="G2031" s="3"/>
      <c r="H2031" s="4">
        <v>2</v>
      </c>
      <c r="I2031" s="4">
        <v>10</v>
      </c>
      <c r="J2031" s="4">
        <v>10</v>
      </c>
      <c r="K2031" s="3" t="s">
        <v>34</v>
      </c>
      <c r="L2031" s="3" t="s">
        <v>379</v>
      </c>
      <c r="M2031" s="3" t="s">
        <v>5754</v>
      </c>
      <c r="N2031" s="3"/>
      <c r="O2031" s="3"/>
      <c r="P2031" s="3" t="s">
        <v>39</v>
      </c>
      <c r="Q2031" s="3"/>
      <c r="R2031" s="3" t="s">
        <v>40</v>
      </c>
      <c r="S2031" s="4">
        <v>0</v>
      </c>
      <c r="T2031" s="4">
        <v>0</v>
      </c>
      <c r="U2031" s="3" t="s">
        <v>5746</v>
      </c>
      <c r="V2031" s="4">
        <v>0</v>
      </c>
      <c r="W2031" s="3" t="s">
        <v>53</v>
      </c>
      <c r="X2031" s="5">
        <v>45579.700347222002</v>
      </c>
      <c r="Y2031" s="3"/>
      <c r="Z2031" s="3"/>
      <c r="AA2031" s="3"/>
      <c r="AB2031" s="3"/>
      <c r="AC2031" s="3" t="s">
        <v>40</v>
      </c>
    </row>
    <row r="2032" spans="1:29" hidden="1" x14ac:dyDescent="0.25">
      <c r="A2032" s="2" t="s">
        <v>28</v>
      </c>
      <c r="B2032" s="3" t="s">
        <v>1444</v>
      </c>
      <c r="C2032" s="3" t="s">
        <v>5755</v>
      </c>
      <c r="D2032" s="3" t="e">
        <f>VLOOKUP(C2032,'[1]BNNX-XNP-2024'!$A$5:$A$669,1,0)</f>
        <v>#N/A</v>
      </c>
      <c r="E2032" s="3" t="s">
        <v>1452</v>
      </c>
      <c r="F2032" s="3" t="s">
        <v>5756</v>
      </c>
      <c r="G2032" s="3"/>
      <c r="H2032" s="4">
        <v>2</v>
      </c>
      <c r="I2032" s="4">
        <v>10</v>
      </c>
      <c r="J2032" s="4">
        <v>10</v>
      </c>
      <c r="K2032" s="3" t="s">
        <v>34</v>
      </c>
      <c r="L2032" s="3" t="s">
        <v>379</v>
      </c>
      <c r="M2032" s="3" t="s">
        <v>5754</v>
      </c>
      <c r="N2032" s="3"/>
      <c r="O2032" s="3"/>
      <c r="P2032" s="3" t="s">
        <v>39</v>
      </c>
      <c r="Q2032" s="3"/>
      <c r="R2032" s="3" t="s">
        <v>40</v>
      </c>
      <c r="S2032" s="4">
        <v>0</v>
      </c>
      <c r="T2032" s="4">
        <v>0</v>
      </c>
      <c r="U2032" s="3" t="s">
        <v>5746</v>
      </c>
      <c r="V2032" s="4">
        <v>0</v>
      </c>
      <c r="W2032" s="3" t="s">
        <v>53</v>
      </c>
      <c r="X2032" s="5">
        <v>45579.701122685001</v>
      </c>
      <c r="Y2032" s="3"/>
      <c r="Z2032" s="3"/>
      <c r="AA2032" s="3"/>
      <c r="AB2032" s="3"/>
      <c r="AC2032" s="3" t="s">
        <v>40</v>
      </c>
    </row>
    <row r="2033" spans="1:29" x14ac:dyDescent="0.25">
      <c r="A2033" s="2" t="s">
        <v>28</v>
      </c>
      <c r="B2033" s="3" t="s">
        <v>1444</v>
      </c>
      <c r="C2033" s="3" t="s">
        <v>5757</v>
      </c>
      <c r="D2033" s="3" t="str">
        <f>VLOOKUP(C2033,'[1]BNNX-XNP-2024'!$A$5:$A$669,1,0)</f>
        <v>BTR-DK-758A</v>
      </c>
      <c r="E2033" s="3" t="s">
        <v>1452</v>
      </c>
      <c r="F2033" s="3" t="s">
        <v>5758</v>
      </c>
      <c r="G2033" s="3" t="s">
        <v>5758</v>
      </c>
      <c r="H2033" s="4">
        <v>2</v>
      </c>
      <c r="I2033" s="4">
        <v>10</v>
      </c>
      <c r="J2033" s="4">
        <v>10</v>
      </c>
      <c r="K2033" s="3" t="s">
        <v>34</v>
      </c>
      <c r="L2033" s="3" t="s">
        <v>379</v>
      </c>
      <c r="M2033" s="3" t="s">
        <v>1661</v>
      </c>
      <c r="N2033" s="3"/>
      <c r="O2033" s="3" t="s">
        <v>5759</v>
      </c>
      <c r="P2033" s="3" t="s">
        <v>603</v>
      </c>
      <c r="Q2033" s="3"/>
      <c r="R2033" s="3" t="s">
        <v>40</v>
      </c>
      <c r="S2033" s="4">
        <v>0</v>
      </c>
      <c r="T2033" s="4">
        <v>0</v>
      </c>
      <c r="U2033" s="3" t="s">
        <v>5746</v>
      </c>
      <c r="V2033" s="4">
        <v>0</v>
      </c>
      <c r="W2033" s="3" t="s">
        <v>53</v>
      </c>
      <c r="X2033" s="5">
        <v>45608.481226852004</v>
      </c>
      <c r="Y2033" s="3"/>
      <c r="Z2033" s="3"/>
      <c r="AA2033" s="3"/>
      <c r="AB2033" s="3"/>
      <c r="AC2033" s="3" t="s">
        <v>40</v>
      </c>
    </row>
    <row r="2034" spans="1:29" x14ac:dyDescent="0.25">
      <c r="A2034" s="2" t="s">
        <v>28</v>
      </c>
      <c r="B2034" s="3" t="s">
        <v>1444</v>
      </c>
      <c r="C2034" s="3" t="s">
        <v>5760</v>
      </c>
      <c r="D2034" s="3" t="str">
        <f>VLOOKUP(C2034,'[1]BNNX-XNP-2024'!$A$5:$A$669,1,0)</f>
        <v>BTR-DK-718A</v>
      </c>
      <c r="E2034" s="3" t="s">
        <v>1452</v>
      </c>
      <c r="F2034" s="3" t="s">
        <v>5761</v>
      </c>
      <c r="G2034" s="3" t="s">
        <v>5761</v>
      </c>
      <c r="H2034" s="4">
        <v>2</v>
      </c>
      <c r="I2034" s="4">
        <v>10</v>
      </c>
      <c r="J2034" s="4">
        <v>10</v>
      </c>
      <c r="K2034" s="3" t="s">
        <v>34</v>
      </c>
      <c r="L2034" s="3" t="s">
        <v>379</v>
      </c>
      <c r="M2034" s="3" t="s">
        <v>1509</v>
      </c>
      <c r="N2034" s="3"/>
      <c r="O2034" s="3" t="s">
        <v>3917</v>
      </c>
      <c r="P2034" s="3" t="s">
        <v>603</v>
      </c>
      <c r="Q2034" s="3"/>
      <c r="R2034" s="3" t="s">
        <v>40</v>
      </c>
      <c r="S2034" s="4">
        <v>0</v>
      </c>
      <c r="T2034" s="4">
        <v>0</v>
      </c>
      <c r="U2034" s="3" t="s">
        <v>5746</v>
      </c>
      <c r="V2034" s="4">
        <v>0</v>
      </c>
      <c r="W2034" s="3" t="s">
        <v>53</v>
      </c>
      <c r="X2034" s="5">
        <v>45608.481967592998</v>
      </c>
      <c r="Y2034" s="3"/>
      <c r="Z2034" s="3"/>
      <c r="AA2034" s="3"/>
      <c r="AB2034" s="3"/>
      <c r="AC2034" s="3" t="s">
        <v>40</v>
      </c>
    </row>
    <row r="2035" spans="1:29" x14ac:dyDescent="0.25">
      <c r="A2035" s="2" t="s">
        <v>28</v>
      </c>
      <c r="B2035" s="3" t="s">
        <v>1444</v>
      </c>
      <c r="C2035" s="3" t="s">
        <v>5762</v>
      </c>
      <c r="D2035" s="3" t="str">
        <f>VLOOKUP(C2035,'[1]BNNX-XNP-2024'!$A$5:$A$669,1,0)</f>
        <v>BTR-DK-720A</v>
      </c>
      <c r="E2035" s="3" t="s">
        <v>1452</v>
      </c>
      <c r="F2035" s="3" t="s">
        <v>5763</v>
      </c>
      <c r="G2035" s="3" t="s">
        <v>5763</v>
      </c>
      <c r="H2035" s="4">
        <v>2</v>
      </c>
      <c r="I2035" s="4">
        <v>10</v>
      </c>
      <c r="J2035" s="4">
        <v>10</v>
      </c>
      <c r="K2035" s="3" t="s">
        <v>34</v>
      </c>
      <c r="L2035" s="3" t="s">
        <v>379</v>
      </c>
      <c r="M2035" s="3"/>
      <c r="N2035" s="3"/>
      <c r="O2035" s="3" t="s">
        <v>5764</v>
      </c>
      <c r="P2035" s="3" t="s">
        <v>603</v>
      </c>
      <c r="Q2035" s="3" t="s">
        <v>5765</v>
      </c>
      <c r="R2035" s="3" t="s">
        <v>40</v>
      </c>
      <c r="S2035" s="4">
        <v>0</v>
      </c>
      <c r="T2035" s="4">
        <v>0</v>
      </c>
      <c r="U2035" s="3" t="s">
        <v>5746</v>
      </c>
      <c r="V2035" s="4">
        <v>0</v>
      </c>
      <c r="W2035" s="3" t="s">
        <v>53</v>
      </c>
      <c r="X2035" s="5">
        <v>45608.483541667003</v>
      </c>
      <c r="Y2035" s="3"/>
      <c r="Z2035" s="3"/>
      <c r="AA2035" s="3"/>
      <c r="AB2035" s="3"/>
      <c r="AC2035" s="3" t="s">
        <v>40</v>
      </c>
    </row>
    <row r="2036" spans="1:29" hidden="1" x14ac:dyDescent="0.25">
      <c r="A2036" s="2" t="s">
        <v>28</v>
      </c>
      <c r="B2036" s="3" t="s">
        <v>1444</v>
      </c>
      <c r="C2036" s="3" t="s">
        <v>5766</v>
      </c>
      <c r="D2036" s="3" t="e">
        <f>VLOOKUP(C2036,'[1]BNNX-XNP-2024'!$A$5:$A$669,1,0)</f>
        <v>#N/A</v>
      </c>
      <c r="E2036" s="3" t="s">
        <v>1452</v>
      </c>
      <c r="F2036" s="3" t="s">
        <v>5767</v>
      </c>
      <c r="G2036" s="3"/>
      <c r="H2036" s="4">
        <v>2</v>
      </c>
      <c r="I2036" s="4">
        <v>10</v>
      </c>
      <c r="J2036" s="4">
        <v>10</v>
      </c>
      <c r="K2036" s="3" t="s">
        <v>46</v>
      </c>
      <c r="L2036" s="3" t="s">
        <v>379</v>
      </c>
      <c r="M2036" s="3" t="s">
        <v>616</v>
      </c>
      <c r="N2036" s="3"/>
      <c r="O2036" s="3"/>
      <c r="P2036" s="3" t="s">
        <v>39</v>
      </c>
      <c r="Q2036" s="3"/>
      <c r="R2036" s="3" t="s">
        <v>40</v>
      </c>
      <c r="S2036" s="4">
        <v>0</v>
      </c>
      <c r="T2036" s="4">
        <v>0</v>
      </c>
      <c r="U2036" s="3" t="s">
        <v>5746</v>
      </c>
      <c r="V2036" s="4">
        <v>0</v>
      </c>
      <c r="W2036" s="3" t="s">
        <v>53</v>
      </c>
      <c r="X2036" s="5">
        <v>45616.705532407002</v>
      </c>
      <c r="Y2036" s="3"/>
      <c r="Z2036" s="3"/>
      <c r="AA2036" s="3"/>
      <c r="AB2036" s="3"/>
      <c r="AC2036" s="3" t="s">
        <v>40</v>
      </c>
    </row>
    <row r="2037" spans="1:29" hidden="1" x14ac:dyDescent="0.25">
      <c r="A2037" s="2" t="s">
        <v>28</v>
      </c>
      <c r="B2037" s="3" t="s">
        <v>1444</v>
      </c>
      <c r="C2037" s="3" t="s">
        <v>5768</v>
      </c>
      <c r="D2037" s="3" t="e">
        <f>VLOOKUP(C2037,'[1]BNNX-XNP-2024'!$A$5:$A$669,1,0)</f>
        <v>#N/A</v>
      </c>
      <c r="E2037" s="3" t="s">
        <v>1452</v>
      </c>
      <c r="F2037" s="3" t="s">
        <v>5769</v>
      </c>
      <c r="G2037" s="3"/>
      <c r="H2037" s="4">
        <v>2</v>
      </c>
      <c r="I2037" s="4">
        <v>10</v>
      </c>
      <c r="J2037" s="4">
        <v>10</v>
      </c>
      <c r="K2037" s="3" t="s">
        <v>46</v>
      </c>
      <c r="L2037" s="3" t="s">
        <v>379</v>
      </c>
      <c r="M2037" s="3" t="s">
        <v>625</v>
      </c>
      <c r="N2037" s="3"/>
      <c r="O2037" s="3"/>
      <c r="P2037" s="3" t="s">
        <v>39</v>
      </c>
      <c r="Q2037" s="3"/>
      <c r="R2037" s="3" t="s">
        <v>40</v>
      </c>
      <c r="S2037" s="4">
        <v>0</v>
      </c>
      <c r="T2037" s="4">
        <v>0</v>
      </c>
      <c r="U2037" s="3" t="s">
        <v>5746</v>
      </c>
      <c r="V2037" s="4">
        <v>0</v>
      </c>
      <c r="W2037" s="3" t="s">
        <v>53</v>
      </c>
      <c r="X2037" s="5">
        <v>45616.688796296003</v>
      </c>
      <c r="Y2037" s="3"/>
      <c r="Z2037" s="3"/>
      <c r="AA2037" s="3"/>
      <c r="AB2037" s="3"/>
      <c r="AC2037" s="3" t="s">
        <v>40</v>
      </c>
    </row>
    <row r="2038" spans="1:29" hidden="1" x14ac:dyDescent="0.25">
      <c r="A2038" s="2" t="s">
        <v>28</v>
      </c>
      <c r="B2038" s="3" t="s">
        <v>1444</v>
      </c>
      <c r="C2038" s="3" t="s">
        <v>5770</v>
      </c>
      <c r="D2038" s="3" t="e">
        <f>VLOOKUP(C2038,'[1]BNNX-XNP-2024'!$A$5:$A$669,1,0)</f>
        <v>#N/A</v>
      </c>
      <c r="E2038" s="3" t="s">
        <v>1452</v>
      </c>
      <c r="F2038" s="3" t="s">
        <v>5771</v>
      </c>
      <c r="G2038" s="3" t="s">
        <v>5772</v>
      </c>
      <c r="H2038" s="4">
        <v>2</v>
      </c>
      <c r="I2038" s="4">
        <v>10</v>
      </c>
      <c r="J2038" s="4">
        <v>10</v>
      </c>
      <c r="K2038" s="3" t="s">
        <v>34</v>
      </c>
      <c r="L2038" s="3" t="s">
        <v>379</v>
      </c>
      <c r="M2038" s="3" t="s">
        <v>1474</v>
      </c>
      <c r="N2038" s="3"/>
      <c r="O2038" s="3" t="s">
        <v>5773</v>
      </c>
      <c r="P2038" s="3" t="s">
        <v>39</v>
      </c>
      <c r="Q2038" s="3"/>
      <c r="R2038" s="3" t="s">
        <v>40</v>
      </c>
      <c r="S2038" s="4">
        <v>0</v>
      </c>
      <c r="T2038" s="4">
        <v>0</v>
      </c>
      <c r="U2038" s="3" t="s">
        <v>5746</v>
      </c>
      <c r="V2038" s="4">
        <v>0</v>
      </c>
      <c r="W2038" s="3" t="s">
        <v>53</v>
      </c>
      <c r="X2038" s="5">
        <v>45608.489166667001</v>
      </c>
      <c r="Y2038" s="3"/>
      <c r="Z2038" s="3"/>
      <c r="AA2038" s="3"/>
      <c r="AB2038" s="3"/>
      <c r="AC2038" s="3" t="s">
        <v>40</v>
      </c>
    </row>
    <row r="2039" spans="1:29" hidden="1" x14ac:dyDescent="0.25">
      <c r="A2039" s="2" t="s">
        <v>28</v>
      </c>
      <c r="B2039" s="3" t="s">
        <v>1444</v>
      </c>
      <c r="C2039" s="3" t="s">
        <v>5774</v>
      </c>
      <c r="D2039" s="3" t="e">
        <f>VLOOKUP(C2039,'[1]BNNX-XNP-2024'!$A$5:$A$669,1,0)</f>
        <v>#N/A</v>
      </c>
      <c r="E2039" s="3" t="s">
        <v>1452</v>
      </c>
      <c r="F2039" s="3" t="s">
        <v>5775</v>
      </c>
      <c r="G2039" s="3" t="s">
        <v>5776</v>
      </c>
      <c r="H2039" s="4">
        <v>2</v>
      </c>
      <c r="I2039" s="4">
        <v>10</v>
      </c>
      <c r="J2039" s="4">
        <v>10</v>
      </c>
      <c r="K2039" s="3" t="s">
        <v>34</v>
      </c>
      <c r="L2039" s="3" t="s">
        <v>379</v>
      </c>
      <c r="M2039" s="3" t="s">
        <v>1503</v>
      </c>
      <c r="N2039" s="3"/>
      <c r="O2039" s="3" t="s">
        <v>5777</v>
      </c>
      <c r="P2039" s="3" t="s">
        <v>39</v>
      </c>
      <c r="Q2039" s="3"/>
      <c r="R2039" s="3" t="s">
        <v>40</v>
      </c>
      <c r="S2039" s="4">
        <v>0</v>
      </c>
      <c r="T2039" s="4">
        <v>0</v>
      </c>
      <c r="U2039" s="3" t="s">
        <v>5746</v>
      </c>
      <c r="V2039" s="4">
        <v>0</v>
      </c>
      <c r="W2039" s="3" t="s">
        <v>53</v>
      </c>
      <c r="X2039" s="5">
        <v>45608.487812500003</v>
      </c>
      <c r="Y2039" s="3"/>
      <c r="Z2039" s="3"/>
      <c r="AA2039" s="3"/>
      <c r="AB2039" s="3"/>
      <c r="AC2039" s="3" t="s">
        <v>40</v>
      </c>
    </row>
    <row r="2040" spans="1:29" hidden="1" x14ac:dyDescent="0.25">
      <c r="A2040" s="2" t="s">
        <v>28</v>
      </c>
      <c r="B2040" s="3" t="s">
        <v>1444</v>
      </c>
      <c r="C2040" s="3" t="s">
        <v>5778</v>
      </c>
      <c r="D2040" s="3" t="e">
        <f>VLOOKUP(C2040,'[1]BNNX-XNP-2024'!$A$5:$A$669,1,0)</f>
        <v>#N/A</v>
      </c>
      <c r="E2040" s="3" t="s">
        <v>1452</v>
      </c>
      <c r="F2040" s="3" t="s">
        <v>5779</v>
      </c>
      <c r="G2040" s="3" t="s">
        <v>5780</v>
      </c>
      <c r="H2040" s="4">
        <v>2</v>
      </c>
      <c r="I2040" s="4">
        <v>10</v>
      </c>
      <c r="J2040" s="4">
        <v>10</v>
      </c>
      <c r="K2040" s="3" t="s">
        <v>34</v>
      </c>
      <c r="L2040" s="3" t="s">
        <v>379</v>
      </c>
      <c r="M2040" s="3" t="s">
        <v>1520</v>
      </c>
      <c r="N2040" s="3"/>
      <c r="O2040" s="3" t="s">
        <v>5781</v>
      </c>
      <c r="P2040" s="3" t="s">
        <v>39</v>
      </c>
      <c r="Q2040" s="3"/>
      <c r="R2040" s="3" t="s">
        <v>40</v>
      </c>
      <c r="S2040" s="4">
        <v>0</v>
      </c>
      <c r="T2040" s="4">
        <v>0</v>
      </c>
      <c r="U2040" s="3" t="s">
        <v>5746</v>
      </c>
      <c r="V2040" s="4">
        <v>0</v>
      </c>
      <c r="W2040" s="3" t="s">
        <v>53</v>
      </c>
      <c r="X2040" s="5">
        <v>45623.539074073997</v>
      </c>
      <c r="Y2040" s="3"/>
      <c r="Z2040" s="3"/>
      <c r="AA2040" s="3"/>
      <c r="AB2040" s="3"/>
      <c r="AC2040" s="3" t="s">
        <v>40</v>
      </c>
    </row>
    <row r="2041" spans="1:29" hidden="1" x14ac:dyDescent="0.25">
      <c r="A2041" s="2" t="s">
        <v>28</v>
      </c>
      <c r="B2041" s="3" t="s">
        <v>1444</v>
      </c>
      <c r="C2041" s="3" t="s">
        <v>5782</v>
      </c>
      <c r="D2041" s="3" t="e">
        <f>VLOOKUP(C2041,'[1]BNNX-XNP-2024'!$A$5:$A$669,1,0)</f>
        <v>#N/A</v>
      </c>
      <c r="E2041" s="3" t="s">
        <v>1452</v>
      </c>
      <c r="F2041" s="3" t="s">
        <v>5783</v>
      </c>
      <c r="G2041" s="3" t="s">
        <v>5784</v>
      </c>
      <c r="H2041" s="4">
        <v>2</v>
      </c>
      <c r="I2041" s="4">
        <v>10</v>
      </c>
      <c r="J2041" s="4">
        <v>10</v>
      </c>
      <c r="K2041" s="3" t="s">
        <v>34</v>
      </c>
      <c r="L2041" s="3" t="s">
        <v>379</v>
      </c>
      <c r="M2041" s="3" t="s">
        <v>1509</v>
      </c>
      <c r="N2041" s="3"/>
      <c r="O2041" s="3"/>
      <c r="P2041" s="3" t="s">
        <v>39</v>
      </c>
      <c r="Q2041" s="3"/>
      <c r="R2041" s="3" t="s">
        <v>40</v>
      </c>
      <c r="S2041" s="4">
        <v>0</v>
      </c>
      <c r="T2041" s="4">
        <v>0</v>
      </c>
      <c r="U2041" s="3" t="s">
        <v>5746</v>
      </c>
      <c r="V2041" s="4">
        <v>0</v>
      </c>
      <c r="W2041" s="3" t="s">
        <v>53</v>
      </c>
      <c r="X2041" s="5">
        <v>45608.488576388998</v>
      </c>
      <c r="Y2041" s="3"/>
      <c r="Z2041" s="3"/>
      <c r="AA2041" s="3"/>
      <c r="AB2041" s="3"/>
      <c r="AC2041" s="3" t="s">
        <v>40</v>
      </c>
    </row>
    <row r="2042" spans="1:29" hidden="1" x14ac:dyDescent="0.25">
      <c r="A2042" s="2" t="s">
        <v>28</v>
      </c>
      <c r="B2042" s="3" t="s">
        <v>1444</v>
      </c>
      <c r="C2042" s="3" t="s">
        <v>5785</v>
      </c>
      <c r="D2042" s="3" t="e">
        <f>VLOOKUP(C2042,'[1]BNNX-XNP-2024'!$A$5:$A$669,1,0)</f>
        <v>#N/A</v>
      </c>
      <c r="E2042" s="3" t="s">
        <v>1452</v>
      </c>
      <c r="F2042" s="3" t="s">
        <v>5786</v>
      </c>
      <c r="G2042" s="3" t="s">
        <v>5787</v>
      </c>
      <c r="H2042" s="4">
        <v>2</v>
      </c>
      <c r="I2042" s="4">
        <v>10</v>
      </c>
      <c r="J2042" s="4">
        <v>5</v>
      </c>
      <c r="K2042" s="3" t="s">
        <v>46</v>
      </c>
      <c r="L2042" s="3" t="s">
        <v>379</v>
      </c>
      <c r="M2042" s="3" t="s">
        <v>662</v>
      </c>
      <c r="N2042" s="3"/>
      <c r="O2042" s="3"/>
      <c r="P2042" s="3" t="s">
        <v>39</v>
      </c>
      <c r="Q2042" s="3"/>
      <c r="R2042" s="3" t="s">
        <v>40</v>
      </c>
      <c r="S2042" s="4">
        <v>0</v>
      </c>
      <c r="T2042" s="4">
        <v>0</v>
      </c>
      <c r="U2042" s="3" t="s">
        <v>5746</v>
      </c>
      <c r="V2042" s="4">
        <v>0</v>
      </c>
      <c r="W2042" s="3" t="s">
        <v>53</v>
      </c>
      <c r="X2042" s="5">
        <v>45616.724826389</v>
      </c>
      <c r="Y2042" s="3"/>
      <c r="Z2042" s="3"/>
      <c r="AA2042" s="3"/>
      <c r="AB2042" s="3"/>
      <c r="AC2042" s="3" t="s">
        <v>40</v>
      </c>
    </row>
    <row r="2043" spans="1:29" hidden="1" x14ac:dyDescent="0.25">
      <c r="A2043" s="2" t="s">
        <v>28</v>
      </c>
      <c r="B2043" s="3" t="s">
        <v>1444</v>
      </c>
      <c r="C2043" s="3" t="s">
        <v>5788</v>
      </c>
      <c r="D2043" s="3" t="e">
        <f>VLOOKUP(C2043,'[1]BNNX-XNP-2024'!$A$5:$A$669,1,0)</f>
        <v>#N/A</v>
      </c>
      <c r="E2043" s="3" t="s">
        <v>1452</v>
      </c>
      <c r="F2043" s="3" t="s">
        <v>5789</v>
      </c>
      <c r="G2043" s="3" t="s">
        <v>5790</v>
      </c>
      <c r="H2043" s="4">
        <v>2</v>
      </c>
      <c r="I2043" s="4">
        <v>10</v>
      </c>
      <c r="J2043" s="4">
        <v>10</v>
      </c>
      <c r="K2043" s="3" t="s">
        <v>46</v>
      </c>
      <c r="L2043" s="3" t="s">
        <v>379</v>
      </c>
      <c r="M2043" s="3"/>
      <c r="N2043" s="3"/>
      <c r="O2043" s="3" t="s">
        <v>5764</v>
      </c>
      <c r="P2043" s="3" t="s">
        <v>39</v>
      </c>
      <c r="Q2043" s="3" t="s">
        <v>5765</v>
      </c>
      <c r="R2043" s="3" t="s">
        <v>40</v>
      </c>
      <c r="S2043" s="4">
        <v>0</v>
      </c>
      <c r="T2043" s="4">
        <v>0</v>
      </c>
      <c r="U2043" s="3" t="s">
        <v>5746</v>
      </c>
      <c r="V2043" s="4">
        <v>0</v>
      </c>
      <c r="W2043" s="3" t="s">
        <v>53</v>
      </c>
      <c r="X2043" s="5">
        <v>45608.484780093</v>
      </c>
      <c r="Y2043" s="3"/>
      <c r="Z2043" s="3"/>
      <c r="AA2043" s="3"/>
      <c r="AB2043" s="3"/>
      <c r="AC2043" s="3" t="s">
        <v>40</v>
      </c>
    </row>
    <row r="2044" spans="1:29" hidden="1" x14ac:dyDescent="0.25">
      <c r="A2044" s="2" t="s">
        <v>28</v>
      </c>
      <c r="B2044" s="3" t="s">
        <v>1444</v>
      </c>
      <c r="C2044" s="3" t="s">
        <v>5791</v>
      </c>
      <c r="D2044" s="3" t="e">
        <f>VLOOKUP(C2044,'[1]BNNX-XNP-2024'!$A$5:$A$669,1,0)</f>
        <v>#N/A</v>
      </c>
      <c r="E2044" s="3" t="s">
        <v>1452</v>
      </c>
      <c r="F2044" s="3" t="s">
        <v>5792</v>
      </c>
      <c r="G2044" s="3" t="s">
        <v>5793</v>
      </c>
      <c r="H2044" s="4">
        <v>2</v>
      </c>
      <c r="I2044" s="4">
        <v>10</v>
      </c>
      <c r="J2044" s="4">
        <v>10</v>
      </c>
      <c r="K2044" s="3" t="s">
        <v>46</v>
      </c>
      <c r="L2044" s="3" t="s">
        <v>379</v>
      </c>
      <c r="M2044" s="3" t="s">
        <v>1670</v>
      </c>
      <c r="N2044" s="3"/>
      <c r="O2044" s="3" t="s">
        <v>5794</v>
      </c>
      <c r="P2044" s="3" t="s">
        <v>39</v>
      </c>
      <c r="Q2044" s="3"/>
      <c r="R2044" s="3" t="s">
        <v>40</v>
      </c>
      <c r="S2044" s="4">
        <v>0</v>
      </c>
      <c r="T2044" s="4">
        <v>0</v>
      </c>
      <c r="U2044" s="3" t="s">
        <v>5746</v>
      </c>
      <c r="V2044" s="4">
        <v>0</v>
      </c>
      <c r="W2044" s="3" t="s">
        <v>53</v>
      </c>
      <c r="X2044" s="5">
        <v>45608.486527777997</v>
      </c>
      <c r="Y2044" s="3"/>
      <c r="Z2044" s="3"/>
      <c r="AA2044" s="3"/>
      <c r="AB2044" s="3"/>
      <c r="AC2044" s="3" t="s">
        <v>40</v>
      </c>
    </row>
    <row r="2045" spans="1:29" hidden="1" x14ac:dyDescent="0.25">
      <c r="A2045" s="2" t="s">
        <v>28</v>
      </c>
      <c r="B2045" s="3" t="s">
        <v>1444</v>
      </c>
      <c r="C2045" s="3" t="s">
        <v>5795</v>
      </c>
      <c r="D2045" s="3" t="e">
        <f>VLOOKUP(C2045,'[1]BNNX-XNP-2024'!$A$5:$A$669,1,0)</f>
        <v>#N/A</v>
      </c>
      <c r="E2045" s="3" t="s">
        <v>1452</v>
      </c>
      <c r="F2045" s="3" t="s">
        <v>5796</v>
      </c>
      <c r="G2045" s="3" t="s">
        <v>5797</v>
      </c>
      <c r="H2045" s="4">
        <v>2</v>
      </c>
      <c r="I2045" s="4">
        <v>10</v>
      </c>
      <c r="J2045" s="4">
        <v>10</v>
      </c>
      <c r="K2045" s="3" t="s">
        <v>46</v>
      </c>
      <c r="L2045" s="3" t="s">
        <v>379</v>
      </c>
      <c r="M2045" s="3" t="s">
        <v>1497</v>
      </c>
      <c r="N2045" s="3"/>
      <c r="O2045" s="3" t="s">
        <v>5798</v>
      </c>
      <c r="P2045" s="3" t="s">
        <v>39</v>
      </c>
      <c r="Q2045" s="3"/>
      <c r="R2045" s="3" t="s">
        <v>40</v>
      </c>
      <c r="S2045" s="4">
        <v>0</v>
      </c>
      <c r="T2045" s="4">
        <v>0</v>
      </c>
      <c r="U2045" s="3" t="s">
        <v>5746</v>
      </c>
      <c r="V2045" s="4">
        <v>0</v>
      </c>
      <c r="W2045" s="3" t="s">
        <v>53</v>
      </c>
      <c r="X2045" s="5">
        <v>45608.487175925999</v>
      </c>
      <c r="Y2045" s="3"/>
      <c r="Z2045" s="3"/>
      <c r="AA2045" s="3"/>
      <c r="AB2045" s="3"/>
      <c r="AC2045" s="3" t="s">
        <v>40</v>
      </c>
    </row>
    <row r="2046" spans="1:29" x14ac:dyDescent="0.25">
      <c r="A2046" s="2" t="s">
        <v>28</v>
      </c>
      <c r="B2046" s="3" t="s">
        <v>1444</v>
      </c>
      <c r="C2046" s="3" t="s">
        <v>5799</v>
      </c>
      <c r="D2046" s="3" t="str">
        <f>VLOOKUP(C2046,'[1]BNNX-XNP-2024'!$A$5:$A$669,1,0)</f>
        <v>BTR-DK-704A</v>
      </c>
      <c r="E2046" s="3" t="s">
        <v>1452</v>
      </c>
      <c r="F2046" s="3" t="s">
        <v>5790</v>
      </c>
      <c r="G2046" s="3" t="s">
        <v>5790</v>
      </c>
      <c r="H2046" s="4">
        <v>2</v>
      </c>
      <c r="I2046" s="4">
        <v>10</v>
      </c>
      <c r="J2046" s="4">
        <v>10</v>
      </c>
      <c r="K2046" s="3" t="s">
        <v>46</v>
      </c>
      <c r="L2046" s="3" t="s">
        <v>379</v>
      </c>
      <c r="M2046" s="3" t="s">
        <v>1548</v>
      </c>
      <c r="N2046" s="3"/>
      <c r="O2046" s="3" t="s">
        <v>5800</v>
      </c>
      <c r="P2046" s="3" t="s">
        <v>603</v>
      </c>
      <c r="Q2046" s="3"/>
      <c r="R2046" s="3" t="s">
        <v>40</v>
      </c>
      <c r="S2046" s="4">
        <v>0</v>
      </c>
      <c r="T2046" s="4">
        <v>0</v>
      </c>
      <c r="U2046" s="3" t="s">
        <v>5746</v>
      </c>
      <c r="V2046" s="4">
        <v>0</v>
      </c>
      <c r="W2046" s="3" t="s">
        <v>53</v>
      </c>
      <c r="X2046" s="5">
        <v>45608.474675926002</v>
      </c>
      <c r="Y2046" s="3"/>
      <c r="Z2046" s="3"/>
      <c r="AA2046" s="3"/>
      <c r="AB2046" s="3"/>
      <c r="AC2046" s="3" t="s">
        <v>40</v>
      </c>
    </row>
    <row r="2047" spans="1:29" x14ac:dyDescent="0.25">
      <c r="A2047" s="2" t="s">
        <v>28</v>
      </c>
      <c r="B2047" s="3" t="s">
        <v>1444</v>
      </c>
      <c r="C2047" s="3" t="s">
        <v>5801</v>
      </c>
      <c r="D2047" s="3" t="str">
        <f>VLOOKUP(C2047,'[1]BNNX-XNP-2024'!$A$5:$A$669,1,0)</f>
        <v>BTR-DK-757A</v>
      </c>
      <c r="E2047" s="3" t="s">
        <v>1452</v>
      </c>
      <c r="F2047" s="3" t="s">
        <v>5802</v>
      </c>
      <c r="G2047" s="3" t="s">
        <v>5803</v>
      </c>
      <c r="H2047" s="4">
        <v>2</v>
      </c>
      <c r="I2047" s="4">
        <v>10</v>
      </c>
      <c r="J2047" s="4">
        <v>10</v>
      </c>
      <c r="K2047" s="3" t="s">
        <v>46</v>
      </c>
      <c r="L2047" s="3" t="s">
        <v>379</v>
      </c>
      <c r="M2047" s="3" t="s">
        <v>1568</v>
      </c>
      <c r="N2047" s="3"/>
      <c r="O2047" s="3" t="s">
        <v>5804</v>
      </c>
      <c r="P2047" s="3" t="s">
        <v>603</v>
      </c>
      <c r="Q2047" s="3"/>
      <c r="R2047" s="3" t="s">
        <v>40</v>
      </c>
      <c r="S2047" s="4">
        <v>0</v>
      </c>
      <c r="T2047" s="4">
        <v>0</v>
      </c>
      <c r="U2047" s="3" t="s">
        <v>5746</v>
      </c>
      <c r="V2047" s="4">
        <v>0</v>
      </c>
      <c r="W2047" s="3" t="s">
        <v>53</v>
      </c>
      <c r="X2047" s="5">
        <v>45608.478530093002</v>
      </c>
      <c r="Y2047" s="3"/>
      <c r="Z2047" s="3"/>
      <c r="AA2047" s="3"/>
      <c r="AB2047" s="3"/>
      <c r="AC2047" s="3" t="s">
        <v>40</v>
      </c>
    </row>
    <row r="2048" spans="1:29" x14ac:dyDescent="0.25">
      <c r="A2048" s="2" t="s">
        <v>28</v>
      </c>
      <c r="B2048" s="3" t="s">
        <v>1444</v>
      </c>
      <c r="C2048" s="3" t="s">
        <v>5805</v>
      </c>
      <c r="D2048" s="3" t="str">
        <f>VLOOKUP(C2048,'[1]BNNX-XNP-2024'!$A$5:$A$669,1,0)</f>
        <v>BTR-DK-749A</v>
      </c>
      <c r="E2048" s="3" t="s">
        <v>1452</v>
      </c>
      <c r="F2048" s="3" t="s">
        <v>5806</v>
      </c>
      <c r="G2048" s="3" t="s">
        <v>5806</v>
      </c>
      <c r="H2048" s="4">
        <v>2</v>
      </c>
      <c r="I2048" s="4">
        <v>10</v>
      </c>
      <c r="J2048" s="4">
        <v>10</v>
      </c>
      <c r="K2048" s="3" t="s">
        <v>46</v>
      </c>
      <c r="L2048" s="3" t="s">
        <v>379</v>
      </c>
      <c r="M2048" s="3" t="s">
        <v>1497</v>
      </c>
      <c r="N2048" s="3"/>
      <c r="O2048" s="3" t="s">
        <v>5798</v>
      </c>
      <c r="P2048" s="3" t="s">
        <v>603</v>
      </c>
      <c r="Q2048" s="3"/>
      <c r="R2048" s="3" t="s">
        <v>40</v>
      </c>
      <c r="S2048" s="4">
        <v>0</v>
      </c>
      <c r="T2048" s="4">
        <v>0</v>
      </c>
      <c r="U2048" s="3" t="s">
        <v>5746</v>
      </c>
      <c r="V2048" s="4">
        <v>0</v>
      </c>
      <c r="W2048" s="3" t="s">
        <v>53</v>
      </c>
      <c r="X2048" s="5">
        <v>45608.479386573999</v>
      </c>
      <c r="Y2048" s="3"/>
      <c r="Z2048" s="3"/>
      <c r="AA2048" s="3"/>
      <c r="AB2048" s="3"/>
      <c r="AC2048" s="3" t="s">
        <v>40</v>
      </c>
    </row>
    <row r="2049" spans="1:29" hidden="1" x14ac:dyDescent="0.25">
      <c r="A2049" s="2" t="s">
        <v>28</v>
      </c>
      <c r="B2049" s="3" t="s">
        <v>500</v>
      </c>
      <c r="C2049" s="3" t="s">
        <v>5807</v>
      </c>
      <c r="D2049" s="3" t="e">
        <f>VLOOKUP(C2049,'[1]BNNX-XNP-2024'!$A$5:$A$669,1,0)</f>
        <v>#N/A</v>
      </c>
      <c r="E2049" s="3" t="s">
        <v>1446</v>
      </c>
      <c r="F2049" s="3" t="s">
        <v>5808</v>
      </c>
      <c r="G2049" s="3" t="s">
        <v>5809</v>
      </c>
      <c r="H2049" s="4">
        <v>2</v>
      </c>
      <c r="I2049" s="4"/>
      <c r="J2049" s="4">
        <v>44</v>
      </c>
      <c r="K2049" s="3" t="s">
        <v>46</v>
      </c>
      <c r="L2049" s="3" t="s">
        <v>47</v>
      </c>
      <c r="M2049" s="3" t="s">
        <v>5810</v>
      </c>
      <c r="N2049" s="3" t="s">
        <v>37</v>
      </c>
      <c r="O2049" s="3" t="s">
        <v>5811</v>
      </c>
      <c r="P2049" s="3" t="s">
        <v>39</v>
      </c>
      <c r="Q2049" s="3"/>
      <c r="R2049" s="3" t="s">
        <v>40</v>
      </c>
      <c r="S2049" s="4">
        <v>0</v>
      </c>
      <c r="T2049" s="4">
        <v>0</v>
      </c>
      <c r="U2049" s="3" t="s">
        <v>5812</v>
      </c>
      <c r="V2049" s="4">
        <v>0</v>
      </c>
      <c r="W2049" s="3"/>
      <c r="X2049" s="5">
        <v>45581.450405092997</v>
      </c>
      <c r="Y2049" s="3"/>
      <c r="Z2049" s="3"/>
      <c r="AA2049" s="3"/>
      <c r="AB2049" s="3"/>
      <c r="AC2049" s="3" t="s">
        <v>40</v>
      </c>
    </row>
    <row r="2050" spans="1:29" hidden="1" x14ac:dyDescent="0.25">
      <c r="A2050" s="2" t="s">
        <v>28</v>
      </c>
      <c r="B2050" s="3" t="s">
        <v>5813</v>
      </c>
      <c r="C2050" s="3" t="s">
        <v>5814</v>
      </c>
      <c r="D2050" s="3" t="e">
        <f>VLOOKUP(C2050,'[1]BNNX-XNP-2024'!$A$5:$A$669,1,0)</f>
        <v>#N/A</v>
      </c>
      <c r="E2050" s="3" t="s">
        <v>5815</v>
      </c>
      <c r="F2050" s="3" t="s">
        <v>5816</v>
      </c>
      <c r="G2050" s="3" t="s">
        <v>5817</v>
      </c>
      <c r="H2050" s="4"/>
      <c r="I2050" s="4">
        <v>5</v>
      </c>
      <c r="J2050" s="4">
        <v>3</v>
      </c>
      <c r="K2050" s="3" t="s">
        <v>34</v>
      </c>
      <c r="L2050" s="3" t="s">
        <v>35</v>
      </c>
      <c r="M2050" s="3" t="s">
        <v>5818</v>
      </c>
      <c r="N2050" s="3" t="s">
        <v>49</v>
      </c>
      <c r="O2050" s="3"/>
      <c r="P2050" s="3" t="s">
        <v>39</v>
      </c>
      <c r="Q2050" s="3"/>
      <c r="R2050" s="3" t="s">
        <v>40</v>
      </c>
      <c r="S2050" s="4">
        <v>0</v>
      </c>
      <c r="T2050" s="4">
        <v>0</v>
      </c>
      <c r="U2050" s="3" t="s">
        <v>5819</v>
      </c>
      <c r="V2050" s="4">
        <v>0</v>
      </c>
      <c r="W2050" s="3"/>
      <c r="X2050" s="5">
        <v>45593.523530093</v>
      </c>
      <c r="Y2050" s="3"/>
      <c r="Z2050" s="3"/>
      <c r="AA2050" s="3"/>
      <c r="AB2050" s="3"/>
      <c r="AC2050" s="3" t="s">
        <v>40</v>
      </c>
    </row>
    <row r="2051" spans="1:29" hidden="1" x14ac:dyDescent="0.25">
      <c r="A2051" s="2" t="s">
        <v>28</v>
      </c>
      <c r="B2051" s="3" t="s">
        <v>5813</v>
      </c>
      <c r="C2051" s="3" t="s">
        <v>5820</v>
      </c>
      <c r="D2051" s="3" t="e">
        <f>VLOOKUP(C2051,'[1]BNNX-XNP-2024'!$A$5:$A$669,1,0)</f>
        <v>#N/A</v>
      </c>
      <c r="E2051" s="3" t="s">
        <v>5821</v>
      </c>
      <c r="F2051" s="3" t="s">
        <v>5822</v>
      </c>
      <c r="G2051" s="3" t="s">
        <v>5823</v>
      </c>
      <c r="H2051" s="4">
        <v>2</v>
      </c>
      <c r="I2051" s="4"/>
      <c r="J2051" s="4">
        <v>15</v>
      </c>
      <c r="K2051" s="3" t="s">
        <v>46</v>
      </c>
      <c r="L2051" s="3" t="s">
        <v>47</v>
      </c>
      <c r="M2051" s="3" t="s">
        <v>5824</v>
      </c>
      <c r="N2051" s="3" t="s">
        <v>37</v>
      </c>
      <c r="O2051" s="3" t="s">
        <v>5825</v>
      </c>
      <c r="P2051" s="3" t="s">
        <v>39</v>
      </c>
      <c r="Q2051" s="3" t="s">
        <v>5826</v>
      </c>
      <c r="R2051" s="3" t="s">
        <v>40</v>
      </c>
      <c r="S2051" s="4">
        <v>0</v>
      </c>
      <c r="T2051" s="4">
        <v>0</v>
      </c>
      <c r="U2051" s="3" t="s">
        <v>5819</v>
      </c>
      <c r="V2051" s="4">
        <v>0</v>
      </c>
      <c r="W2051" s="3"/>
      <c r="X2051" s="5">
        <v>45586.43556713</v>
      </c>
      <c r="Y2051" s="3"/>
      <c r="Z2051" s="3"/>
      <c r="AA2051" s="3"/>
      <c r="AB2051" s="3"/>
      <c r="AC2051" s="3" t="s">
        <v>40</v>
      </c>
    </row>
    <row r="2052" spans="1:29" hidden="1" x14ac:dyDescent="0.25">
      <c r="A2052" s="2" t="s">
        <v>28</v>
      </c>
      <c r="B2052" s="3" t="s">
        <v>5813</v>
      </c>
      <c r="C2052" s="3" t="s">
        <v>5827</v>
      </c>
      <c r="D2052" s="3" t="e">
        <f>VLOOKUP(C2052,'[1]BNNX-XNP-2024'!$A$5:$A$669,1,0)</f>
        <v>#N/A</v>
      </c>
      <c r="E2052" s="3" t="s">
        <v>5821</v>
      </c>
      <c r="F2052" s="3" t="s">
        <v>5822</v>
      </c>
      <c r="G2052" s="3" t="s">
        <v>5823</v>
      </c>
      <c r="H2052" s="4"/>
      <c r="I2052" s="4">
        <v>10</v>
      </c>
      <c r="J2052" s="4">
        <v>20</v>
      </c>
      <c r="K2052" s="3" t="s">
        <v>46</v>
      </c>
      <c r="L2052" s="3" t="s">
        <v>47</v>
      </c>
      <c r="M2052" s="3" t="s">
        <v>5824</v>
      </c>
      <c r="N2052" s="3" t="s">
        <v>49</v>
      </c>
      <c r="O2052" s="3" t="s">
        <v>5828</v>
      </c>
      <c r="P2052" s="3" t="s">
        <v>39</v>
      </c>
      <c r="Q2052" s="3"/>
      <c r="R2052" s="3" t="s">
        <v>40</v>
      </c>
      <c r="S2052" s="4">
        <v>0</v>
      </c>
      <c r="T2052" s="4">
        <v>0</v>
      </c>
      <c r="U2052" s="3" t="s">
        <v>5819</v>
      </c>
      <c r="V2052" s="4">
        <v>0</v>
      </c>
      <c r="W2052" s="3"/>
      <c r="X2052" s="5">
        <v>45593.336759259</v>
      </c>
      <c r="Y2052" s="3"/>
      <c r="Z2052" s="3"/>
      <c r="AA2052" s="3"/>
      <c r="AB2052" s="3"/>
      <c r="AC2052" s="3" t="s">
        <v>40</v>
      </c>
    </row>
    <row r="2053" spans="1:29" hidden="1" x14ac:dyDescent="0.25">
      <c r="A2053" s="2" t="s">
        <v>28</v>
      </c>
      <c r="B2053" s="3" t="s">
        <v>5829</v>
      </c>
      <c r="C2053" s="3" t="s">
        <v>5830</v>
      </c>
      <c r="D2053" s="3" t="e">
        <f>VLOOKUP(C2053,'[1]BNNX-XNP-2024'!$A$5:$A$669,1,0)</f>
        <v>#N/A</v>
      </c>
      <c r="E2053" s="3" t="s">
        <v>5815</v>
      </c>
      <c r="F2053" s="3" t="s">
        <v>5831</v>
      </c>
      <c r="G2053" s="3" t="s">
        <v>5832</v>
      </c>
      <c r="H2053" s="4"/>
      <c r="I2053" s="4">
        <v>10</v>
      </c>
      <c r="J2053" s="4">
        <v>6</v>
      </c>
      <c r="K2053" s="3" t="s">
        <v>46</v>
      </c>
      <c r="L2053" s="3" t="s">
        <v>47</v>
      </c>
      <c r="M2053" s="3"/>
      <c r="N2053" s="3" t="s">
        <v>49</v>
      </c>
      <c r="O2053" s="3" t="s">
        <v>5833</v>
      </c>
      <c r="P2053" s="3" t="s">
        <v>39</v>
      </c>
      <c r="Q2053" s="3" t="s">
        <v>5834</v>
      </c>
      <c r="R2053" s="3" t="s">
        <v>40</v>
      </c>
      <c r="S2053" s="4">
        <v>0</v>
      </c>
      <c r="T2053" s="4">
        <v>0</v>
      </c>
      <c r="U2053" s="3" t="s">
        <v>5819</v>
      </c>
      <c r="V2053" s="4">
        <v>0</v>
      </c>
      <c r="W2053" s="3"/>
      <c r="X2053" s="5">
        <v>45593.373148147999</v>
      </c>
      <c r="Y2053" s="3"/>
      <c r="Z2053" s="3"/>
      <c r="AA2053" s="3"/>
      <c r="AB2053" s="3"/>
      <c r="AC2053" s="3" t="s">
        <v>40</v>
      </c>
    </row>
    <row r="2054" spans="1:29" hidden="1" x14ac:dyDescent="0.25">
      <c r="A2054" s="2" t="s">
        <v>28</v>
      </c>
      <c r="B2054" s="3" t="s">
        <v>5829</v>
      </c>
      <c r="C2054" s="3" t="s">
        <v>5835</v>
      </c>
      <c r="D2054" s="3" t="e">
        <f>VLOOKUP(C2054,'[1]BNNX-XNP-2024'!$A$5:$A$669,1,0)</f>
        <v>#N/A</v>
      </c>
      <c r="E2054" s="3" t="s">
        <v>5688</v>
      </c>
      <c r="F2054" s="3" t="s">
        <v>5836</v>
      </c>
      <c r="G2054" s="3" t="s">
        <v>5837</v>
      </c>
      <c r="H2054" s="4">
        <v>2</v>
      </c>
      <c r="I2054" s="4"/>
      <c r="J2054" s="4">
        <v>15</v>
      </c>
      <c r="K2054" s="3" t="s">
        <v>34</v>
      </c>
      <c r="L2054" s="3" t="s">
        <v>35</v>
      </c>
      <c r="M2054" s="3" t="s">
        <v>5838</v>
      </c>
      <c r="N2054" s="3" t="s">
        <v>37</v>
      </c>
      <c r="O2054" s="3" t="s">
        <v>5839</v>
      </c>
      <c r="P2054" s="3" t="s">
        <v>39</v>
      </c>
      <c r="Q2054" s="3"/>
      <c r="R2054" s="3" t="s">
        <v>40</v>
      </c>
      <c r="S2054" s="4">
        <v>0</v>
      </c>
      <c r="T2054" s="4">
        <v>0</v>
      </c>
      <c r="U2054" s="3" t="s">
        <v>5819</v>
      </c>
      <c r="V2054" s="4">
        <v>0</v>
      </c>
      <c r="W2054" s="3"/>
      <c r="X2054" s="5">
        <v>45579.446493055999</v>
      </c>
      <c r="Y2054" s="3"/>
      <c r="Z2054" s="3"/>
      <c r="AA2054" s="3"/>
      <c r="AB2054" s="3"/>
      <c r="AC2054" s="3" t="s">
        <v>40</v>
      </c>
    </row>
    <row r="2055" spans="1:29" hidden="1" x14ac:dyDescent="0.25">
      <c r="A2055" s="2" t="s">
        <v>28</v>
      </c>
      <c r="B2055" s="3" t="s">
        <v>5829</v>
      </c>
      <c r="C2055" s="3" t="s">
        <v>5840</v>
      </c>
      <c r="D2055" s="3" t="e">
        <f>VLOOKUP(C2055,'[1]BNNX-XNP-2024'!$A$5:$A$669,1,0)</f>
        <v>#N/A</v>
      </c>
      <c r="E2055" s="3" t="s">
        <v>5815</v>
      </c>
      <c r="F2055" s="3" t="s">
        <v>5836</v>
      </c>
      <c r="G2055" s="3" t="s">
        <v>5837</v>
      </c>
      <c r="H2055" s="4"/>
      <c r="I2055" s="4">
        <v>10</v>
      </c>
      <c r="J2055" s="4">
        <v>12</v>
      </c>
      <c r="K2055" s="3" t="s">
        <v>34</v>
      </c>
      <c r="L2055" s="3" t="s">
        <v>35</v>
      </c>
      <c r="M2055" s="3" t="s">
        <v>5838</v>
      </c>
      <c r="N2055" s="3" t="s">
        <v>49</v>
      </c>
      <c r="O2055" s="3" t="s">
        <v>5841</v>
      </c>
      <c r="P2055" s="3" t="s">
        <v>39</v>
      </c>
      <c r="Q2055" s="3"/>
      <c r="R2055" s="3" t="s">
        <v>40</v>
      </c>
      <c r="S2055" s="4">
        <v>0</v>
      </c>
      <c r="T2055" s="4">
        <v>0</v>
      </c>
      <c r="U2055" s="3" t="s">
        <v>5819</v>
      </c>
      <c r="V2055" s="4">
        <v>0</v>
      </c>
      <c r="W2055" s="3"/>
      <c r="X2055" s="5">
        <v>45593.373807869997</v>
      </c>
      <c r="Y2055" s="3"/>
      <c r="Z2055" s="3"/>
      <c r="AA2055" s="3"/>
      <c r="AB2055" s="3"/>
      <c r="AC2055" s="3" t="s">
        <v>40</v>
      </c>
    </row>
    <row r="2056" spans="1:29" hidden="1" x14ac:dyDescent="0.25">
      <c r="A2056" s="2" t="s">
        <v>28</v>
      </c>
      <c r="B2056" s="3" t="s">
        <v>5813</v>
      </c>
      <c r="C2056" s="3" t="s">
        <v>5842</v>
      </c>
      <c r="D2056" s="3" t="e">
        <f>VLOOKUP(C2056,'[1]BNNX-XNP-2024'!$A$5:$A$669,1,0)</f>
        <v>#N/A</v>
      </c>
      <c r="E2056" s="3" t="s">
        <v>5815</v>
      </c>
      <c r="F2056" s="3" t="s">
        <v>5843</v>
      </c>
      <c r="G2056" s="3" t="s">
        <v>5844</v>
      </c>
      <c r="H2056" s="4"/>
      <c r="I2056" s="4">
        <v>10</v>
      </c>
      <c r="J2056" s="4">
        <v>3</v>
      </c>
      <c r="K2056" s="3" t="s">
        <v>34</v>
      </c>
      <c r="L2056" s="3" t="s">
        <v>35</v>
      </c>
      <c r="M2056" s="3" t="s">
        <v>5818</v>
      </c>
      <c r="N2056" s="3" t="s">
        <v>49</v>
      </c>
      <c r="O2056" s="3"/>
      <c r="P2056" s="3" t="s">
        <v>39</v>
      </c>
      <c r="Q2056" s="3"/>
      <c r="R2056" s="3" t="s">
        <v>40</v>
      </c>
      <c r="S2056" s="4">
        <v>0</v>
      </c>
      <c r="T2056" s="4">
        <v>0</v>
      </c>
      <c r="U2056" s="3" t="s">
        <v>5819</v>
      </c>
      <c r="V2056" s="4">
        <v>0</v>
      </c>
      <c r="W2056" s="3"/>
      <c r="X2056" s="5">
        <v>45593.524097221998</v>
      </c>
      <c r="Y2056" s="3"/>
      <c r="Z2056" s="3"/>
      <c r="AA2056" s="3"/>
      <c r="AB2056" s="3"/>
      <c r="AC2056" s="3" t="s">
        <v>40</v>
      </c>
    </row>
    <row r="2057" spans="1:29" hidden="1" x14ac:dyDescent="0.25">
      <c r="A2057" s="2" t="s">
        <v>28</v>
      </c>
      <c r="B2057" s="3" t="s">
        <v>5829</v>
      </c>
      <c r="C2057" s="3" t="s">
        <v>5845</v>
      </c>
      <c r="D2057" s="3" t="e">
        <f>VLOOKUP(C2057,'[1]BNNX-XNP-2024'!$A$5:$A$669,1,0)</f>
        <v>#N/A</v>
      </c>
      <c r="E2057" s="3" t="s">
        <v>5688</v>
      </c>
      <c r="F2057" s="3" t="s">
        <v>5846</v>
      </c>
      <c r="G2057" s="3" t="s">
        <v>5847</v>
      </c>
      <c r="H2057" s="4">
        <v>2</v>
      </c>
      <c r="I2057" s="4"/>
      <c r="J2057" s="4">
        <v>15</v>
      </c>
      <c r="K2057" s="3" t="s">
        <v>34</v>
      </c>
      <c r="L2057" s="3" t="s">
        <v>35</v>
      </c>
      <c r="M2057" s="3" t="s">
        <v>5848</v>
      </c>
      <c r="N2057" s="3" t="s">
        <v>37</v>
      </c>
      <c r="O2057" s="3" t="s">
        <v>5849</v>
      </c>
      <c r="P2057" s="3" t="s">
        <v>39</v>
      </c>
      <c r="Q2057" s="3"/>
      <c r="R2057" s="3" t="s">
        <v>40</v>
      </c>
      <c r="S2057" s="4">
        <v>0</v>
      </c>
      <c r="T2057" s="4">
        <v>0</v>
      </c>
      <c r="U2057" s="3" t="s">
        <v>5819</v>
      </c>
      <c r="V2057" s="4">
        <v>0</v>
      </c>
      <c r="W2057" s="3"/>
      <c r="X2057" s="5">
        <v>45579.447361111001</v>
      </c>
      <c r="Y2057" s="3"/>
      <c r="Z2057" s="3"/>
      <c r="AA2057" s="3"/>
      <c r="AB2057" s="3"/>
      <c r="AC2057" s="3" t="s">
        <v>40</v>
      </c>
    </row>
    <row r="2058" spans="1:29" hidden="1" x14ac:dyDescent="0.25">
      <c r="A2058" s="2" t="s">
        <v>28</v>
      </c>
      <c r="B2058" s="3" t="s">
        <v>5829</v>
      </c>
      <c r="C2058" s="3" t="s">
        <v>5850</v>
      </c>
      <c r="D2058" s="3" t="e">
        <f>VLOOKUP(C2058,'[1]BNNX-XNP-2024'!$A$5:$A$669,1,0)</f>
        <v>#N/A</v>
      </c>
      <c r="E2058" s="3" t="s">
        <v>5851</v>
      </c>
      <c r="F2058" s="3" t="s">
        <v>5852</v>
      </c>
      <c r="G2058" s="3" t="s">
        <v>5853</v>
      </c>
      <c r="H2058" s="4"/>
      <c r="I2058" s="4">
        <v>10</v>
      </c>
      <c r="J2058" s="4">
        <v>13</v>
      </c>
      <c r="K2058" s="3" t="s">
        <v>34</v>
      </c>
      <c r="L2058" s="3" t="s">
        <v>35</v>
      </c>
      <c r="M2058" s="3"/>
      <c r="N2058" s="3" t="s">
        <v>49</v>
      </c>
      <c r="O2058" s="3"/>
      <c r="P2058" s="3" t="s">
        <v>39</v>
      </c>
      <c r="Q2058" s="3"/>
      <c r="R2058" s="3" t="s">
        <v>40</v>
      </c>
      <c r="S2058" s="4">
        <v>0</v>
      </c>
      <c r="T2058" s="4">
        <v>0</v>
      </c>
      <c r="U2058" s="3" t="s">
        <v>5819</v>
      </c>
      <c r="V2058" s="4">
        <v>0</v>
      </c>
      <c r="W2058" s="3"/>
      <c r="X2058" s="5">
        <v>45593.435775462996</v>
      </c>
      <c r="Y2058" s="3"/>
      <c r="Z2058" s="3"/>
      <c r="AA2058" s="3"/>
      <c r="AB2058" s="3"/>
      <c r="AC2058" s="3" t="s">
        <v>40</v>
      </c>
    </row>
    <row r="2059" spans="1:29" x14ac:dyDescent="0.25">
      <c r="A2059" s="2" t="s">
        <v>28</v>
      </c>
      <c r="B2059" s="3" t="s">
        <v>5813</v>
      </c>
      <c r="C2059" s="3" t="s">
        <v>5854</v>
      </c>
      <c r="D2059" s="3" t="str">
        <f>VLOOKUP(C2059,'[1]BNNX-XNP-2024'!$A$5:$A$669,1,0)</f>
        <v>BBNGE04500</v>
      </c>
      <c r="E2059" s="3" t="s">
        <v>5688</v>
      </c>
      <c r="F2059" s="3" t="s">
        <v>5855</v>
      </c>
      <c r="G2059" s="3" t="s">
        <v>5856</v>
      </c>
      <c r="H2059" s="4">
        <v>2</v>
      </c>
      <c r="I2059" s="4"/>
      <c r="J2059" s="4">
        <v>1</v>
      </c>
      <c r="K2059" s="3" t="s">
        <v>34</v>
      </c>
      <c r="L2059" s="3" t="s">
        <v>35</v>
      </c>
      <c r="M2059" s="3" t="s">
        <v>5857</v>
      </c>
      <c r="N2059" s="3" t="s">
        <v>37</v>
      </c>
      <c r="O2059" s="3" t="s">
        <v>5858</v>
      </c>
      <c r="P2059" s="3" t="s">
        <v>39</v>
      </c>
      <c r="Q2059" s="3"/>
      <c r="R2059" s="3" t="s">
        <v>40</v>
      </c>
      <c r="S2059" s="4">
        <v>0</v>
      </c>
      <c r="T2059" s="4">
        <v>0</v>
      </c>
      <c r="U2059" s="3" t="s">
        <v>5819</v>
      </c>
      <c r="V2059" s="4">
        <v>0</v>
      </c>
      <c r="W2059" s="3"/>
      <c r="X2059" s="5">
        <v>45593.445439814997</v>
      </c>
      <c r="Y2059" s="3"/>
      <c r="Z2059" s="3"/>
      <c r="AA2059" s="3"/>
      <c r="AB2059" s="3"/>
      <c r="AC2059" s="3" t="s">
        <v>40</v>
      </c>
    </row>
    <row r="2060" spans="1:29" hidden="1" x14ac:dyDescent="0.25">
      <c r="A2060" s="2" t="s">
        <v>28</v>
      </c>
      <c r="B2060" s="3" t="s">
        <v>5813</v>
      </c>
      <c r="C2060" s="3" t="s">
        <v>5859</v>
      </c>
      <c r="D2060" s="3" t="e">
        <f>VLOOKUP(C2060,'[1]BNNX-XNP-2024'!$A$5:$A$669,1,0)</f>
        <v>#N/A</v>
      </c>
      <c r="E2060" s="3" t="s">
        <v>5815</v>
      </c>
      <c r="F2060" s="3" t="s">
        <v>5855</v>
      </c>
      <c r="G2060" s="3" t="s">
        <v>5856</v>
      </c>
      <c r="H2060" s="4"/>
      <c r="I2060" s="4">
        <v>10</v>
      </c>
      <c r="J2060" s="4">
        <v>3</v>
      </c>
      <c r="K2060" s="3" t="s">
        <v>34</v>
      </c>
      <c r="L2060" s="3" t="s">
        <v>35</v>
      </c>
      <c r="M2060" s="3" t="s">
        <v>5860</v>
      </c>
      <c r="N2060" s="3" t="s">
        <v>49</v>
      </c>
      <c r="O2060" s="3"/>
      <c r="P2060" s="3" t="s">
        <v>39</v>
      </c>
      <c r="Q2060" s="3"/>
      <c r="R2060" s="3" t="s">
        <v>40</v>
      </c>
      <c r="S2060" s="4">
        <v>0</v>
      </c>
      <c r="T2060" s="4">
        <v>0</v>
      </c>
      <c r="U2060" s="3" t="s">
        <v>5819</v>
      </c>
      <c r="V2060" s="4">
        <v>0</v>
      </c>
      <c r="W2060" s="3"/>
      <c r="X2060" s="5">
        <v>45593.525081018997</v>
      </c>
      <c r="Y2060" s="3"/>
      <c r="Z2060" s="3"/>
      <c r="AA2060" s="3"/>
      <c r="AB2060" s="3"/>
      <c r="AC2060" s="3" t="s">
        <v>40</v>
      </c>
    </row>
    <row r="2061" spans="1:29" hidden="1" x14ac:dyDescent="0.25">
      <c r="A2061" s="2" t="s">
        <v>28</v>
      </c>
      <c r="B2061" s="3" t="s">
        <v>5813</v>
      </c>
      <c r="C2061" s="3" t="s">
        <v>5861</v>
      </c>
      <c r="D2061" s="3" t="e">
        <f>VLOOKUP(C2061,'[1]BNNX-XNP-2024'!$A$5:$A$669,1,0)</f>
        <v>#N/A</v>
      </c>
      <c r="E2061" s="3" t="s">
        <v>5688</v>
      </c>
      <c r="F2061" s="3" t="s">
        <v>5862</v>
      </c>
      <c r="G2061" s="3" t="s">
        <v>5863</v>
      </c>
      <c r="H2061" s="4">
        <v>2</v>
      </c>
      <c r="I2061" s="4"/>
      <c r="J2061" s="4">
        <v>12</v>
      </c>
      <c r="K2061" s="3" t="s">
        <v>34</v>
      </c>
      <c r="L2061" s="3" t="s">
        <v>35</v>
      </c>
      <c r="M2061" s="3" t="s">
        <v>5864</v>
      </c>
      <c r="N2061" s="3" t="s">
        <v>37</v>
      </c>
      <c r="O2061" s="3" t="s">
        <v>5865</v>
      </c>
      <c r="P2061" s="3" t="s">
        <v>39</v>
      </c>
      <c r="Q2061" s="3"/>
      <c r="R2061" s="3" t="s">
        <v>40</v>
      </c>
      <c r="S2061" s="4">
        <v>0</v>
      </c>
      <c r="T2061" s="4">
        <v>0</v>
      </c>
      <c r="U2061" s="3" t="s">
        <v>5819</v>
      </c>
      <c r="V2061" s="4">
        <v>0</v>
      </c>
      <c r="W2061" s="3"/>
      <c r="X2061" s="5">
        <v>45586.436793981004</v>
      </c>
      <c r="Y2061" s="3"/>
      <c r="Z2061" s="3"/>
      <c r="AA2061" s="3"/>
      <c r="AB2061" s="3"/>
      <c r="AC2061" s="3" t="s">
        <v>40</v>
      </c>
    </row>
    <row r="2062" spans="1:29" hidden="1" x14ac:dyDescent="0.25">
      <c r="A2062" s="2" t="s">
        <v>28</v>
      </c>
      <c r="B2062" s="3" t="s">
        <v>5813</v>
      </c>
      <c r="C2062" s="3" t="s">
        <v>5866</v>
      </c>
      <c r="D2062" s="3" t="e">
        <f>VLOOKUP(C2062,'[1]BNNX-XNP-2024'!$A$5:$A$669,1,0)</f>
        <v>#N/A</v>
      </c>
      <c r="E2062" s="3" t="s">
        <v>5815</v>
      </c>
      <c r="F2062" s="3" t="s">
        <v>5862</v>
      </c>
      <c r="G2062" s="3" t="s">
        <v>5863</v>
      </c>
      <c r="H2062" s="4"/>
      <c r="I2062" s="4">
        <v>10</v>
      </c>
      <c r="J2062" s="4">
        <v>15</v>
      </c>
      <c r="K2062" s="3" t="s">
        <v>34</v>
      </c>
      <c r="L2062" s="3" t="s">
        <v>35</v>
      </c>
      <c r="M2062" s="3" t="s">
        <v>5864</v>
      </c>
      <c r="N2062" s="3" t="s">
        <v>49</v>
      </c>
      <c r="O2062" s="3" t="s">
        <v>5867</v>
      </c>
      <c r="P2062" s="3" t="s">
        <v>5868</v>
      </c>
      <c r="Q2062" s="3"/>
      <c r="R2062" s="3" t="s">
        <v>40</v>
      </c>
      <c r="S2062" s="4">
        <v>0</v>
      </c>
      <c r="T2062" s="4">
        <v>0</v>
      </c>
      <c r="U2062" s="3" t="s">
        <v>5819</v>
      </c>
      <c r="V2062" s="4">
        <v>0</v>
      </c>
      <c r="W2062" s="3"/>
      <c r="X2062" s="5">
        <v>45593.340729167001</v>
      </c>
      <c r="Y2062" s="3"/>
      <c r="Z2062" s="3"/>
      <c r="AA2062" s="3"/>
      <c r="AB2062" s="3"/>
      <c r="AC2062" s="3" t="s">
        <v>40</v>
      </c>
    </row>
    <row r="2063" spans="1:29" hidden="1" x14ac:dyDescent="0.25">
      <c r="A2063" s="2" t="s">
        <v>28</v>
      </c>
      <c r="B2063" s="3" t="s">
        <v>5829</v>
      </c>
      <c r="C2063" s="3" t="s">
        <v>5869</v>
      </c>
      <c r="D2063" s="3" t="e">
        <f>VLOOKUP(C2063,'[1]BNNX-XNP-2024'!$A$5:$A$669,1,0)</f>
        <v>#N/A</v>
      </c>
      <c r="E2063" s="3" t="s">
        <v>5688</v>
      </c>
      <c r="F2063" s="3" t="s">
        <v>5870</v>
      </c>
      <c r="G2063" s="3" t="s">
        <v>5871</v>
      </c>
      <c r="H2063" s="4">
        <v>2</v>
      </c>
      <c r="I2063" s="4"/>
      <c r="J2063" s="4">
        <v>15</v>
      </c>
      <c r="K2063" s="3" t="s">
        <v>34</v>
      </c>
      <c r="L2063" s="3" t="s">
        <v>35</v>
      </c>
      <c r="M2063" s="3" t="s">
        <v>5838</v>
      </c>
      <c r="N2063" s="3" t="s">
        <v>37</v>
      </c>
      <c r="O2063" s="3" t="s">
        <v>5872</v>
      </c>
      <c r="P2063" s="3" t="s">
        <v>39</v>
      </c>
      <c r="Q2063" s="3"/>
      <c r="R2063" s="3" t="s">
        <v>40</v>
      </c>
      <c r="S2063" s="4">
        <v>0</v>
      </c>
      <c r="T2063" s="4">
        <v>0</v>
      </c>
      <c r="U2063" s="3" t="s">
        <v>5819</v>
      </c>
      <c r="V2063" s="4">
        <v>0</v>
      </c>
      <c r="W2063" s="3"/>
      <c r="X2063" s="5">
        <v>45579.448750000003</v>
      </c>
      <c r="Y2063" s="3"/>
      <c r="Z2063" s="3"/>
      <c r="AA2063" s="3"/>
      <c r="AB2063" s="3"/>
      <c r="AC2063" s="3" t="s">
        <v>40</v>
      </c>
    </row>
    <row r="2064" spans="1:29" hidden="1" x14ac:dyDescent="0.25">
      <c r="A2064" s="2" t="s">
        <v>28</v>
      </c>
      <c r="B2064" s="3" t="s">
        <v>5829</v>
      </c>
      <c r="C2064" s="3" t="s">
        <v>5873</v>
      </c>
      <c r="D2064" s="3" t="e">
        <f>VLOOKUP(C2064,'[1]BNNX-XNP-2024'!$A$5:$A$669,1,0)</f>
        <v>#N/A</v>
      </c>
      <c r="E2064" s="3" t="s">
        <v>5815</v>
      </c>
      <c r="F2064" s="3" t="s">
        <v>5870</v>
      </c>
      <c r="G2064" s="3" t="s">
        <v>5871</v>
      </c>
      <c r="H2064" s="4"/>
      <c r="I2064" s="4">
        <v>10</v>
      </c>
      <c r="J2064" s="4">
        <v>14</v>
      </c>
      <c r="K2064" s="3" t="s">
        <v>34</v>
      </c>
      <c r="L2064" s="3" t="s">
        <v>35</v>
      </c>
      <c r="M2064" s="3" t="s">
        <v>5838</v>
      </c>
      <c r="N2064" s="3" t="s">
        <v>49</v>
      </c>
      <c r="O2064" s="3" t="s">
        <v>5874</v>
      </c>
      <c r="P2064" s="3" t="s">
        <v>39</v>
      </c>
      <c r="Q2064" s="3"/>
      <c r="R2064" s="3" t="s">
        <v>40</v>
      </c>
      <c r="S2064" s="4">
        <v>0</v>
      </c>
      <c r="T2064" s="4">
        <v>0</v>
      </c>
      <c r="U2064" s="3" t="s">
        <v>5819</v>
      </c>
      <c r="V2064" s="4">
        <v>0</v>
      </c>
      <c r="W2064" s="3"/>
      <c r="X2064" s="5">
        <v>45593.3746875</v>
      </c>
      <c r="Y2064" s="3"/>
      <c r="Z2064" s="3"/>
      <c r="AA2064" s="3"/>
      <c r="AB2064" s="3"/>
      <c r="AC2064" s="3" t="s">
        <v>40</v>
      </c>
    </row>
    <row r="2065" spans="1:29" hidden="1" x14ac:dyDescent="0.25">
      <c r="A2065" s="2" t="s">
        <v>28</v>
      </c>
      <c r="B2065" s="3" t="s">
        <v>5829</v>
      </c>
      <c r="C2065" s="3" t="s">
        <v>5875</v>
      </c>
      <c r="D2065" s="3" t="e">
        <f>VLOOKUP(C2065,'[1]BNNX-XNP-2024'!$A$5:$A$669,1,0)</f>
        <v>#N/A</v>
      </c>
      <c r="E2065" s="3" t="s">
        <v>5815</v>
      </c>
      <c r="F2065" s="3" t="s">
        <v>5876</v>
      </c>
      <c r="G2065" s="3" t="s">
        <v>5877</v>
      </c>
      <c r="H2065" s="4"/>
      <c r="I2065" s="4">
        <v>10</v>
      </c>
      <c r="J2065" s="4">
        <v>6</v>
      </c>
      <c r="K2065" s="3" t="s">
        <v>34</v>
      </c>
      <c r="L2065" s="3" t="s">
        <v>35</v>
      </c>
      <c r="M2065" s="3" t="s">
        <v>5754</v>
      </c>
      <c r="N2065" s="3" t="s">
        <v>49</v>
      </c>
      <c r="O2065" s="3" t="s">
        <v>5878</v>
      </c>
      <c r="P2065" s="3" t="s">
        <v>39</v>
      </c>
      <c r="Q2065" s="3"/>
      <c r="R2065" s="3" t="s">
        <v>40</v>
      </c>
      <c r="S2065" s="4">
        <v>0</v>
      </c>
      <c r="T2065" s="4">
        <v>0</v>
      </c>
      <c r="U2065" s="3" t="s">
        <v>5819</v>
      </c>
      <c r="V2065" s="4">
        <v>0</v>
      </c>
      <c r="W2065" s="3"/>
      <c r="X2065" s="5">
        <v>45593.375891203999</v>
      </c>
      <c r="Y2065" s="3"/>
      <c r="Z2065" s="3"/>
      <c r="AA2065" s="3"/>
      <c r="AB2065" s="3"/>
      <c r="AC2065" s="3" t="s">
        <v>40</v>
      </c>
    </row>
    <row r="2066" spans="1:29" hidden="1" x14ac:dyDescent="0.25">
      <c r="A2066" s="2" t="s">
        <v>28</v>
      </c>
      <c r="B2066" s="3" t="s">
        <v>5813</v>
      </c>
      <c r="C2066" s="3" t="s">
        <v>5879</v>
      </c>
      <c r="D2066" s="3" t="e">
        <f>VLOOKUP(C2066,'[1]BNNX-XNP-2024'!$A$5:$A$669,1,0)</f>
        <v>#N/A</v>
      </c>
      <c r="E2066" s="3" t="s">
        <v>5821</v>
      </c>
      <c r="F2066" s="3" t="s">
        <v>5880</v>
      </c>
      <c r="G2066" s="3" t="s">
        <v>5881</v>
      </c>
      <c r="H2066" s="4">
        <v>2</v>
      </c>
      <c r="I2066" s="4"/>
      <c r="J2066" s="4">
        <v>12</v>
      </c>
      <c r="K2066" s="3" t="s">
        <v>46</v>
      </c>
      <c r="L2066" s="3" t="s">
        <v>47</v>
      </c>
      <c r="M2066" s="3" t="s">
        <v>5882</v>
      </c>
      <c r="N2066" s="3" t="s">
        <v>37</v>
      </c>
      <c r="O2066" s="3" t="s">
        <v>5883</v>
      </c>
      <c r="P2066" s="3" t="s">
        <v>39</v>
      </c>
      <c r="Q2066" s="3"/>
      <c r="R2066" s="3" t="s">
        <v>40</v>
      </c>
      <c r="S2066" s="4">
        <v>0</v>
      </c>
      <c r="T2066" s="4">
        <v>0</v>
      </c>
      <c r="U2066" s="3" t="s">
        <v>5819</v>
      </c>
      <c r="V2066" s="4">
        <v>0</v>
      </c>
      <c r="W2066" s="3"/>
      <c r="X2066" s="5">
        <v>45586.4375</v>
      </c>
      <c r="Y2066" s="3"/>
      <c r="Z2066" s="3"/>
      <c r="AA2066" s="3"/>
      <c r="AB2066" s="3"/>
      <c r="AC2066" s="3" t="s">
        <v>40</v>
      </c>
    </row>
    <row r="2067" spans="1:29" hidden="1" x14ac:dyDescent="0.25">
      <c r="A2067" s="2" t="s">
        <v>28</v>
      </c>
      <c r="B2067" s="3" t="s">
        <v>5813</v>
      </c>
      <c r="C2067" s="3" t="s">
        <v>5884</v>
      </c>
      <c r="D2067" s="3" t="e">
        <f>VLOOKUP(C2067,'[1]BNNX-XNP-2024'!$A$5:$A$669,1,0)</f>
        <v>#N/A</v>
      </c>
      <c r="E2067" s="3" t="s">
        <v>5821</v>
      </c>
      <c r="F2067" s="3" t="s">
        <v>5880</v>
      </c>
      <c r="G2067" s="3" t="s">
        <v>5881</v>
      </c>
      <c r="H2067" s="4"/>
      <c r="I2067" s="4">
        <v>10</v>
      </c>
      <c r="J2067" s="4">
        <v>12</v>
      </c>
      <c r="K2067" s="3" t="s">
        <v>46</v>
      </c>
      <c r="L2067" s="3" t="s">
        <v>47</v>
      </c>
      <c r="M2067" s="3" t="s">
        <v>5882</v>
      </c>
      <c r="N2067" s="3" t="s">
        <v>49</v>
      </c>
      <c r="O2067" s="3"/>
      <c r="P2067" s="3" t="s">
        <v>39</v>
      </c>
      <c r="Q2067" s="3"/>
      <c r="R2067" s="3" t="s">
        <v>40</v>
      </c>
      <c r="S2067" s="4">
        <v>0</v>
      </c>
      <c r="T2067" s="4">
        <v>0</v>
      </c>
      <c r="U2067" s="3" t="s">
        <v>5819</v>
      </c>
      <c r="V2067" s="4">
        <v>0</v>
      </c>
      <c r="W2067" s="3"/>
      <c r="X2067" s="5">
        <v>45593.341388888999</v>
      </c>
      <c r="Y2067" s="3"/>
      <c r="Z2067" s="3"/>
      <c r="AA2067" s="3"/>
      <c r="AB2067" s="3"/>
      <c r="AC2067" s="3" t="s">
        <v>40</v>
      </c>
    </row>
    <row r="2068" spans="1:29" hidden="1" x14ac:dyDescent="0.25">
      <c r="A2068" s="2" t="s">
        <v>28</v>
      </c>
      <c r="B2068" s="3" t="s">
        <v>5813</v>
      </c>
      <c r="C2068" s="3" t="s">
        <v>5885</v>
      </c>
      <c r="D2068" s="3" t="e">
        <f>VLOOKUP(C2068,'[1]BNNX-XNP-2024'!$A$5:$A$669,1,0)</f>
        <v>#N/A</v>
      </c>
      <c r="E2068" s="3" t="s">
        <v>5688</v>
      </c>
      <c r="F2068" s="3" t="s">
        <v>5886</v>
      </c>
      <c r="G2068" s="3" t="s">
        <v>5887</v>
      </c>
      <c r="H2068" s="4">
        <v>2</v>
      </c>
      <c r="I2068" s="4"/>
      <c r="J2068" s="4">
        <v>12</v>
      </c>
      <c r="K2068" s="3" t="s">
        <v>34</v>
      </c>
      <c r="L2068" s="3" t="s">
        <v>35</v>
      </c>
      <c r="M2068" s="3" t="s">
        <v>5864</v>
      </c>
      <c r="N2068" s="3" t="s">
        <v>37</v>
      </c>
      <c r="O2068" s="3" t="s">
        <v>5888</v>
      </c>
      <c r="P2068" s="3" t="s">
        <v>39</v>
      </c>
      <c r="Q2068" s="3"/>
      <c r="R2068" s="3" t="s">
        <v>40</v>
      </c>
      <c r="S2068" s="4">
        <v>0</v>
      </c>
      <c r="T2068" s="4">
        <v>0</v>
      </c>
      <c r="U2068" s="3" t="s">
        <v>5819</v>
      </c>
      <c r="V2068" s="4">
        <v>0</v>
      </c>
      <c r="W2068" s="3"/>
      <c r="X2068" s="5">
        <v>45586.445393519003</v>
      </c>
      <c r="Y2068" s="3"/>
      <c r="Z2068" s="3"/>
      <c r="AA2068" s="3"/>
      <c r="AB2068" s="3"/>
      <c r="AC2068" s="3" t="s">
        <v>40</v>
      </c>
    </row>
    <row r="2069" spans="1:29" hidden="1" x14ac:dyDescent="0.25">
      <c r="A2069" s="2" t="s">
        <v>28</v>
      </c>
      <c r="B2069" s="3" t="s">
        <v>5813</v>
      </c>
      <c r="C2069" s="3" t="s">
        <v>5889</v>
      </c>
      <c r="D2069" s="3" t="e">
        <f>VLOOKUP(C2069,'[1]BNNX-XNP-2024'!$A$5:$A$669,1,0)</f>
        <v>#N/A</v>
      </c>
      <c r="E2069" s="3" t="s">
        <v>5815</v>
      </c>
      <c r="F2069" s="3" t="s">
        <v>5886</v>
      </c>
      <c r="G2069" s="3" t="s">
        <v>5887</v>
      </c>
      <c r="H2069" s="4"/>
      <c r="I2069" s="4">
        <v>10</v>
      </c>
      <c r="J2069" s="4">
        <v>10</v>
      </c>
      <c r="K2069" s="3" t="s">
        <v>34</v>
      </c>
      <c r="L2069" s="3" t="s">
        <v>35</v>
      </c>
      <c r="M2069" s="3" t="s">
        <v>5890</v>
      </c>
      <c r="N2069" s="3" t="s">
        <v>49</v>
      </c>
      <c r="O2069" s="3" t="s">
        <v>5891</v>
      </c>
      <c r="P2069" s="3" t="s">
        <v>39</v>
      </c>
      <c r="Q2069" s="3"/>
      <c r="R2069" s="3" t="s">
        <v>40</v>
      </c>
      <c r="S2069" s="4">
        <v>0</v>
      </c>
      <c r="T2069" s="4">
        <v>0</v>
      </c>
      <c r="U2069" s="3" t="s">
        <v>5819</v>
      </c>
      <c r="V2069" s="4">
        <v>0</v>
      </c>
      <c r="W2069" s="3"/>
      <c r="X2069" s="5">
        <v>45593.341898147999</v>
      </c>
      <c r="Y2069" s="3"/>
      <c r="Z2069" s="3"/>
      <c r="AA2069" s="3"/>
      <c r="AB2069" s="3"/>
      <c r="AC2069" s="3" t="s">
        <v>40</v>
      </c>
    </row>
    <row r="2070" spans="1:29" hidden="1" x14ac:dyDescent="0.25">
      <c r="A2070" s="2" t="s">
        <v>28</v>
      </c>
      <c r="B2070" s="3" t="s">
        <v>5829</v>
      </c>
      <c r="C2070" s="3" t="s">
        <v>5892</v>
      </c>
      <c r="D2070" s="3" t="e">
        <f>VLOOKUP(C2070,'[1]BNNX-XNP-2024'!$A$5:$A$669,1,0)</f>
        <v>#N/A</v>
      </c>
      <c r="E2070" s="3" t="s">
        <v>5893</v>
      </c>
      <c r="F2070" s="3" t="s">
        <v>5894</v>
      </c>
      <c r="G2070" s="3" t="s">
        <v>5895</v>
      </c>
      <c r="H2070" s="4">
        <v>0</v>
      </c>
      <c r="I2070" s="4"/>
      <c r="J2070" s="4">
        <v>70</v>
      </c>
      <c r="K2070" s="3" t="s">
        <v>486</v>
      </c>
      <c r="L2070" s="3" t="s">
        <v>487</v>
      </c>
      <c r="M2070" s="3" t="s">
        <v>1224</v>
      </c>
      <c r="N2070" s="3" t="s">
        <v>37</v>
      </c>
      <c r="O2070" s="3"/>
      <c r="P2070" s="3" t="s">
        <v>39</v>
      </c>
      <c r="Q2070" s="3"/>
      <c r="R2070" s="3" t="s">
        <v>40</v>
      </c>
      <c r="S2070" s="4">
        <v>0</v>
      </c>
      <c r="T2070" s="4">
        <v>0</v>
      </c>
      <c r="U2070" s="3" t="s">
        <v>5819</v>
      </c>
      <c r="V2070" s="4">
        <v>0</v>
      </c>
      <c r="W2070" s="3"/>
      <c r="X2070" s="5">
        <v>45579.449548611003</v>
      </c>
      <c r="Y2070" s="3"/>
      <c r="Z2070" s="3"/>
      <c r="AA2070" s="3"/>
      <c r="AB2070" s="3"/>
      <c r="AC2070" s="3" t="s">
        <v>40</v>
      </c>
    </row>
    <row r="2071" spans="1:29" hidden="1" x14ac:dyDescent="0.25">
      <c r="A2071" s="2" t="s">
        <v>28</v>
      </c>
      <c r="B2071" s="3" t="s">
        <v>5829</v>
      </c>
      <c r="C2071" s="3" t="s">
        <v>5896</v>
      </c>
      <c r="D2071" s="3" t="e">
        <f>VLOOKUP(C2071,'[1]BNNX-XNP-2024'!$A$5:$A$669,1,0)</f>
        <v>#N/A</v>
      </c>
      <c r="E2071" s="3" t="s">
        <v>5893</v>
      </c>
      <c r="F2071" s="3" t="s">
        <v>5894</v>
      </c>
      <c r="G2071" s="3" t="s">
        <v>5895</v>
      </c>
      <c r="H2071" s="4">
        <v>0</v>
      </c>
      <c r="I2071" s="4">
        <v>0</v>
      </c>
      <c r="J2071" s="4">
        <v>60</v>
      </c>
      <c r="K2071" s="3" t="s">
        <v>486</v>
      </c>
      <c r="L2071" s="3" t="s">
        <v>487</v>
      </c>
      <c r="M2071" s="3" t="s">
        <v>1224</v>
      </c>
      <c r="N2071" s="3" t="s">
        <v>49</v>
      </c>
      <c r="O2071" s="3"/>
      <c r="P2071" s="3" t="s">
        <v>39</v>
      </c>
      <c r="Q2071" s="3"/>
      <c r="R2071" s="3" t="s">
        <v>40</v>
      </c>
      <c r="S2071" s="4">
        <v>0</v>
      </c>
      <c r="T2071" s="4">
        <v>0</v>
      </c>
      <c r="U2071" s="3" t="s">
        <v>5819</v>
      </c>
      <c r="V2071" s="4">
        <v>0</v>
      </c>
      <c r="W2071" s="3"/>
      <c r="X2071" s="5">
        <v>45593.376666666998</v>
      </c>
      <c r="Y2071" s="3"/>
      <c r="Z2071" s="3"/>
      <c r="AA2071" s="3"/>
      <c r="AB2071" s="3"/>
      <c r="AC2071" s="3" t="s">
        <v>40</v>
      </c>
    </row>
    <row r="2072" spans="1:29" hidden="1" x14ac:dyDescent="0.25">
      <c r="A2072" s="2" t="s">
        <v>28</v>
      </c>
      <c r="B2072" s="3" t="s">
        <v>5813</v>
      </c>
      <c r="C2072" s="3" t="s">
        <v>5897</v>
      </c>
      <c r="D2072" s="3" t="e">
        <f>VLOOKUP(C2072,'[1]BNNX-XNP-2024'!$A$5:$A$669,1,0)</f>
        <v>#N/A</v>
      </c>
      <c r="E2072" s="3" t="s">
        <v>5821</v>
      </c>
      <c r="F2072" s="3" t="s">
        <v>5898</v>
      </c>
      <c r="G2072" s="3" t="s">
        <v>5899</v>
      </c>
      <c r="H2072" s="4">
        <v>2</v>
      </c>
      <c r="I2072" s="4"/>
      <c r="J2072" s="4">
        <v>15</v>
      </c>
      <c r="K2072" s="3" t="s">
        <v>46</v>
      </c>
      <c r="L2072" s="3" t="s">
        <v>47</v>
      </c>
      <c r="M2072" s="3" t="s">
        <v>5900</v>
      </c>
      <c r="N2072" s="3" t="s">
        <v>37</v>
      </c>
      <c r="O2072" s="3" t="s">
        <v>5901</v>
      </c>
      <c r="P2072" s="3" t="s">
        <v>39</v>
      </c>
      <c r="Q2072" s="3"/>
      <c r="R2072" s="3" t="s">
        <v>40</v>
      </c>
      <c r="S2072" s="4">
        <v>0</v>
      </c>
      <c r="T2072" s="4">
        <v>0</v>
      </c>
      <c r="U2072" s="3" t="s">
        <v>5819</v>
      </c>
      <c r="V2072" s="4">
        <v>0</v>
      </c>
      <c r="W2072" s="3"/>
      <c r="X2072" s="5">
        <v>45586.446180555999</v>
      </c>
      <c r="Y2072" s="3"/>
      <c r="Z2072" s="3"/>
      <c r="AA2072" s="3"/>
      <c r="AB2072" s="3"/>
      <c r="AC2072" s="3" t="s">
        <v>40</v>
      </c>
    </row>
    <row r="2073" spans="1:29" hidden="1" x14ac:dyDescent="0.25">
      <c r="A2073" s="2" t="s">
        <v>28</v>
      </c>
      <c r="B2073" s="3" t="s">
        <v>5813</v>
      </c>
      <c r="C2073" s="3" t="s">
        <v>5902</v>
      </c>
      <c r="D2073" s="3" t="e">
        <f>VLOOKUP(C2073,'[1]BNNX-XNP-2024'!$A$5:$A$669,1,0)</f>
        <v>#N/A</v>
      </c>
      <c r="E2073" s="3" t="s">
        <v>5815</v>
      </c>
      <c r="F2073" s="3" t="s">
        <v>5898</v>
      </c>
      <c r="G2073" s="3" t="s">
        <v>5899</v>
      </c>
      <c r="H2073" s="4"/>
      <c r="I2073" s="4">
        <v>10</v>
      </c>
      <c r="J2073" s="4">
        <v>20</v>
      </c>
      <c r="K2073" s="3" t="s">
        <v>46</v>
      </c>
      <c r="L2073" s="3" t="s">
        <v>47</v>
      </c>
      <c r="M2073" s="3" t="s">
        <v>5900</v>
      </c>
      <c r="N2073" s="3" t="s">
        <v>49</v>
      </c>
      <c r="O2073" s="3" t="s">
        <v>5039</v>
      </c>
      <c r="P2073" s="3" t="s">
        <v>39</v>
      </c>
      <c r="Q2073" s="3"/>
      <c r="R2073" s="3" t="s">
        <v>40</v>
      </c>
      <c r="S2073" s="4">
        <v>0</v>
      </c>
      <c r="T2073" s="4">
        <v>0</v>
      </c>
      <c r="U2073" s="3" t="s">
        <v>5819</v>
      </c>
      <c r="V2073" s="4">
        <v>0</v>
      </c>
      <c r="W2073" s="3"/>
      <c r="X2073" s="5">
        <v>45593.342546296</v>
      </c>
      <c r="Y2073" s="3"/>
      <c r="Z2073" s="3"/>
      <c r="AA2073" s="3"/>
      <c r="AB2073" s="3"/>
      <c r="AC2073" s="3" t="s">
        <v>40</v>
      </c>
    </row>
    <row r="2074" spans="1:29" x14ac:dyDescent="0.25">
      <c r="A2074" s="2" t="s">
        <v>28</v>
      </c>
      <c r="B2074" s="3" t="s">
        <v>5813</v>
      </c>
      <c r="C2074" s="3" t="s">
        <v>5903</v>
      </c>
      <c r="D2074" s="3" t="str">
        <f>VLOOKUP(C2074,'[1]BNNX-XNP-2024'!$A$5:$A$669,1,0)</f>
        <v>BBNSO20000</v>
      </c>
      <c r="E2074" s="3" t="s">
        <v>4022</v>
      </c>
      <c r="F2074" s="3" t="s">
        <v>5904</v>
      </c>
      <c r="G2074" s="3" t="s">
        <v>5905</v>
      </c>
      <c r="H2074" s="4">
        <v>0</v>
      </c>
      <c r="I2074" s="4"/>
      <c r="J2074" s="4">
        <v>17</v>
      </c>
      <c r="K2074" s="3" t="s">
        <v>486</v>
      </c>
      <c r="L2074" s="3" t="s">
        <v>729</v>
      </c>
      <c r="M2074" s="3" t="s">
        <v>5906</v>
      </c>
      <c r="N2074" s="3" t="s">
        <v>37</v>
      </c>
      <c r="O2074" s="3"/>
      <c r="P2074" s="3" t="s">
        <v>39</v>
      </c>
      <c r="Q2074" s="3"/>
      <c r="R2074" s="3" t="s">
        <v>40</v>
      </c>
      <c r="S2074" s="4">
        <v>0</v>
      </c>
      <c r="T2074" s="4">
        <v>0</v>
      </c>
      <c r="U2074" s="3" t="s">
        <v>5819</v>
      </c>
      <c r="V2074" s="4">
        <v>0</v>
      </c>
      <c r="W2074" s="3"/>
      <c r="X2074" s="5">
        <v>45586.446979166998</v>
      </c>
      <c r="Y2074" s="3"/>
      <c r="Z2074" s="3"/>
      <c r="AA2074" s="3"/>
      <c r="AB2074" s="3"/>
      <c r="AC2074" s="3" t="s">
        <v>40</v>
      </c>
    </row>
    <row r="2075" spans="1:29" x14ac:dyDescent="0.25">
      <c r="A2075" s="2" t="s">
        <v>28</v>
      </c>
      <c r="B2075" s="3" t="s">
        <v>5813</v>
      </c>
      <c r="C2075" s="3" t="s">
        <v>5907</v>
      </c>
      <c r="D2075" s="3" t="str">
        <f>VLOOKUP(C2075,'[1]BNNX-XNP-2024'!$A$5:$A$669,1,0)</f>
        <v>BBNSO21000</v>
      </c>
      <c r="E2075" s="3" t="s">
        <v>5908</v>
      </c>
      <c r="F2075" s="3" t="s">
        <v>5909</v>
      </c>
      <c r="G2075" s="3" t="s">
        <v>5910</v>
      </c>
      <c r="H2075" s="4">
        <v>0</v>
      </c>
      <c r="I2075" s="4"/>
      <c r="J2075" s="4">
        <v>12</v>
      </c>
      <c r="K2075" s="3" t="s">
        <v>486</v>
      </c>
      <c r="L2075" s="3" t="s">
        <v>962</v>
      </c>
      <c r="M2075" s="3" t="s">
        <v>5906</v>
      </c>
      <c r="N2075" s="3" t="s">
        <v>37</v>
      </c>
      <c r="O2075" s="3"/>
      <c r="P2075" s="3" t="s">
        <v>39</v>
      </c>
      <c r="Q2075" s="3"/>
      <c r="R2075" s="3" t="s">
        <v>40</v>
      </c>
      <c r="S2075" s="4">
        <v>0</v>
      </c>
      <c r="T2075" s="4">
        <v>0</v>
      </c>
      <c r="U2075" s="3" t="s">
        <v>5819</v>
      </c>
      <c r="V2075" s="4">
        <v>0</v>
      </c>
      <c r="W2075" s="3"/>
      <c r="X2075" s="5">
        <v>45586.448090277998</v>
      </c>
      <c r="Y2075" s="3"/>
      <c r="Z2075" s="3"/>
      <c r="AA2075" s="3"/>
      <c r="AB2075" s="3"/>
      <c r="AC2075" s="3" t="s">
        <v>40</v>
      </c>
    </row>
    <row r="2076" spans="1:29" hidden="1" x14ac:dyDescent="0.25">
      <c r="A2076" s="2" t="s">
        <v>28</v>
      </c>
      <c r="B2076" s="3" t="s">
        <v>5813</v>
      </c>
      <c r="C2076" s="3" t="s">
        <v>5911</v>
      </c>
      <c r="D2076" s="3" t="e">
        <f>VLOOKUP(C2076,'[1]BNNX-XNP-2024'!$A$5:$A$669,1,0)</f>
        <v>#N/A</v>
      </c>
      <c r="E2076" s="3" t="s">
        <v>5815</v>
      </c>
      <c r="F2076" s="3" t="s">
        <v>5912</v>
      </c>
      <c r="G2076" s="3" t="s">
        <v>5913</v>
      </c>
      <c r="H2076" s="4"/>
      <c r="I2076" s="4">
        <v>10</v>
      </c>
      <c r="J2076" s="4">
        <v>4</v>
      </c>
      <c r="K2076" s="3" t="s">
        <v>46</v>
      </c>
      <c r="L2076" s="3" t="s">
        <v>47</v>
      </c>
      <c r="M2076" s="3" t="s">
        <v>5914</v>
      </c>
      <c r="N2076" s="3" t="s">
        <v>49</v>
      </c>
      <c r="O2076" s="3"/>
      <c r="P2076" s="3" t="s">
        <v>39</v>
      </c>
      <c r="Q2076" s="3"/>
      <c r="R2076" s="3" t="s">
        <v>40</v>
      </c>
      <c r="S2076" s="4">
        <v>0</v>
      </c>
      <c r="T2076" s="4">
        <v>0</v>
      </c>
      <c r="U2076" s="3" t="s">
        <v>5819</v>
      </c>
      <c r="V2076" s="4">
        <v>0</v>
      </c>
      <c r="W2076" s="3"/>
      <c r="X2076" s="5">
        <v>45593.536111111003</v>
      </c>
      <c r="Y2076" s="3"/>
      <c r="Z2076" s="3"/>
      <c r="AA2076" s="3"/>
      <c r="AB2076" s="3"/>
      <c r="AC2076" s="3" t="s">
        <v>40</v>
      </c>
    </row>
    <row r="2077" spans="1:29" hidden="1" x14ac:dyDescent="0.25">
      <c r="A2077" s="2" t="s">
        <v>28</v>
      </c>
      <c r="B2077" s="3" t="s">
        <v>5813</v>
      </c>
      <c r="C2077" s="3" t="s">
        <v>5915</v>
      </c>
      <c r="D2077" s="3" t="e">
        <f>VLOOKUP(C2077,'[1]BNNX-XNP-2024'!$A$5:$A$669,1,0)</f>
        <v>#N/A</v>
      </c>
      <c r="E2077" s="3" t="s">
        <v>5815</v>
      </c>
      <c r="F2077" s="3" t="s">
        <v>5912</v>
      </c>
      <c r="G2077" s="3" t="s">
        <v>5913</v>
      </c>
      <c r="H2077" s="4"/>
      <c r="I2077" s="4">
        <v>10</v>
      </c>
      <c r="J2077" s="4">
        <v>4</v>
      </c>
      <c r="K2077" s="3" t="s">
        <v>34</v>
      </c>
      <c r="L2077" s="3" t="s">
        <v>35</v>
      </c>
      <c r="M2077" s="3" t="s">
        <v>5857</v>
      </c>
      <c r="N2077" s="3" t="s">
        <v>49</v>
      </c>
      <c r="O2077" s="3"/>
      <c r="P2077" s="3" t="s">
        <v>39</v>
      </c>
      <c r="Q2077" s="3"/>
      <c r="R2077" s="3" t="s">
        <v>40</v>
      </c>
      <c r="S2077" s="4">
        <v>0</v>
      </c>
      <c r="T2077" s="4">
        <v>0</v>
      </c>
      <c r="U2077" s="3" t="s">
        <v>5819</v>
      </c>
      <c r="V2077" s="4">
        <v>0</v>
      </c>
      <c r="W2077" s="3"/>
      <c r="X2077" s="5">
        <v>45593.537094906998</v>
      </c>
      <c r="Y2077" s="3"/>
      <c r="Z2077" s="3"/>
      <c r="AA2077" s="3"/>
      <c r="AB2077" s="3"/>
      <c r="AC2077" s="3" t="s">
        <v>40</v>
      </c>
    </row>
    <row r="2078" spans="1:29" hidden="1" x14ac:dyDescent="0.25">
      <c r="A2078" s="2" t="s">
        <v>28</v>
      </c>
      <c r="B2078" s="3" t="s">
        <v>5829</v>
      </c>
      <c r="C2078" s="3" t="s">
        <v>5916</v>
      </c>
      <c r="D2078" s="3" t="e">
        <f>VLOOKUP(C2078,'[1]BNNX-XNP-2024'!$A$5:$A$669,1,0)</f>
        <v>#N/A</v>
      </c>
      <c r="E2078" s="3" t="s">
        <v>5815</v>
      </c>
      <c r="F2078" s="3" t="s">
        <v>5917</v>
      </c>
      <c r="G2078" s="3" t="s">
        <v>5918</v>
      </c>
      <c r="H2078" s="4"/>
      <c r="I2078" s="4">
        <v>10</v>
      </c>
      <c r="J2078" s="4">
        <v>15</v>
      </c>
      <c r="K2078" s="3" t="s">
        <v>34</v>
      </c>
      <c r="L2078" s="3" t="s">
        <v>35</v>
      </c>
      <c r="M2078" s="3" t="s">
        <v>5919</v>
      </c>
      <c r="N2078" s="3" t="s">
        <v>49</v>
      </c>
      <c r="O2078" s="3" t="s">
        <v>5920</v>
      </c>
      <c r="P2078" s="3" t="s">
        <v>39</v>
      </c>
      <c r="Q2078" s="3"/>
      <c r="R2078" s="3" t="s">
        <v>40</v>
      </c>
      <c r="S2078" s="4">
        <v>0</v>
      </c>
      <c r="T2078" s="4">
        <v>0</v>
      </c>
      <c r="U2078" s="3" t="s">
        <v>5819</v>
      </c>
      <c r="V2078" s="4">
        <v>0</v>
      </c>
      <c r="W2078" s="3"/>
      <c r="X2078" s="5">
        <v>45642.433692129998</v>
      </c>
      <c r="Y2078" s="3"/>
      <c r="Z2078" s="3"/>
      <c r="AA2078" s="3"/>
      <c r="AB2078" s="3"/>
      <c r="AC2078" s="3" t="s">
        <v>40</v>
      </c>
    </row>
    <row r="2079" spans="1:29" hidden="1" x14ac:dyDescent="0.25">
      <c r="A2079" s="2" t="s">
        <v>28</v>
      </c>
      <c r="B2079" s="3" t="s">
        <v>5813</v>
      </c>
      <c r="C2079" s="3" t="s">
        <v>5921</v>
      </c>
      <c r="D2079" s="3" t="e">
        <f>VLOOKUP(C2079,'[1]BNNX-XNP-2024'!$A$5:$A$669,1,0)</f>
        <v>#N/A</v>
      </c>
      <c r="E2079" s="3" t="s">
        <v>5821</v>
      </c>
      <c r="F2079" s="3" t="s">
        <v>5922</v>
      </c>
      <c r="G2079" s="3" t="s">
        <v>5923</v>
      </c>
      <c r="H2079" s="4">
        <v>2</v>
      </c>
      <c r="I2079" s="4"/>
      <c r="J2079" s="4">
        <v>18</v>
      </c>
      <c r="K2079" s="3" t="s">
        <v>46</v>
      </c>
      <c r="L2079" s="3" t="s">
        <v>47</v>
      </c>
      <c r="M2079" s="3" t="s">
        <v>5924</v>
      </c>
      <c r="N2079" s="3" t="s">
        <v>37</v>
      </c>
      <c r="O2079" s="3" t="s">
        <v>5925</v>
      </c>
      <c r="P2079" s="3" t="s">
        <v>39</v>
      </c>
      <c r="Q2079" s="3"/>
      <c r="R2079" s="3" t="s">
        <v>40</v>
      </c>
      <c r="S2079" s="4">
        <v>0</v>
      </c>
      <c r="T2079" s="4">
        <v>0</v>
      </c>
      <c r="U2079" s="3" t="s">
        <v>5819</v>
      </c>
      <c r="V2079" s="4">
        <v>0</v>
      </c>
      <c r="W2079" s="3"/>
      <c r="X2079" s="5">
        <v>45586.458425926001</v>
      </c>
      <c r="Y2079" s="3"/>
      <c r="Z2079" s="3"/>
      <c r="AA2079" s="3"/>
      <c r="AB2079" s="3"/>
      <c r="AC2079" s="3" t="s">
        <v>40</v>
      </c>
    </row>
    <row r="2080" spans="1:29" hidden="1" x14ac:dyDescent="0.25">
      <c r="A2080" s="2" t="s">
        <v>28</v>
      </c>
      <c r="B2080" s="3" t="s">
        <v>5813</v>
      </c>
      <c r="C2080" s="3" t="s">
        <v>5926</v>
      </c>
      <c r="D2080" s="3" t="e">
        <f>VLOOKUP(C2080,'[1]BNNX-XNP-2024'!$A$5:$A$669,1,0)</f>
        <v>#N/A</v>
      </c>
      <c r="E2080" s="3" t="s">
        <v>5821</v>
      </c>
      <c r="F2080" s="3" t="s">
        <v>5922</v>
      </c>
      <c r="G2080" s="3" t="s">
        <v>5923</v>
      </c>
      <c r="H2080" s="4"/>
      <c r="I2080" s="4">
        <v>10</v>
      </c>
      <c r="J2080" s="4">
        <v>22</v>
      </c>
      <c r="K2080" s="3" t="s">
        <v>46</v>
      </c>
      <c r="L2080" s="3" t="s">
        <v>47</v>
      </c>
      <c r="M2080" s="3" t="s">
        <v>5924</v>
      </c>
      <c r="N2080" s="3" t="s">
        <v>49</v>
      </c>
      <c r="O2080" s="3" t="s">
        <v>5927</v>
      </c>
      <c r="P2080" s="3" t="s">
        <v>39</v>
      </c>
      <c r="Q2080" s="3"/>
      <c r="R2080" s="3" t="s">
        <v>40</v>
      </c>
      <c r="S2080" s="4">
        <v>0</v>
      </c>
      <c r="T2080" s="4">
        <v>0</v>
      </c>
      <c r="U2080" s="3" t="s">
        <v>5819</v>
      </c>
      <c r="V2080" s="4">
        <v>0</v>
      </c>
      <c r="W2080" s="3"/>
      <c r="X2080" s="5">
        <v>45593.343703703998</v>
      </c>
      <c r="Y2080" s="3"/>
      <c r="Z2080" s="3"/>
      <c r="AA2080" s="3"/>
      <c r="AB2080" s="3"/>
      <c r="AC2080" s="3" t="s">
        <v>40</v>
      </c>
    </row>
    <row r="2081" spans="1:29" hidden="1" x14ac:dyDescent="0.25">
      <c r="A2081" s="2" t="s">
        <v>28</v>
      </c>
      <c r="B2081" s="3" t="s">
        <v>5813</v>
      </c>
      <c r="C2081" s="3" t="s">
        <v>5928</v>
      </c>
      <c r="D2081" s="3" t="e">
        <f>VLOOKUP(C2081,'[1]BNNX-XNP-2024'!$A$5:$A$669,1,0)</f>
        <v>#N/A</v>
      </c>
      <c r="E2081" s="3" t="s">
        <v>5821</v>
      </c>
      <c r="F2081" s="3" t="s">
        <v>5929</v>
      </c>
      <c r="G2081" s="3" t="s">
        <v>5930</v>
      </c>
      <c r="H2081" s="4">
        <v>2</v>
      </c>
      <c r="I2081" s="4"/>
      <c r="J2081" s="4">
        <v>17</v>
      </c>
      <c r="K2081" s="3" t="s">
        <v>46</v>
      </c>
      <c r="L2081" s="3" t="s">
        <v>47</v>
      </c>
      <c r="M2081" s="3" t="s">
        <v>5882</v>
      </c>
      <c r="N2081" s="3" t="s">
        <v>37</v>
      </c>
      <c r="O2081" s="3" t="s">
        <v>5931</v>
      </c>
      <c r="P2081" s="3" t="s">
        <v>39</v>
      </c>
      <c r="Q2081" s="3"/>
      <c r="R2081" s="3" t="s">
        <v>40</v>
      </c>
      <c r="S2081" s="4">
        <v>0</v>
      </c>
      <c r="T2081" s="4">
        <v>0</v>
      </c>
      <c r="U2081" s="3" t="s">
        <v>5819</v>
      </c>
      <c r="V2081" s="4">
        <v>0</v>
      </c>
      <c r="W2081" s="3"/>
      <c r="X2081" s="5">
        <v>45586.499282407</v>
      </c>
      <c r="Y2081" s="3"/>
      <c r="Z2081" s="3"/>
      <c r="AA2081" s="3"/>
      <c r="AB2081" s="3"/>
      <c r="AC2081" s="3" t="s">
        <v>40</v>
      </c>
    </row>
    <row r="2082" spans="1:29" hidden="1" x14ac:dyDescent="0.25">
      <c r="A2082" s="2" t="s">
        <v>28</v>
      </c>
      <c r="B2082" s="3" t="s">
        <v>5813</v>
      </c>
      <c r="C2082" s="3" t="s">
        <v>5932</v>
      </c>
      <c r="D2082" s="3" t="e">
        <f>VLOOKUP(C2082,'[1]BNNX-XNP-2024'!$A$5:$A$669,1,0)</f>
        <v>#N/A</v>
      </c>
      <c r="E2082" s="3" t="s">
        <v>5815</v>
      </c>
      <c r="F2082" s="3" t="s">
        <v>5929</v>
      </c>
      <c r="G2082" s="3" t="s">
        <v>5930</v>
      </c>
      <c r="H2082" s="4"/>
      <c r="I2082" s="4">
        <v>10</v>
      </c>
      <c r="J2082" s="4">
        <v>20</v>
      </c>
      <c r="K2082" s="3" t="s">
        <v>46</v>
      </c>
      <c r="L2082" s="3" t="s">
        <v>47</v>
      </c>
      <c r="M2082" s="3" t="s">
        <v>5882</v>
      </c>
      <c r="N2082" s="3" t="s">
        <v>49</v>
      </c>
      <c r="O2082" s="3"/>
      <c r="P2082" s="3" t="s">
        <v>39</v>
      </c>
      <c r="Q2082" s="3"/>
      <c r="R2082" s="3" t="s">
        <v>40</v>
      </c>
      <c r="S2082" s="4">
        <v>0</v>
      </c>
      <c r="T2082" s="4">
        <v>0</v>
      </c>
      <c r="U2082" s="3" t="s">
        <v>5819</v>
      </c>
      <c r="V2082" s="4">
        <v>0</v>
      </c>
      <c r="W2082" s="3"/>
      <c r="X2082" s="5">
        <v>45593.344328703999</v>
      </c>
      <c r="Y2082" s="3"/>
      <c r="Z2082" s="3"/>
      <c r="AA2082" s="3"/>
      <c r="AB2082" s="3"/>
      <c r="AC2082" s="3" t="s">
        <v>40</v>
      </c>
    </row>
    <row r="2083" spans="1:29" hidden="1" x14ac:dyDescent="0.25">
      <c r="A2083" s="2" t="s">
        <v>28</v>
      </c>
      <c r="B2083" s="3" t="s">
        <v>5813</v>
      </c>
      <c r="C2083" s="3" t="s">
        <v>5933</v>
      </c>
      <c r="D2083" s="3" t="e">
        <f>VLOOKUP(C2083,'[1]BNNX-XNP-2024'!$A$5:$A$669,1,0)</f>
        <v>#N/A</v>
      </c>
      <c r="E2083" s="3" t="s">
        <v>5688</v>
      </c>
      <c r="F2083" s="3" t="s">
        <v>5934</v>
      </c>
      <c r="G2083" s="3" t="s">
        <v>5935</v>
      </c>
      <c r="H2083" s="4">
        <v>2</v>
      </c>
      <c r="I2083" s="4"/>
      <c r="J2083" s="4">
        <v>13</v>
      </c>
      <c r="K2083" s="3" t="s">
        <v>34</v>
      </c>
      <c r="L2083" s="3" t="s">
        <v>35</v>
      </c>
      <c r="M2083" s="3" t="s">
        <v>5882</v>
      </c>
      <c r="N2083" s="3" t="s">
        <v>37</v>
      </c>
      <c r="O2083" s="3" t="s">
        <v>5936</v>
      </c>
      <c r="P2083" s="3" t="s">
        <v>39</v>
      </c>
      <c r="Q2083" s="3"/>
      <c r="R2083" s="3" t="s">
        <v>40</v>
      </c>
      <c r="S2083" s="4">
        <v>0</v>
      </c>
      <c r="T2083" s="4">
        <v>0</v>
      </c>
      <c r="U2083" s="3" t="s">
        <v>5819</v>
      </c>
      <c r="V2083" s="4">
        <v>0</v>
      </c>
      <c r="W2083" s="3"/>
      <c r="X2083" s="5">
        <v>45586.499814814997</v>
      </c>
      <c r="Y2083" s="3"/>
      <c r="Z2083" s="3"/>
      <c r="AA2083" s="3"/>
      <c r="AB2083" s="3"/>
      <c r="AC2083" s="3" t="s">
        <v>40</v>
      </c>
    </row>
    <row r="2084" spans="1:29" hidden="1" x14ac:dyDescent="0.25">
      <c r="A2084" s="2" t="s">
        <v>28</v>
      </c>
      <c r="B2084" s="3" t="s">
        <v>5813</v>
      </c>
      <c r="C2084" s="3" t="s">
        <v>5937</v>
      </c>
      <c r="D2084" s="3" t="e">
        <f>VLOOKUP(C2084,'[1]BNNX-XNP-2024'!$A$5:$A$669,1,0)</f>
        <v>#N/A</v>
      </c>
      <c r="E2084" s="3" t="s">
        <v>5815</v>
      </c>
      <c r="F2084" s="3" t="s">
        <v>5934</v>
      </c>
      <c r="G2084" s="3" t="s">
        <v>5935</v>
      </c>
      <c r="H2084" s="4"/>
      <c r="I2084" s="4">
        <v>10</v>
      </c>
      <c r="J2084" s="4">
        <v>20</v>
      </c>
      <c r="K2084" s="3" t="s">
        <v>34</v>
      </c>
      <c r="L2084" s="3" t="s">
        <v>35</v>
      </c>
      <c r="M2084" s="3" t="s">
        <v>5882</v>
      </c>
      <c r="N2084" s="3" t="s">
        <v>49</v>
      </c>
      <c r="O2084" s="3"/>
      <c r="P2084" s="3" t="s">
        <v>39</v>
      </c>
      <c r="Q2084" s="3"/>
      <c r="R2084" s="3" t="s">
        <v>40</v>
      </c>
      <c r="S2084" s="4">
        <v>0</v>
      </c>
      <c r="T2084" s="4">
        <v>0</v>
      </c>
      <c r="U2084" s="3" t="s">
        <v>5819</v>
      </c>
      <c r="V2084" s="4">
        <v>0</v>
      </c>
      <c r="W2084" s="3"/>
      <c r="X2084" s="5">
        <v>45593.344861111</v>
      </c>
      <c r="Y2084" s="3"/>
      <c r="Z2084" s="3"/>
      <c r="AA2084" s="3"/>
      <c r="AB2084" s="3"/>
      <c r="AC2084" s="3" t="s">
        <v>40</v>
      </c>
    </row>
    <row r="2085" spans="1:29" hidden="1" x14ac:dyDescent="0.25">
      <c r="A2085" s="2" t="s">
        <v>28</v>
      </c>
      <c r="B2085" s="3" t="s">
        <v>5813</v>
      </c>
      <c r="C2085" s="3" t="s">
        <v>5938</v>
      </c>
      <c r="D2085" s="3" t="e">
        <f>VLOOKUP(C2085,'[1]BNNX-XNP-2024'!$A$5:$A$669,1,0)</f>
        <v>#N/A</v>
      </c>
      <c r="E2085" s="3" t="s">
        <v>5821</v>
      </c>
      <c r="F2085" s="3" t="s">
        <v>1964</v>
      </c>
      <c r="G2085" s="3" t="s">
        <v>1965</v>
      </c>
      <c r="H2085" s="4"/>
      <c r="I2085" s="4">
        <v>10</v>
      </c>
      <c r="J2085" s="4">
        <v>15</v>
      </c>
      <c r="K2085" s="3" t="s">
        <v>46</v>
      </c>
      <c r="L2085" s="3" t="s">
        <v>47</v>
      </c>
      <c r="M2085" s="3" t="s">
        <v>1966</v>
      </c>
      <c r="N2085" s="3" t="s">
        <v>49</v>
      </c>
      <c r="O2085" s="3" t="s">
        <v>5939</v>
      </c>
      <c r="P2085" s="3" t="s">
        <v>39</v>
      </c>
      <c r="Q2085" s="3"/>
      <c r="R2085" s="3" t="s">
        <v>40</v>
      </c>
      <c r="S2085" s="4">
        <v>0</v>
      </c>
      <c r="T2085" s="4">
        <v>0</v>
      </c>
      <c r="U2085" s="3" t="s">
        <v>5819</v>
      </c>
      <c r="V2085" s="4">
        <v>0</v>
      </c>
      <c r="W2085" s="3"/>
      <c r="X2085" s="5">
        <v>45593.34568287</v>
      </c>
      <c r="Y2085" s="3"/>
      <c r="Z2085" s="3"/>
      <c r="AA2085" s="3"/>
      <c r="AB2085" s="3"/>
      <c r="AC2085" s="3" t="s">
        <v>40</v>
      </c>
    </row>
    <row r="2086" spans="1:29" hidden="1" x14ac:dyDescent="0.25">
      <c r="A2086" s="2" t="s">
        <v>28</v>
      </c>
      <c r="B2086" s="3" t="s">
        <v>5829</v>
      </c>
      <c r="C2086" s="3" t="s">
        <v>5940</v>
      </c>
      <c r="D2086" s="3" t="e">
        <f>VLOOKUP(C2086,'[1]BNNX-XNP-2024'!$A$5:$A$669,1,0)</f>
        <v>#N/A</v>
      </c>
      <c r="E2086" s="3" t="s">
        <v>5815</v>
      </c>
      <c r="F2086" s="3" t="s">
        <v>3639</v>
      </c>
      <c r="G2086" s="3" t="s">
        <v>3640</v>
      </c>
      <c r="H2086" s="4"/>
      <c r="I2086" s="4">
        <v>10</v>
      </c>
      <c r="J2086" s="4">
        <v>15</v>
      </c>
      <c r="K2086" s="3" t="s">
        <v>34</v>
      </c>
      <c r="L2086" s="3" t="s">
        <v>35</v>
      </c>
      <c r="M2086" s="3" t="s">
        <v>5941</v>
      </c>
      <c r="N2086" s="3" t="s">
        <v>49</v>
      </c>
      <c r="O2086" s="3" t="s">
        <v>5942</v>
      </c>
      <c r="P2086" s="3" t="s">
        <v>39</v>
      </c>
      <c r="Q2086" s="3"/>
      <c r="R2086" s="3" t="s">
        <v>40</v>
      </c>
      <c r="S2086" s="4">
        <v>0</v>
      </c>
      <c r="T2086" s="4">
        <v>0</v>
      </c>
      <c r="U2086" s="3" t="s">
        <v>5819</v>
      </c>
      <c r="V2086" s="4">
        <v>0</v>
      </c>
      <c r="W2086" s="3"/>
      <c r="X2086" s="5">
        <v>45642.4296875</v>
      </c>
      <c r="Y2086" s="3"/>
      <c r="Z2086" s="3"/>
      <c r="AA2086" s="3"/>
      <c r="AB2086" s="3"/>
      <c r="AC2086" s="3" t="s">
        <v>40</v>
      </c>
    </row>
    <row r="2087" spans="1:29" hidden="1" x14ac:dyDescent="0.25">
      <c r="A2087" s="2" t="s">
        <v>28</v>
      </c>
      <c r="B2087" s="3" t="s">
        <v>5813</v>
      </c>
      <c r="C2087" s="3" t="s">
        <v>5943</v>
      </c>
      <c r="D2087" s="3" t="e">
        <f>VLOOKUP(C2087,'[1]BNNX-XNP-2024'!$A$5:$A$669,1,0)</f>
        <v>#N/A</v>
      </c>
      <c r="E2087" s="3" t="s">
        <v>5944</v>
      </c>
      <c r="F2087" s="3" t="s">
        <v>5945</v>
      </c>
      <c r="G2087" s="3" t="s">
        <v>5946</v>
      </c>
      <c r="H2087" s="4"/>
      <c r="I2087" s="4"/>
      <c r="J2087" s="4">
        <v>5</v>
      </c>
      <c r="K2087" s="3" t="s">
        <v>2325</v>
      </c>
      <c r="L2087" s="3" t="s">
        <v>379</v>
      </c>
      <c r="M2087" s="3"/>
      <c r="N2087" s="3" t="s">
        <v>37</v>
      </c>
      <c r="O2087" s="3"/>
      <c r="P2087" s="3" t="s">
        <v>39</v>
      </c>
      <c r="Q2087" s="3"/>
      <c r="R2087" s="3" t="s">
        <v>40</v>
      </c>
      <c r="S2087" s="4">
        <v>0</v>
      </c>
      <c r="T2087" s="4">
        <v>0</v>
      </c>
      <c r="U2087" s="3" t="s">
        <v>5819</v>
      </c>
      <c r="V2087" s="4">
        <v>0</v>
      </c>
      <c r="W2087" s="3"/>
      <c r="X2087" s="5">
        <v>45586.601388889001</v>
      </c>
      <c r="Y2087" s="3"/>
      <c r="Z2087" s="3"/>
      <c r="AA2087" s="3"/>
      <c r="AB2087" s="3"/>
      <c r="AC2087" s="3" t="s">
        <v>40</v>
      </c>
    </row>
    <row r="2088" spans="1:29" hidden="1" x14ac:dyDescent="0.25">
      <c r="A2088" s="2" t="s">
        <v>28</v>
      </c>
      <c r="B2088" s="3" t="s">
        <v>5813</v>
      </c>
      <c r="C2088" s="3" t="s">
        <v>5947</v>
      </c>
      <c r="D2088" s="3" t="e">
        <f>VLOOKUP(C2088,'[1]BNNX-XNP-2024'!$A$5:$A$669,1,0)</f>
        <v>#N/A</v>
      </c>
      <c r="E2088" s="3" t="s">
        <v>5688</v>
      </c>
      <c r="F2088" s="3" t="s">
        <v>5948</v>
      </c>
      <c r="G2088" s="3" t="s">
        <v>5949</v>
      </c>
      <c r="H2088" s="4">
        <v>2</v>
      </c>
      <c r="I2088" s="4"/>
      <c r="J2088" s="4">
        <v>10</v>
      </c>
      <c r="K2088" s="3" t="s">
        <v>34</v>
      </c>
      <c r="L2088" s="3" t="s">
        <v>35</v>
      </c>
      <c r="M2088" s="3" t="s">
        <v>5882</v>
      </c>
      <c r="N2088" s="3" t="s">
        <v>37</v>
      </c>
      <c r="O2088" s="3" t="s">
        <v>5950</v>
      </c>
      <c r="P2088" s="3" t="s">
        <v>39</v>
      </c>
      <c r="Q2088" s="3"/>
      <c r="R2088" s="3" t="s">
        <v>40</v>
      </c>
      <c r="S2088" s="4">
        <v>0</v>
      </c>
      <c r="T2088" s="4">
        <v>0</v>
      </c>
      <c r="U2088" s="3" t="s">
        <v>5819</v>
      </c>
      <c r="V2088" s="4">
        <v>0</v>
      </c>
      <c r="W2088" s="3"/>
      <c r="X2088" s="5">
        <v>45586.500405093</v>
      </c>
      <c r="Y2088" s="3"/>
      <c r="Z2088" s="3"/>
      <c r="AA2088" s="3"/>
      <c r="AB2088" s="3"/>
      <c r="AC2088" s="3" t="s">
        <v>40</v>
      </c>
    </row>
    <row r="2089" spans="1:29" hidden="1" x14ac:dyDescent="0.25">
      <c r="A2089" s="2" t="s">
        <v>28</v>
      </c>
      <c r="B2089" s="3" t="s">
        <v>5813</v>
      </c>
      <c r="C2089" s="3" t="s">
        <v>5951</v>
      </c>
      <c r="D2089" s="3" t="e">
        <f>VLOOKUP(C2089,'[1]BNNX-XNP-2024'!$A$5:$A$669,1,0)</f>
        <v>#N/A</v>
      </c>
      <c r="E2089" s="3" t="s">
        <v>5815</v>
      </c>
      <c r="F2089" s="3" t="s">
        <v>5948</v>
      </c>
      <c r="G2089" s="3" t="s">
        <v>5949</v>
      </c>
      <c r="H2089" s="4"/>
      <c r="I2089" s="4">
        <v>10</v>
      </c>
      <c r="J2089" s="4">
        <v>15</v>
      </c>
      <c r="K2089" s="3" t="s">
        <v>34</v>
      </c>
      <c r="L2089" s="3" t="s">
        <v>35</v>
      </c>
      <c r="M2089" s="3" t="s">
        <v>5882</v>
      </c>
      <c r="N2089" s="3" t="s">
        <v>49</v>
      </c>
      <c r="O2089" s="3"/>
      <c r="P2089" s="3" t="s">
        <v>39</v>
      </c>
      <c r="Q2089" s="3"/>
      <c r="R2089" s="3" t="s">
        <v>40</v>
      </c>
      <c r="S2089" s="4">
        <v>0</v>
      </c>
      <c r="T2089" s="4">
        <v>0</v>
      </c>
      <c r="U2089" s="3" t="s">
        <v>5819</v>
      </c>
      <c r="V2089" s="4">
        <v>0</v>
      </c>
      <c r="W2089" s="3"/>
      <c r="X2089" s="5">
        <v>45593.353645832998</v>
      </c>
      <c r="Y2089" s="3"/>
      <c r="Z2089" s="3"/>
      <c r="AA2089" s="3"/>
      <c r="AB2089" s="3"/>
      <c r="AC2089" s="3" t="s">
        <v>40</v>
      </c>
    </row>
    <row r="2090" spans="1:29" x14ac:dyDescent="0.25">
      <c r="A2090" s="2" t="s">
        <v>28</v>
      </c>
      <c r="B2090" s="3" t="s">
        <v>5813</v>
      </c>
      <c r="C2090" s="3" t="s">
        <v>5952</v>
      </c>
      <c r="D2090" s="3" t="str">
        <f>VLOOKUP(C2090,'[1]BNNX-XNP-2024'!$A$5:$A$669,1,0)</f>
        <v>BBNSO00300</v>
      </c>
      <c r="E2090" s="3" t="s">
        <v>5688</v>
      </c>
      <c r="F2090" s="3" t="s">
        <v>5953</v>
      </c>
      <c r="G2090" s="3" t="s">
        <v>5954</v>
      </c>
      <c r="H2090" s="4">
        <v>1</v>
      </c>
      <c r="I2090" s="4"/>
      <c r="J2090" s="4">
        <v>16</v>
      </c>
      <c r="K2090" s="3" t="s">
        <v>34</v>
      </c>
      <c r="L2090" s="3" t="s">
        <v>35</v>
      </c>
      <c r="M2090" s="3" t="s">
        <v>5955</v>
      </c>
      <c r="N2090" s="3" t="s">
        <v>37</v>
      </c>
      <c r="O2090" s="3" t="s">
        <v>5956</v>
      </c>
      <c r="P2090" s="3" t="s">
        <v>39</v>
      </c>
      <c r="Q2090" s="3"/>
      <c r="R2090" s="3" t="s">
        <v>40</v>
      </c>
      <c r="S2090" s="4">
        <v>0</v>
      </c>
      <c r="T2090" s="4">
        <v>0</v>
      </c>
      <c r="U2090" s="3" t="s">
        <v>5819</v>
      </c>
      <c r="V2090" s="4">
        <v>0</v>
      </c>
      <c r="W2090" s="3"/>
      <c r="X2090" s="5">
        <v>45586.500949073998</v>
      </c>
      <c r="Y2090" s="3"/>
      <c r="Z2090" s="3"/>
      <c r="AA2090" s="3"/>
      <c r="AB2090" s="3"/>
      <c r="AC2090" s="3" t="s">
        <v>40</v>
      </c>
    </row>
    <row r="2091" spans="1:29" hidden="1" x14ac:dyDescent="0.25">
      <c r="A2091" s="2" t="s">
        <v>28</v>
      </c>
      <c r="B2091" s="3" t="s">
        <v>5813</v>
      </c>
      <c r="C2091" s="3" t="s">
        <v>5957</v>
      </c>
      <c r="D2091" s="3" t="e">
        <f>VLOOKUP(C2091,'[1]BNNX-XNP-2024'!$A$5:$A$669,1,0)</f>
        <v>#N/A</v>
      </c>
      <c r="E2091" s="3" t="s">
        <v>5815</v>
      </c>
      <c r="F2091" s="3" t="s">
        <v>5953</v>
      </c>
      <c r="G2091" s="3" t="s">
        <v>5954</v>
      </c>
      <c r="H2091" s="4"/>
      <c r="I2091" s="4">
        <v>5</v>
      </c>
      <c r="J2091" s="4">
        <v>18</v>
      </c>
      <c r="K2091" s="3" t="s">
        <v>34</v>
      </c>
      <c r="L2091" s="3" t="s">
        <v>35</v>
      </c>
      <c r="M2091" s="3" t="s">
        <v>5890</v>
      </c>
      <c r="N2091" s="3" t="s">
        <v>49</v>
      </c>
      <c r="O2091" s="3" t="s">
        <v>5958</v>
      </c>
      <c r="P2091" s="3" t="s">
        <v>39</v>
      </c>
      <c r="Q2091" s="3"/>
      <c r="R2091" s="3" t="s">
        <v>40</v>
      </c>
      <c r="S2091" s="4">
        <v>0</v>
      </c>
      <c r="T2091" s="4">
        <v>0</v>
      </c>
      <c r="U2091" s="3" t="s">
        <v>5819</v>
      </c>
      <c r="V2091" s="4">
        <v>0</v>
      </c>
      <c r="W2091" s="3"/>
      <c r="X2091" s="5">
        <v>45593.354699074</v>
      </c>
      <c r="Y2091" s="3"/>
      <c r="Z2091" s="3"/>
      <c r="AA2091" s="3"/>
      <c r="AB2091" s="3"/>
      <c r="AC2091" s="3" t="s">
        <v>40</v>
      </c>
    </row>
    <row r="2092" spans="1:29" hidden="1" x14ac:dyDescent="0.25">
      <c r="A2092" s="2" t="s">
        <v>28</v>
      </c>
      <c r="B2092" s="3" t="s">
        <v>5813</v>
      </c>
      <c r="C2092" s="3" t="s">
        <v>5959</v>
      </c>
      <c r="D2092" s="3" t="e">
        <f>VLOOKUP(C2092,'[1]BNNX-XNP-2024'!$A$5:$A$669,1,0)</f>
        <v>#N/A</v>
      </c>
      <c r="E2092" s="3" t="s">
        <v>5815</v>
      </c>
      <c r="F2092" s="3" t="s">
        <v>5960</v>
      </c>
      <c r="G2092" s="3" t="s">
        <v>5961</v>
      </c>
      <c r="H2092" s="4"/>
      <c r="I2092" s="4">
        <v>10</v>
      </c>
      <c r="J2092" s="4">
        <v>3</v>
      </c>
      <c r="K2092" s="3" t="s">
        <v>34</v>
      </c>
      <c r="L2092" s="3" t="s">
        <v>35</v>
      </c>
      <c r="M2092" s="3" t="s">
        <v>5860</v>
      </c>
      <c r="N2092" s="3" t="s">
        <v>49</v>
      </c>
      <c r="O2092" s="3"/>
      <c r="P2092" s="3" t="s">
        <v>39</v>
      </c>
      <c r="Q2092" s="3"/>
      <c r="R2092" s="3" t="s">
        <v>40</v>
      </c>
      <c r="S2092" s="4">
        <v>0</v>
      </c>
      <c r="T2092" s="4">
        <v>0</v>
      </c>
      <c r="U2092" s="3" t="s">
        <v>5819</v>
      </c>
      <c r="V2092" s="4">
        <v>0</v>
      </c>
      <c r="W2092" s="3"/>
      <c r="X2092" s="5">
        <v>45593.547939814998</v>
      </c>
      <c r="Y2092" s="3"/>
      <c r="Z2092" s="3"/>
      <c r="AA2092" s="3"/>
      <c r="AB2092" s="3"/>
      <c r="AC2092" s="3" t="s">
        <v>40</v>
      </c>
    </row>
    <row r="2093" spans="1:29" hidden="1" x14ac:dyDescent="0.25">
      <c r="A2093" s="2" t="s">
        <v>28</v>
      </c>
      <c r="B2093" s="3" t="s">
        <v>5829</v>
      </c>
      <c r="C2093" s="3" t="s">
        <v>5962</v>
      </c>
      <c r="D2093" s="3" t="e">
        <f>VLOOKUP(C2093,'[1]BNNX-XNP-2024'!$A$5:$A$669,1,0)</f>
        <v>#N/A</v>
      </c>
      <c r="E2093" s="3" t="s">
        <v>5688</v>
      </c>
      <c r="F2093" s="3" t="s">
        <v>5963</v>
      </c>
      <c r="G2093" s="3" t="s">
        <v>5964</v>
      </c>
      <c r="H2093" s="4">
        <v>2</v>
      </c>
      <c r="I2093" s="4"/>
      <c r="J2093" s="4">
        <v>17</v>
      </c>
      <c r="K2093" s="3" t="s">
        <v>34</v>
      </c>
      <c r="L2093" s="3" t="s">
        <v>35</v>
      </c>
      <c r="M2093" s="3" t="s">
        <v>91</v>
      </c>
      <c r="N2093" s="3" t="s">
        <v>37</v>
      </c>
      <c r="O2093" s="3" t="s">
        <v>5965</v>
      </c>
      <c r="P2093" s="3" t="s">
        <v>39</v>
      </c>
      <c r="Q2093" s="3"/>
      <c r="R2093" s="3" t="s">
        <v>40</v>
      </c>
      <c r="S2093" s="4">
        <v>0</v>
      </c>
      <c r="T2093" s="4">
        <v>0</v>
      </c>
      <c r="U2093" s="3" t="s">
        <v>5819</v>
      </c>
      <c r="V2093" s="4">
        <v>0</v>
      </c>
      <c r="W2093" s="3"/>
      <c r="X2093" s="5">
        <v>45579.450196758997</v>
      </c>
      <c r="Y2093" s="3"/>
      <c r="Z2093" s="3"/>
      <c r="AA2093" s="3"/>
      <c r="AB2093" s="3"/>
      <c r="AC2093" s="3" t="s">
        <v>40</v>
      </c>
    </row>
    <row r="2094" spans="1:29" hidden="1" x14ac:dyDescent="0.25">
      <c r="A2094" s="2" t="s">
        <v>28</v>
      </c>
      <c r="B2094" s="3" t="s">
        <v>5829</v>
      </c>
      <c r="C2094" s="3" t="s">
        <v>5966</v>
      </c>
      <c r="D2094" s="3" t="e">
        <f>VLOOKUP(C2094,'[1]BNNX-XNP-2024'!$A$5:$A$669,1,0)</f>
        <v>#N/A</v>
      </c>
      <c r="E2094" s="3" t="s">
        <v>5851</v>
      </c>
      <c r="F2094" s="3" t="s">
        <v>5967</v>
      </c>
      <c r="G2094" s="3" t="s">
        <v>5968</v>
      </c>
      <c r="H2094" s="4"/>
      <c r="I2094" s="4">
        <v>10</v>
      </c>
      <c r="J2094" s="4">
        <v>13</v>
      </c>
      <c r="K2094" s="3" t="s">
        <v>34</v>
      </c>
      <c r="L2094" s="3" t="s">
        <v>35</v>
      </c>
      <c r="M2094" s="3"/>
      <c r="N2094" s="3" t="s">
        <v>49</v>
      </c>
      <c r="O2094" s="3"/>
      <c r="P2094" s="3" t="s">
        <v>39</v>
      </c>
      <c r="Q2094" s="3"/>
      <c r="R2094" s="3" t="s">
        <v>40</v>
      </c>
      <c r="S2094" s="4">
        <v>0</v>
      </c>
      <c r="T2094" s="4">
        <v>0</v>
      </c>
      <c r="U2094" s="3" t="s">
        <v>5819</v>
      </c>
      <c r="V2094" s="4">
        <v>0</v>
      </c>
      <c r="W2094" s="3"/>
      <c r="X2094" s="5">
        <v>45593.434224536999</v>
      </c>
      <c r="Y2094" s="3"/>
      <c r="Z2094" s="3"/>
      <c r="AA2094" s="3"/>
      <c r="AB2094" s="3"/>
      <c r="AC2094" s="3" t="s">
        <v>40</v>
      </c>
    </row>
    <row r="2095" spans="1:29" x14ac:dyDescent="0.25">
      <c r="A2095" s="2" t="s">
        <v>28</v>
      </c>
      <c r="B2095" s="3" t="s">
        <v>5813</v>
      </c>
      <c r="C2095" s="3" t="s">
        <v>5969</v>
      </c>
      <c r="D2095" s="3" t="str">
        <f>VLOOKUP(C2095,'[1]BNNX-XNP-2024'!$A$5:$A$669,1,0)</f>
        <v>BBNGE16400</v>
      </c>
      <c r="E2095" s="3" t="s">
        <v>5821</v>
      </c>
      <c r="F2095" s="3" t="s">
        <v>5970</v>
      </c>
      <c r="G2095" s="3" t="s">
        <v>5971</v>
      </c>
      <c r="H2095" s="4">
        <v>2</v>
      </c>
      <c r="I2095" s="4"/>
      <c r="J2095" s="4">
        <v>1</v>
      </c>
      <c r="K2095" s="3" t="s">
        <v>46</v>
      </c>
      <c r="L2095" s="3" t="s">
        <v>47</v>
      </c>
      <c r="M2095" s="3" t="s">
        <v>5972</v>
      </c>
      <c r="N2095" s="3" t="s">
        <v>37</v>
      </c>
      <c r="O2095" s="3"/>
      <c r="P2095" s="3" t="s">
        <v>39</v>
      </c>
      <c r="Q2095" s="3"/>
      <c r="R2095" s="3" t="s">
        <v>40</v>
      </c>
      <c r="S2095" s="4">
        <v>0</v>
      </c>
      <c r="T2095" s="4">
        <v>0</v>
      </c>
      <c r="U2095" s="3" t="s">
        <v>5819</v>
      </c>
      <c r="V2095" s="4">
        <v>0</v>
      </c>
      <c r="W2095" s="3"/>
      <c r="X2095" s="5">
        <v>45593.446122685004</v>
      </c>
      <c r="Y2095" s="3"/>
      <c r="Z2095" s="3"/>
      <c r="AA2095" s="3"/>
      <c r="AB2095" s="3"/>
      <c r="AC2095" s="3" t="s">
        <v>40</v>
      </c>
    </row>
    <row r="2096" spans="1:29" x14ac:dyDescent="0.25">
      <c r="A2096" s="2" t="s">
        <v>28</v>
      </c>
      <c r="B2096" s="3" t="s">
        <v>5813</v>
      </c>
      <c r="C2096" s="3" t="s">
        <v>5973</v>
      </c>
      <c r="D2096" s="3" t="str">
        <f>VLOOKUP(C2096,'[1]BNNX-XNP-2024'!$A$5:$A$669,1,0)</f>
        <v>BBNGE16500</v>
      </c>
      <c r="E2096" s="3" t="s">
        <v>5688</v>
      </c>
      <c r="F2096" s="3" t="s">
        <v>5970</v>
      </c>
      <c r="G2096" s="3" t="s">
        <v>5971</v>
      </c>
      <c r="H2096" s="4">
        <v>2</v>
      </c>
      <c r="I2096" s="4"/>
      <c r="J2096" s="4">
        <v>1</v>
      </c>
      <c r="K2096" s="3" t="s">
        <v>34</v>
      </c>
      <c r="L2096" s="3" t="s">
        <v>35</v>
      </c>
      <c r="M2096" s="3" t="s">
        <v>5972</v>
      </c>
      <c r="N2096" s="3" t="s">
        <v>37</v>
      </c>
      <c r="O2096" s="3"/>
      <c r="P2096" s="3" t="s">
        <v>39</v>
      </c>
      <c r="Q2096" s="3"/>
      <c r="R2096" s="3" t="s">
        <v>40</v>
      </c>
      <c r="S2096" s="4">
        <v>0</v>
      </c>
      <c r="T2096" s="4">
        <v>0</v>
      </c>
      <c r="U2096" s="3" t="s">
        <v>5819</v>
      </c>
      <c r="V2096" s="4">
        <v>0</v>
      </c>
      <c r="W2096" s="3"/>
      <c r="X2096" s="5">
        <v>45593.446689814999</v>
      </c>
      <c r="Y2096" s="3"/>
      <c r="Z2096" s="3"/>
      <c r="AA2096" s="3"/>
      <c r="AB2096" s="3"/>
      <c r="AC2096" s="3" t="s">
        <v>40</v>
      </c>
    </row>
    <row r="2097" spans="1:29" hidden="1" x14ac:dyDescent="0.25">
      <c r="A2097" s="2" t="s">
        <v>28</v>
      </c>
      <c r="B2097" s="3" t="s">
        <v>5813</v>
      </c>
      <c r="C2097" s="3" t="s">
        <v>5974</v>
      </c>
      <c r="D2097" s="3" t="e">
        <f>VLOOKUP(C2097,'[1]BNNX-XNP-2024'!$A$5:$A$669,1,0)</f>
        <v>#N/A</v>
      </c>
      <c r="E2097" s="3" t="s">
        <v>5815</v>
      </c>
      <c r="F2097" s="3" t="s">
        <v>5970</v>
      </c>
      <c r="G2097" s="3" t="s">
        <v>5971</v>
      </c>
      <c r="H2097" s="4"/>
      <c r="I2097" s="4">
        <v>10</v>
      </c>
      <c r="J2097" s="4">
        <v>9</v>
      </c>
      <c r="K2097" s="3" t="s">
        <v>46</v>
      </c>
      <c r="L2097" s="3" t="s">
        <v>47</v>
      </c>
      <c r="M2097" s="3" t="s">
        <v>5972</v>
      </c>
      <c r="N2097" s="3" t="s">
        <v>49</v>
      </c>
      <c r="O2097" s="3"/>
      <c r="P2097" s="3" t="s">
        <v>39</v>
      </c>
      <c r="Q2097" s="3"/>
      <c r="R2097" s="3" t="s">
        <v>40</v>
      </c>
      <c r="S2097" s="4">
        <v>0</v>
      </c>
      <c r="T2097" s="4">
        <v>0</v>
      </c>
      <c r="U2097" s="3" t="s">
        <v>5819</v>
      </c>
      <c r="V2097" s="4">
        <v>0</v>
      </c>
      <c r="W2097" s="3"/>
      <c r="X2097" s="5">
        <v>45593.549236111001</v>
      </c>
      <c r="Y2097" s="3"/>
      <c r="Z2097" s="3"/>
      <c r="AA2097" s="3"/>
      <c r="AB2097" s="3"/>
      <c r="AC2097" s="3" t="s">
        <v>40</v>
      </c>
    </row>
    <row r="2098" spans="1:29" hidden="1" x14ac:dyDescent="0.25">
      <c r="A2098" s="2" t="s">
        <v>28</v>
      </c>
      <c r="B2098" s="3" t="s">
        <v>5813</v>
      </c>
      <c r="C2098" s="3" t="s">
        <v>5975</v>
      </c>
      <c r="D2098" s="3" t="e">
        <f>VLOOKUP(C2098,'[1]BNNX-XNP-2024'!$A$5:$A$669,1,0)</f>
        <v>#N/A</v>
      </c>
      <c r="E2098" s="3" t="s">
        <v>5815</v>
      </c>
      <c r="F2098" s="3" t="s">
        <v>5970</v>
      </c>
      <c r="G2098" s="3" t="s">
        <v>5971</v>
      </c>
      <c r="H2098" s="4"/>
      <c r="I2098" s="4">
        <v>10</v>
      </c>
      <c r="J2098" s="4">
        <v>9</v>
      </c>
      <c r="K2098" s="3" t="s">
        <v>34</v>
      </c>
      <c r="L2098" s="3" t="s">
        <v>35</v>
      </c>
      <c r="M2098" s="3" t="s">
        <v>5972</v>
      </c>
      <c r="N2098" s="3" t="s">
        <v>49</v>
      </c>
      <c r="O2098" s="3"/>
      <c r="P2098" s="3" t="s">
        <v>39</v>
      </c>
      <c r="Q2098" s="3"/>
      <c r="R2098" s="3" t="s">
        <v>40</v>
      </c>
      <c r="S2098" s="4">
        <v>0</v>
      </c>
      <c r="T2098" s="4">
        <v>0</v>
      </c>
      <c r="U2098" s="3" t="s">
        <v>5819</v>
      </c>
      <c r="V2098" s="4">
        <v>0</v>
      </c>
      <c r="W2098" s="3"/>
      <c r="X2098" s="5">
        <v>45593.550092593003</v>
      </c>
      <c r="Y2098" s="3"/>
      <c r="Z2098" s="3"/>
      <c r="AA2098" s="3"/>
      <c r="AB2098" s="3"/>
      <c r="AC2098" s="3" t="s">
        <v>40</v>
      </c>
    </row>
    <row r="2099" spans="1:29" hidden="1" x14ac:dyDescent="0.25">
      <c r="A2099" s="2" t="s">
        <v>28</v>
      </c>
      <c r="B2099" s="3" t="s">
        <v>5829</v>
      </c>
      <c r="C2099" s="3" t="s">
        <v>5976</v>
      </c>
      <c r="D2099" s="3" t="e">
        <f>VLOOKUP(C2099,'[1]BNNX-XNP-2024'!$A$5:$A$669,1,0)</f>
        <v>#N/A</v>
      </c>
      <c r="E2099" s="3" t="s">
        <v>5821</v>
      </c>
      <c r="F2099" s="3" t="s">
        <v>5977</v>
      </c>
      <c r="G2099" s="3" t="s">
        <v>3656</v>
      </c>
      <c r="H2099" s="4">
        <v>2</v>
      </c>
      <c r="I2099" s="4"/>
      <c r="J2099" s="4">
        <v>55</v>
      </c>
      <c r="K2099" s="3" t="s">
        <v>46</v>
      </c>
      <c r="L2099" s="3" t="s">
        <v>47</v>
      </c>
      <c r="M2099" s="3" t="s">
        <v>5978</v>
      </c>
      <c r="N2099" s="3" t="s">
        <v>37</v>
      </c>
      <c r="O2099" s="3" t="s">
        <v>5979</v>
      </c>
      <c r="P2099" s="3" t="s">
        <v>39</v>
      </c>
      <c r="Q2099" s="3" t="s">
        <v>5980</v>
      </c>
      <c r="R2099" s="3" t="s">
        <v>40</v>
      </c>
      <c r="S2099" s="4">
        <v>0</v>
      </c>
      <c r="T2099" s="4">
        <v>0</v>
      </c>
      <c r="U2099" s="3" t="s">
        <v>5819</v>
      </c>
      <c r="V2099" s="4">
        <v>0</v>
      </c>
      <c r="W2099" s="3"/>
      <c r="X2099" s="5">
        <v>45579.453043980997</v>
      </c>
      <c r="Y2099" s="3"/>
      <c r="Z2099" s="3"/>
      <c r="AA2099" s="3"/>
      <c r="AB2099" s="3"/>
      <c r="AC2099" s="3" t="s">
        <v>40</v>
      </c>
    </row>
    <row r="2100" spans="1:29" hidden="1" x14ac:dyDescent="0.25">
      <c r="A2100" s="2" t="s">
        <v>28</v>
      </c>
      <c r="B2100" s="3" t="s">
        <v>5829</v>
      </c>
      <c r="C2100" s="3" t="s">
        <v>5981</v>
      </c>
      <c r="D2100" s="3" t="e">
        <f>VLOOKUP(C2100,'[1]BNNX-XNP-2024'!$A$5:$A$669,1,0)</f>
        <v>#N/A</v>
      </c>
      <c r="E2100" s="3" t="s">
        <v>5688</v>
      </c>
      <c r="F2100" s="3" t="s">
        <v>5977</v>
      </c>
      <c r="G2100" s="3" t="s">
        <v>3656</v>
      </c>
      <c r="H2100" s="4">
        <v>2</v>
      </c>
      <c r="I2100" s="4"/>
      <c r="J2100" s="4">
        <v>16</v>
      </c>
      <c r="K2100" s="3" t="s">
        <v>34</v>
      </c>
      <c r="L2100" s="3" t="s">
        <v>35</v>
      </c>
      <c r="M2100" s="3" t="s">
        <v>5978</v>
      </c>
      <c r="N2100" s="3" t="s">
        <v>37</v>
      </c>
      <c r="O2100" s="3" t="s">
        <v>5982</v>
      </c>
      <c r="P2100" s="3" t="s">
        <v>39</v>
      </c>
      <c r="Q2100" s="3"/>
      <c r="R2100" s="3" t="s">
        <v>40</v>
      </c>
      <c r="S2100" s="4">
        <v>0</v>
      </c>
      <c r="T2100" s="4">
        <v>0</v>
      </c>
      <c r="U2100" s="3" t="s">
        <v>5819</v>
      </c>
      <c r="V2100" s="4">
        <v>0</v>
      </c>
      <c r="W2100" s="3"/>
      <c r="X2100" s="5">
        <v>45579.453865741001</v>
      </c>
      <c r="Y2100" s="3"/>
      <c r="Z2100" s="3"/>
      <c r="AA2100" s="3"/>
      <c r="AB2100" s="3"/>
      <c r="AC2100" s="3" t="s">
        <v>40</v>
      </c>
    </row>
    <row r="2101" spans="1:29" hidden="1" x14ac:dyDescent="0.25">
      <c r="A2101" s="2" t="s">
        <v>28</v>
      </c>
      <c r="B2101" s="3" t="s">
        <v>5829</v>
      </c>
      <c r="C2101" s="3" t="s">
        <v>5981</v>
      </c>
      <c r="D2101" s="3" t="e">
        <f>VLOOKUP(C2101,'[1]BNNX-XNP-2024'!$A$5:$A$669,1,0)</f>
        <v>#N/A</v>
      </c>
      <c r="E2101" s="3" t="s">
        <v>5983</v>
      </c>
      <c r="F2101" s="3" t="s">
        <v>5977</v>
      </c>
      <c r="G2101" s="3" t="s">
        <v>3656</v>
      </c>
      <c r="H2101" s="4">
        <v>2</v>
      </c>
      <c r="I2101" s="4"/>
      <c r="J2101" s="4">
        <v>16</v>
      </c>
      <c r="K2101" s="3" t="s">
        <v>34</v>
      </c>
      <c r="L2101" s="3" t="s">
        <v>35</v>
      </c>
      <c r="M2101" s="3" t="s">
        <v>5978</v>
      </c>
      <c r="N2101" s="3" t="s">
        <v>37</v>
      </c>
      <c r="O2101" s="3" t="s">
        <v>5984</v>
      </c>
      <c r="P2101" s="3" t="s">
        <v>39</v>
      </c>
      <c r="Q2101" s="3"/>
      <c r="R2101" s="3" t="s">
        <v>40</v>
      </c>
      <c r="S2101" s="4">
        <v>0</v>
      </c>
      <c r="T2101" s="4">
        <v>0</v>
      </c>
      <c r="U2101" s="3" t="s">
        <v>5819</v>
      </c>
      <c r="V2101" s="4">
        <v>0</v>
      </c>
      <c r="W2101" s="3"/>
      <c r="X2101" s="5">
        <v>45579.454398148002</v>
      </c>
      <c r="Y2101" s="3"/>
      <c r="Z2101" s="3"/>
      <c r="AA2101" s="3"/>
      <c r="AB2101" s="3"/>
      <c r="AC2101" s="3" t="s">
        <v>40</v>
      </c>
    </row>
    <row r="2102" spans="1:29" hidden="1" x14ac:dyDescent="0.25">
      <c r="A2102" s="2" t="s">
        <v>28</v>
      </c>
      <c r="B2102" s="3" t="s">
        <v>5829</v>
      </c>
      <c r="C2102" s="3" t="s">
        <v>5981</v>
      </c>
      <c r="D2102" s="3" t="e">
        <f>VLOOKUP(C2102,'[1]BNNX-XNP-2024'!$A$5:$A$669,1,0)</f>
        <v>#N/A</v>
      </c>
      <c r="E2102" s="3" t="s">
        <v>5985</v>
      </c>
      <c r="F2102" s="3" t="s">
        <v>5977</v>
      </c>
      <c r="G2102" s="3" t="s">
        <v>3656</v>
      </c>
      <c r="H2102" s="4">
        <v>2</v>
      </c>
      <c r="I2102" s="4"/>
      <c r="J2102" s="4">
        <v>16</v>
      </c>
      <c r="K2102" s="3" t="s">
        <v>34</v>
      </c>
      <c r="L2102" s="3" t="s">
        <v>35</v>
      </c>
      <c r="M2102" s="3" t="s">
        <v>5919</v>
      </c>
      <c r="N2102" s="3" t="s">
        <v>37</v>
      </c>
      <c r="O2102" s="3" t="s">
        <v>5986</v>
      </c>
      <c r="P2102" s="3" t="s">
        <v>39</v>
      </c>
      <c r="Q2102" s="3"/>
      <c r="R2102" s="3" t="s">
        <v>40</v>
      </c>
      <c r="S2102" s="4">
        <v>0</v>
      </c>
      <c r="T2102" s="4">
        <v>0</v>
      </c>
      <c r="U2102" s="3" t="s">
        <v>5819</v>
      </c>
      <c r="V2102" s="4">
        <v>0</v>
      </c>
      <c r="W2102" s="3"/>
      <c r="X2102" s="5">
        <v>45579.454537037003</v>
      </c>
      <c r="Y2102" s="3"/>
      <c r="Z2102" s="3"/>
      <c r="AA2102" s="3"/>
      <c r="AB2102" s="3"/>
      <c r="AC2102" s="3" t="s">
        <v>40</v>
      </c>
    </row>
    <row r="2103" spans="1:29" hidden="1" x14ac:dyDescent="0.25">
      <c r="A2103" s="2" t="s">
        <v>28</v>
      </c>
      <c r="B2103" s="3" t="s">
        <v>5829</v>
      </c>
      <c r="C2103" s="3" t="s">
        <v>5987</v>
      </c>
      <c r="D2103" s="3" t="e">
        <f>VLOOKUP(C2103,'[1]BNNX-XNP-2024'!$A$5:$A$669,1,0)</f>
        <v>#N/A</v>
      </c>
      <c r="E2103" s="3" t="s">
        <v>5815</v>
      </c>
      <c r="F2103" s="3" t="s">
        <v>5977</v>
      </c>
      <c r="G2103" s="3" t="s">
        <v>3656</v>
      </c>
      <c r="H2103" s="4"/>
      <c r="I2103" s="4">
        <v>10</v>
      </c>
      <c r="J2103" s="4">
        <v>33</v>
      </c>
      <c r="K2103" s="3" t="s">
        <v>34</v>
      </c>
      <c r="L2103" s="3" t="s">
        <v>35</v>
      </c>
      <c r="M2103" s="3" t="s">
        <v>5978</v>
      </c>
      <c r="N2103" s="3" t="s">
        <v>49</v>
      </c>
      <c r="O2103" s="3" t="s">
        <v>5988</v>
      </c>
      <c r="P2103" s="3" t="s">
        <v>39</v>
      </c>
      <c r="Q2103" s="3"/>
      <c r="R2103" s="3" t="s">
        <v>40</v>
      </c>
      <c r="S2103" s="4">
        <v>0</v>
      </c>
      <c r="T2103" s="4">
        <v>0</v>
      </c>
      <c r="U2103" s="3" t="s">
        <v>5819</v>
      </c>
      <c r="V2103" s="4">
        <v>0</v>
      </c>
      <c r="W2103" s="3"/>
      <c r="X2103" s="5">
        <v>45593.378078704001</v>
      </c>
      <c r="Y2103" s="3"/>
      <c r="Z2103" s="3"/>
      <c r="AA2103" s="3"/>
      <c r="AB2103" s="3"/>
      <c r="AC2103" s="3" t="s">
        <v>40</v>
      </c>
    </row>
    <row r="2104" spans="1:29" hidden="1" x14ac:dyDescent="0.25">
      <c r="A2104" s="2" t="s">
        <v>28</v>
      </c>
      <c r="B2104" s="3" t="s">
        <v>5829</v>
      </c>
      <c r="C2104" s="3" t="s">
        <v>5989</v>
      </c>
      <c r="D2104" s="3" t="e">
        <f>VLOOKUP(C2104,'[1]BNNX-XNP-2024'!$A$5:$A$669,1,0)</f>
        <v>#N/A</v>
      </c>
      <c r="E2104" s="3" t="s">
        <v>5815</v>
      </c>
      <c r="F2104" s="3" t="s">
        <v>5977</v>
      </c>
      <c r="G2104" s="3" t="s">
        <v>3656</v>
      </c>
      <c r="H2104" s="4"/>
      <c r="I2104" s="4">
        <v>10</v>
      </c>
      <c r="J2104" s="4">
        <v>36</v>
      </c>
      <c r="K2104" s="3" t="s">
        <v>46</v>
      </c>
      <c r="L2104" s="3" t="s">
        <v>47</v>
      </c>
      <c r="M2104" s="3" t="s">
        <v>5978</v>
      </c>
      <c r="N2104" s="3" t="s">
        <v>49</v>
      </c>
      <c r="O2104" s="3" t="s">
        <v>5927</v>
      </c>
      <c r="P2104" s="3" t="s">
        <v>39</v>
      </c>
      <c r="Q2104" s="3"/>
      <c r="R2104" s="3" t="s">
        <v>40</v>
      </c>
      <c r="S2104" s="4">
        <v>0</v>
      </c>
      <c r="T2104" s="4">
        <v>0</v>
      </c>
      <c r="U2104" s="3" t="s">
        <v>5819</v>
      </c>
      <c r="V2104" s="4">
        <v>0</v>
      </c>
      <c r="W2104" s="3"/>
      <c r="X2104" s="5">
        <v>45593.379027777999</v>
      </c>
      <c r="Y2104" s="3"/>
      <c r="Z2104" s="3"/>
      <c r="AA2104" s="3"/>
      <c r="AB2104" s="3"/>
      <c r="AC2104" s="3" t="s">
        <v>40</v>
      </c>
    </row>
    <row r="2105" spans="1:29" hidden="1" x14ac:dyDescent="0.25">
      <c r="A2105" s="2" t="s">
        <v>28</v>
      </c>
      <c r="B2105" s="3" t="s">
        <v>5829</v>
      </c>
      <c r="C2105" s="3" t="s">
        <v>5990</v>
      </c>
      <c r="D2105" s="3" t="e">
        <f>VLOOKUP(C2105,'[1]BNNX-XNP-2024'!$A$5:$A$669,1,0)</f>
        <v>#N/A</v>
      </c>
      <c r="E2105" s="3" t="s">
        <v>5821</v>
      </c>
      <c r="F2105" s="3" t="s">
        <v>5991</v>
      </c>
      <c r="G2105" s="3" t="s">
        <v>5992</v>
      </c>
      <c r="H2105" s="4">
        <v>2</v>
      </c>
      <c r="I2105" s="4"/>
      <c r="J2105" s="4">
        <v>25</v>
      </c>
      <c r="K2105" s="3" t="s">
        <v>46</v>
      </c>
      <c r="L2105" s="3" t="s">
        <v>47</v>
      </c>
      <c r="M2105" s="3" t="s">
        <v>5993</v>
      </c>
      <c r="N2105" s="3" t="s">
        <v>37</v>
      </c>
      <c r="O2105" s="3" t="s">
        <v>5994</v>
      </c>
      <c r="P2105" s="3" t="s">
        <v>39</v>
      </c>
      <c r="Q2105" s="3"/>
      <c r="R2105" s="3" t="s">
        <v>40</v>
      </c>
      <c r="S2105" s="4">
        <v>0</v>
      </c>
      <c r="T2105" s="4">
        <v>0</v>
      </c>
      <c r="U2105" s="3" t="s">
        <v>5819</v>
      </c>
      <c r="V2105" s="4">
        <v>0</v>
      </c>
      <c r="W2105" s="3"/>
      <c r="X2105" s="5">
        <v>45579.508888889002</v>
      </c>
      <c r="Y2105" s="3"/>
      <c r="Z2105" s="3"/>
      <c r="AA2105" s="3"/>
      <c r="AB2105" s="3"/>
      <c r="AC2105" s="3" t="s">
        <v>40</v>
      </c>
    </row>
    <row r="2106" spans="1:29" hidden="1" x14ac:dyDescent="0.25">
      <c r="A2106" s="2" t="s">
        <v>28</v>
      </c>
      <c r="B2106" s="3" t="s">
        <v>5829</v>
      </c>
      <c r="C2106" s="3" t="s">
        <v>5995</v>
      </c>
      <c r="D2106" s="3" t="e">
        <f>VLOOKUP(C2106,'[1]BNNX-XNP-2024'!$A$5:$A$669,1,0)</f>
        <v>#N/A</v>
      </c>
      <c r="E2106" s="3" t="s">
        <v>5688</v>
      </c>
      <c r="F2106" s="3" t="s">
        <v>272</v>
      </c>
      <c r="G2106" s="3" t="s">
        <v>273</v>
      </c>
      <c r="H2106" s="4">
        <v>1</v>
      </c>
      <c r="I2106" s="4"/>
      <c r="J2106" s="4">
        <v>17</v>
      </c>
      <c r="K2106" s="3" t="s">
        <v>34</v>
      </c>
      <c r="L2106" s="3" t="s">
        <v>35</v>
      </c>
      <c r="M2106" s="3" t="s">
        <v>5978</v>
      </c>
      <c r="N2106" s="3" t="s">
        <v>37</v>
      </c>
      <c r="O2106" s="3" t="s">
        <v>5996</v>
      </c>
      <c r="P2106" s="3" t="s">
        <v>39</v>
      </c>
      <c r="Q2106" s="3"/>
      <c r="R2106" s="3" t="s">
        <v>40</v>
      </c>
      <c r="S2106" s="4">
        <v>0</v>
      </c>
      <c r="T2106" s="4">
        <v>0</v>
      </c>
      <c r="U2106" s="3" t="s">
        <v>5819</v>
      </c>
      <c r="V2106" s="4">
        <v>0</v>
      </c>
      <c r="W2106" s="3"/>
      <c r="X2106" s="5">
        <v>45579.509479166998</v>
      </c>
      <c r="Y2106" s="3"/>
      <c r="Z2106" s="3"/>
      <c r="AA2106" s="3"/>
      <c r="AB2106" s="3"/>
      <c r="AC2106" s="3" t="s">
        <v>40</v>
      </c>
    </row>
    <row r="2107" spans="1:29" hidden="1" x14ac:dyDescent="0.25">
      <c r="A2107" s="2" t="s">
        <v>28</v>
      </c>
      <c r="B2107" s="3" t="s">
        <v>5829</v>
      </c>
      <c r="C2107" s="3" t="s">
        <v>5997</v>
      </c>
      <c r="D2107" s="3" t="e">
        <f>VLOOKUP(C2107,'[1]BNNX-XNP-2024'!$A$5:$A$669,1,0)</f>
        <v>#N/A</v>
      </c>
      <c r="E2107" s="3" t="s">
        <v>5815</v>
      </c>
      <c r="F2107" s="3" t="s">
        <v>272</v>
      </c>
      <c r="G2107" s="3" t="s">
        <v>273</v>
      </c>
      <c r="H2107" s="4"/>
      <c r="I2107" s="4">
        <v>10</v>
      </c>
      <c r="J2107" s="4">
        <v>33</v>
      </c>
      <c r="K2107" s="3" t="s">
        <v>34</v>
      </c>
      <c r="L2107" s="3" t="s">
        <v>35</v>
      </c>
      <c r="M2107" s="3" t="s">
        <v>5978</v>
      </c>
      <c r="N2107" s="3" t="s">
        <v>49</v>
      </c>
      <c r="O2107" s="3" t="s">
        <v>5998</v>
      </c>
      <c r="P2107" s="3" t="s">
        <v>39</v>
      </c>
      <c r="Q2107" s="3"/>
      <c r="R2107" s="3" t="s">
        <v>40</v>
      </c>
      <c r="S2107" s="4">
        <v>0</v>
      </c>
      <c r="T2107" s="4">
        <v>0</v>
      </c>
      <c r="U2107" s="3" t="s">
        <v>5819</v>
      </c>
      <c r="V2107" s="4">
        <v>0</v>
      </c>
      <c r="W2107" s="3"/>
      <c r="X2107" s="5">
        <v>45593.379513888998</v>
      </c>
      <c r="Y2107" s="3"/>
      <c r="Z2107" s="3"/>
      <c r="AA2107" s="3"/>
      <c r="AB2107" s="3"/>
      <c r="AC2107" s="3" t="s">
        <v>40</v>
      </c>
    </row>
    <row r="2108" spans="1:29" x14ac:dyDescent="0.25">
      <c r="A2108" s="2" t="s">
        <v>28</v>
      </c>
      <c r="B2108" s="3" t="s">
        <v>5829</v>
      </c>
      <c r="C2108" s="3" t="s">
        <v>5999</v>
      </c>
      <c r="D2108" s="3" t="str">
        <f>VLOOKUP(C2108,'[1]BNNX-XNP-2024'!$A$5:$A$669,1,0)</f>
        <v>BBNIN00400</v>
      </c>
      <c r="E2108" s="3" t="s">
        <v>1175</v>
      </c>
      <c r="F2108" s="3" t="s">
        <v>6000</v>
      </c>
      <c r="G2108" s="3" t="s">
        <v>6000</v>
      </c>
      <c r="H2108" s="4">
        <v>2</v>
      </c>
      <c r="I2108" s="4"/>
      <c r="J2108" s="4">
        <v>15</v>
      </c>
      <c r="K2108" s="3" t="s">
        <v>34</v>
      </c>
      <c r="L2108" s="3" t="s">
        <v>35</v>
      </c>
      <c r="M2108" s="3" t="s">
        <v>616</v>
      </c>
      <c r="N2108" s="3" t="s">
        <v>37</v>
      </c>
      <c r="O2108" s="3" t="s">
        <v>6001</v>
      </c>
      <c r="P2108" s="3" t="s">
        <v>39</v>
      </c>
      <c r="Q2108" s="3" t="s">
        <v>6002</v>
      </c>
      <c r="R2108" s="3" t="s">
        <v>40</v>
      </c>
      <c r="S2108" s="4">
        <v>0</v>
      </c>
      <c r="T2108" s="4">
        <v>0</v>
      </c>
      <c r="U2108" s="3" t="s">
        <v>5819</v>
      </c>
      <c r="V2108" s="4">
        <v>0</v>
      </c>
      <c r="W2108" s="3"/>
      <c r="X2108" s="5">
        <v>45621.420983796001</v>
      </c>
      <c r="Y2108" s="3"/>
      <c r="Z2108" s="3"/>
      <c r="AA2108" s="3"/>
      <c r="AB2108" s="3"/>
      <c r="AC2108" s="3" t="s">
        <v>40</v>
      </c>
    </row>
    <row r="2109" spans="1:29" x14ac:dyDescent="0.25">
      <c r="A2109" s="2" t="s">
        <v>28</v>
      </c>
      <c r="B2109" s="3" t="s">
        <v>5829</v>
      </c>
      <c r="C2109" s="3" t="s">
        <v>6003</v>
      </c>
      <c r="D2109" s="3" t="str">
        <f>VLOOKUP(C2109,'[1]BNNX-XNP-2024'!$A$5:$A$669,1,0)</f>
        <v>BBNIN03400</v>
      </c>
      <c r="E2109" s="3" t="s">
        <v>1175</v>
      </c>
      <c r="F2109" s="3" t="s">
        <v>6004</v>
      </c>
      <c r="G2109" s="3" t="s">
        <v>6005</v>
      </c>
      <c r="H2109" s="4">
        <v>4</v>
      </c>
      <c r="I2109" s="4"/>
      <c r="J2109" s="4">
        <v>15</v>
      </c>
      <c r="K2109" s="3" t="s">
        <v>34</v>
      </c>
      <c r="L2109" s="3" t="s">
        <v>35</v>
      </c>
      <c r="M2109" s="3" t="s">
        <v>1552</v>
      </c>
      <c r="N2109" s="3" t="s">
        <v>37</v>
      </c>
      <c r="O2109" s="3" t="s">
        <v>6006</v>
      </c>
      <c r="P2109" s="3" t="s">
        <v>39</v>
      </c>
      <c r="Q2109" s="3"/>
      <c r="R2109" s="3" t="s">
        <v>40</v>
      </c>
      <c r="S2109" s="4">
        <v>0</v>
      </c>
      <c r="T2109" s="4">
        <v>0</v>
      </c>
      <c r="U2109" s="3" t="s">
        <v>5819</v>
      </c>
      <c r="V2109" s="4">
        <v>0</v>
      </c>
      <c r="W2109" s="3"/>
      <c r="X2109" s="5">
        <v>45623.332488426</v>
      </c>
      <c r="Y2109" s="3"/>
      <c r="Z2109" s="3"/>
      <c r="AA2109" s="3"/>
      <c r="AB2109" s="3"/>
      <c r="AC2109" s="3" t="s">
        <v>40</v>
      </c>
    </row>
    <row r="2110" spans="1:29" x14ac:dyDescent="0.25">
      <c r="A2110" s="2" t="s">
        <v>28</v>
      </c>
      <c r="B2110" s="3" t="s">
        <v>5829</v>
      </c>
      <c r="C2110" s="3" t="s">
        <v>6007</v>
      </c>
      <c r="D2110" s="3" t="str">
        <f>VLOOKUP(C2110,'[1]BNNX-XNP-2024'!$A$5:$A$669,1,0)</f>
        <v>BBNIN03500</v>
      </c>
      <c r="E2110" s="3" t="s">
        <v>6008</v>
      </c>
      <c r="F2110" s="3" t="s">
        <v>6009</v>
      </c>
      <c r="G2110" s="3" t="s">
        <v>6009</v>
      </c>
      <c r="H2110" s="4">
        <v>4</v>
      </c>
      <c r="I2110" s="4"/>
      <c r="J2110" s="4">
        <v>15</v>
      </c>
      <c r="K2110" s="3" t="s">
        <v>34</v>
      </c>
      <c r="L2110" s="3" t="s">
        <v>35</v>
      </c>
      <c r="M2110" s="3" t="s">
        <v>6010</v>
      </c>
      <c r="N2110" s="3" t="s">
        <v>37</v>
      </c>
      <c r="O2110" s="3" t="s">
        <v>6011</v>
      </c>
      <c r="P2110" s="3" t="s">
        <v>39</v>
      </c>
      <c r="Q2110" s="3" t="s">
        <v>6012</v>
      </c>
      <c r="R2110" s="3" t="s">
        <v>40</v>
      </c>
      <c r="S2110" s="4">
        <v>0</v>
      </c>
      <c r="T2110" s="4">
        <v>0</v>
      </c>
      <c r="U2110" s="3" t="s">
        <v>5819</v>
      </c>
      <c r="V2110" s="4">
        <v>0</v>
      </c>
      <c r="W2110" s="3"/>
      <c r="X2110" s="5">
        <v>45602.405150462997</v>
      </c>
      <c r="Y2110" s="3"/>
      <c r="Z2110" s="3"/>
      <c r="AA2110" s="3"/>
      <c r="AB2110" s="3"/>
      <c r="AC2110" s="3" t="s">
        <v>40</v>
      </c>
    </row>
    <row r="2111" spans="1:29" x14ac:dyDescent="0.25">
      <c r="A2111" s="2" t="s">
        <v>28</v>
      </c>
      <c r="B2111" s="3" t="s">
        <v>5829</v>
      </c>
      <c r="C2111" s="3" t="s">
        <v>6007</v>
      </c>
      <c r="D2111" s="3" t="str">
        <f>VLOOKUP(C2111,'[1]BNNX-XNP-2024'!$A$5:$A$669,1,0)</f>
        <v>BBNIN03500</v>
      </c>
      <c r="E2111" s="3" t="s">
        <v>6013</v>
      </c>
      <c r="F2111" s="3" t="s">
        <v>6009</v>
      </c>
      <c r="G2111" s="3" t="s">
        <v>6009</v>
      </c>
      <c r="H2111" s="4">
        <v>4</v>
      </c>
      <c r="I2111" s="4"/>
      <c r="J2111" s="4">
        <v>15</v>
      </c>
      <c r="K2111" s="3" t="s">
        <v>34</v>
      </c>
      <c r="L2111" s="3" t="s">
        <v>35</v>
      </c>
      <c r="M2111" s="3" t="s">
        <v>6010</v>
      </c>
      <c r="N2111" s="3" t="s">
        <v>37</v>
      </c>
      <c r="O2111" s="3" t="s">
        <v>6014</v>
      </c>
      <c r="P2111" s="3" t="s">
        <v>39</v>
      </c>
      <c r="Q2111" s="3" t="s">
        <v>6015</v>
      </c>
      <c r="R2111" s="3" t="s">
        <v>40</v>
      </c>
      <c r="S2111" s="4">
        <v>0</v>
      </c>
      <c r="T2111" s="4">
        <v>0</v>
      </c>
      <c r="U2111" s="3" t="s">
        <v>5819</v>
      </c>
      <c r="V2111" s="4">
        <v>0</v>
      </c>
      <c r="W2111" s="3"/>
      <c r="X2111" s="5">
        <v>45602.406203703998</v>
      </c>
      <c r="Y2111" s="3"/>
      <c r="Z2111" s="3"/>
      <c r="AA2111" s="3"/>
      <c r="AB2111" s="3"/>
      <c r="AC2111" s="3" t="s">
        <v>40</v>
      </c>
    </row>
    <row r="2112" spans="1:29" x14ac:dyDescent="0.25">
      <c r="A2112" s="2" t="s">
        <v>28</v>
      </c>
      <c r="B2112" s="3" t="s">
        <v>5829</v>
      </c>
      <c r="C2112" s="3" t="s">
        <v>6007</v>
      </c>
      <c r="D2112" s="3" t="str">
        <f>VLOOKUP(C2112,'[1]BNNX-XNP-2024'!$A$5:$A$669,1,0)</f>
        <v>BBNIN03500</v>
      </c>
      <c r="E2112" s="3" t="s">
        <v>6016</v>
      </c>
      <c r="F2112" s="3" t="s">
        <v>6009</v>
      </c>
      <c r="G2112" s="3" t="s">
        <v>6009</v>
      </c>
      <c r="H2112" s="4">
        <v>4</v>
      </c>
      <c r="I2112" s="4"/>
      <c r="J2112" s="4">
        <v>15</v>
      </c>
      <c r="K2112" s="3" t="s">
        <v>34</v>
      </c>
      <c r="L2112" s="3" t="s">
        <v>35</v>
      </c>
      <c r="M2112" s="3" t="s">
        <v>1552</v>
      </c>
      <c r="N2112" s="3" t="s">
        <v>37</v>
      </c>
      <c r="O2112" s="3" t="s">
        <v>6017</v>
      </c>
      <c r="P2112" s="3" t="s">
        <v>39</v>
      </c>
      <c r="Q2112" s="3"/>
      <c r="R2112" s="3" t="s">
        <v>40</v>
      </c>
      <c r="S2112" s="4">
        <v>0</v>
      </c>
      <c r="T2112" s="4">
        <v>0</v>
      </c>
      <c r="U2112" s="3" t="s">
        <v>5819</v>
      </c>
      <c r="V2112" s="4">
        <v>0</v>
      </c>
      <c r="W2112" s="3"/>
      <c r="X2112" s="5">
        <v>45607.338842593002</v>
      </c>
      <c r="Y2112" s="3"/>
      <c r="Z2112" s="3"/>
      <c r="AA2112" s="3"/>
      <c r="AB2112" s="3"/>
      <c r="AC2112" s="3" t="s">
        <v>40</v>
      </c>
    </row>
    <row r="2113" spans="1:29" x14ac:dyDescent="0.25">
      <c r="A2113" s="2" t="s">
        <v>28</v>
      </c>
      <c r="B2113" s="3" t="s">
        <v>5829</v>
      </c>
      <c r="C2113" s="3" t="s">
        <v>6007</v>
      </c>
      <c r="D2113" s="3" t="str">
        <f>VLOOKUP(C2113,'[1]BNNX-XNP-2024'!$A$5:$A$669,1,0)</f>
        <v>BBNIN03500</v>
      </c>
      <c r="E2113" s="3" t="s">
        <v>6018</v>
      </c>
      <c r="F2113" s="3" t="s">
        <v>6009</v>
      </c>
      <c r="G2113" s="3" t="s">
        <v>6009</v>
      </c>
      <c r="H2113" s="4">
        <v>4</v>
      </c>
      <c r="I2113" s="4"/>
      <c r="J2113" s="4">
        <v>15</v>
      </c>
      <c r="K2113" s="3" t="s">
        <v>34</v>
      </c>
      <c r="L2113" s="3" t="s">
        <v>35</v>
      </c>
      <c r="M2113" s="3" t="s">
        <v>1552</v>
      </c>
      <c r="N2113" s="3" t="s">
        <v>37</v>
      </c>
      <c r="O2113" s="3" t="s">
        <v>6019</v>
      </c>
      <c r="P2113" s="3" t="s">
        <v>39</v>
      </c>
      <c r="Q2113" s="3"/>
      <c r="R2113" s="3" t="s">
        <v>40</v>
      </c>
      <c r="S2113" s="4">
        <v>0</v>
      </c>
      <c r="T2113" s="4">
        <v>0</v>
      </c>
      <c r="U2113" s="3" t="s">
        <v>5819</v>
      </c>
      <c r="V2113" s="4">
        <v>0</v>
      </c>
      <c r="W2113" s="3"/>
      <c r="X2113" s="5">
        <v>45607.339583333</v>
      </c>
      <c r="Y2113" s="3"/>
      <c r="Z2113" s="3"/>
      <c r="AA2113" s="3"/>
      <c r="AB2113" s="3"/>
      <c r="AC2113" s="3" t="s">
        <v>40</v>
      </c>
    </row>
    <row r="2114" spans="1:29" x14ac:dyDescent="0.25">
      <c r="A2114" s="2" t="s">
        <v>28</v>
      </c>
      <c r="B2114" s="3" t="s">
        <v>5829</v>
      </c>
      <c r="C2114" s="3" t="s">
        <v>6020</v>
      </c>
      <c r="D2114" s="3" t="str">
        <f>VLOOKUP(C2114,'[1]BNNX-XNP-2024'!$A$5:$A$669,1,0)</f>
        <v>BBNIN05500</v>
      </c>
      <c r="E2114" s="3" t="s">
        <v>6021</v>
      </c>
      <c r="F2114" s="3" t="s">
        <v>6022</v>
      </c>
      <c r="G2114" s="3" t="s">
        <v>6022</v>
      </c>
      <c r="H2114" s="4">
        <v>4</v>
      </c>
      <c r="I2114" s="4"/>
      <c r="J2114" s="4">
        <v>15</v>
      </c>
      <c r="K2114" s="3" t="s">
        <v>34</v>
      </c>
      <c r="L2114" s="3" t="s">
        <v>35</v>
      </c>
      <c r="M2114" s="3" t="s">
        <v>6010</v>
      </c>
      <c r="N2114" s="3" t="s">
        <v>37</v>
      </c>
      <c r="O2114" s="3" t="s">
        <v>6023</v>
      </c>
      <c r="P2114" s="3" t="s">
        <v>39</v>
      </c>
      <c r="Q2114" s="3" t="s">
        <v>6024</v>
      </c>
      <c r="R2114" s="3" t="s">
        <v>40</v>
      </c>
      <c r="S2114" s="4">
        <v>0</v>
      </c>
      <c r="T2114" s="4">
        <v>0</v>
      </c>
      <c r="U2114" s="3" t="s">
        <v>5819</v>
      </c>
      <c r="V2114" s="4">
        <v>0</v>
      </c>
      <c r="W2114" s="3"/>
      <c r="X2114" s="5">
        <v>45602.407245369999</v>
      </c>
      <c r="Y2114" s="3"/>
      <c r="Z2114" s="3"/>
      <c r="AA2114" s="3"/>
      <c r="AB2114" s="3"/>
      <c r="AC2114" s="3" t="s">
        <v>40</v>
      </c>
    </row>
    <row r="2115" spans="1:29" x14ac:dyDescent="0.25">
      <c r="A2115" s="2" t="s">
        <v>28</v>
      </c>
      <c r="B2115" s="3" t="s">
        <v>5829</v>
      </c>
      <c r="C2115" s="3" t="s">
        <v>6020</v>
      </c>
      <c r="D2115" s="3" t="str">
        <f>VLOOKUP(C2115,'[1]BNNX-XNP-2024'!$A$5:$A$669,1,0)</f>
        <v>BBNIN05500</v>
      </c>
      <c r="E2115" s="3" t="s">
        <v>6025</v>
      </c>
      <c r="F2115" s="3" t="s">
        <v>6022</v>
      </c>
      <c r="G2115" s="3" t="s">
        <v>6022</v>
      </c>
      <c r="H2115" s="4">
        <v>4</v>
      </c>
      <c r="I2115" s="4"/>
      <c r="J2115" s="4">
        <v>15</v>
      </c>
      <c r="K2115" s="3" t="s">
        <v>34</v>
      </c>
      <c r="L2115" s="3" t="s">
        <v>35</v>
      </c>
      <c r="M2115" s="3" t="s">
        <v>1552</v>
      </c>
      <c r="N2115" s="3" t="s">
        <v>37</v>
      </c>
      <c r="O2115" s="3" t="s">
        <v>6026</v>
      </c>
      <c r="P2115" s="3" t="s">
        <v>39</v>
      </c>
      <c r="Q2115" s="3"/>
      <c r="R2115" s="3" t="s">
        <v>40</v>
      </c>
      <c r="S2115" s="4">
        <v>0</v>
      </c>
      <c r="T2115" s="4">
        <v>0</v>
      </c>
      <c r="U2115" s="3" t="s">
        <v>5819</v>
      </c>
      <c r="V2115" s="4">
        <v>0</v>
      </c>
      <c r="W2115" s="3"/>
      <c r="X2115" s="5">
        <v>45607.340416667001</v>
      </c>
      <c r="Y2115" s="3"/>
      <c r="Z2115" s="3"/>
      <c r="AA2115" s="3"/>
      <c r="AB2115" s="3"/>
      <c r="AC2115" s="3" t="s">
        <v>40</v>
      </c>
    </row>
    <row r="2116" spans="1:29" x14ac:dyDescent="0.25">
      <c r="A2116" s="2" t="s">
        <v>28</v>
      </c>
      <c r="B2116" s="3" t="s">
        <v>5829</v>
      </c>
      <c r="C2116" s="3" t="s">
        <v>6027</v>
      </c>
      <c r="D2116" s="3" t="str">
        <f>VLOOKUP(C2116,'[1]BNNX-XNP-2024'!$A$5:$A$669,1,0)</f>
        <v>BBNIN05700</v>
      </c>
      <c r="E2116" s="3" t="s">
        <v>6028</v>
      </c>
      <c r="F2116" s="3" t="s">
        <v>6029</v>
      </c>
      <c r="G2116" s="3" t="s">
        <v>6029</v>
      </c>
      <c r="H2116" s="4">
        <v>4</v>
      </c>
      <c r="I2116" s="4"/>
      <c r="J2116" s="4">
        <v>15</v>
      </c>
      <c r="K2116" s="3" t="s">
        <v>34</v>
      </c>
      <c r="L2116" s="3" t="s">
        <v>35</v>
      </c>
      <c r="M2116" s="3" t="s">
        <v>6010</v>
      </c>
      <c r="N2116" s="3" t="s">
        <v>37</v>
      </c>
      <c r="O2116" s="3" t="s">
        <v>6030</v>
      </c>
      <c r="P2116" s="3" t="s">
        <v>39</v>
      </c>
      <c r="Q2116" s="3" t="s">
        <v>6031</v>
      </c>
      <c r="R2116" s="3" t="s">
        <v>40</v>
      </c>
      <c r="S2116" s="4">
        <v>0</v>
      </c>
      <c r="T2116" s="4">
        <v>0</v>
      </c>
      <c r="U2116" s="3" t="s">
        <v>5819</v>
      </c>
      <c r="V2116" s="4">
        <v>0</v>
      </c>
      <c r="W2116" s="3"/>
      <c r="X2116" s="5">
        <v>45602.408148148003</v>
      </c>
      <c r="Y2116" s="3"/>
      <c r="Z2116" s="3"/>
      <c r="AA2116" s="3"/>
      <c r="AB2116" s="3"/>
      <c r="AC2116" s="3" t="s">
        <v>40</v>
      </c>
    </row>
    <row r="2117" spans="1:29" x14ac:dyDescent="0.25">
      <c r="A2117" s="2" t="s">
        <v>28</v>
      </c>
      <c r="B2117" s="3" t="s">
        <v>5829</v>
      </c>
      <c r="C2117" s="3" t="s">
        <v>6032</v>
      </c>
      <c r="D2117" s="3" t="str">
        <f>VLOOKUP(C2117,'[1]BNNX-XNP-2024'!$A$5:$A$669,1,0)</f>
        <v>BBNIN03200</v>
      </c>
      <c r="E2117" s="3" t="s">
        <v>1175</v>
      </c>
      <c r="F2117" s="3" t="s">
        <v>6033</v>
      </c>
      <c r="G2117" s="3" t="s">
        <v>6033</v>
      </c>
      <c r="H2117" s="4">
        <v>2</v>
      </c>
      <c r="I2117" s="4"/>
      <c r="J2117" s="4">
        <v>15</v>
      </c>
      <c r="K2117" s="3" t="s">
        <v>34</v>
      </c>
      <c r="L2117" s="3" t="s">
        <v>35</v>
      </c>
      <c r="M2117" s="3" t="s">
        <v>3644</v>
      </c>
      <c r="N2117" s="3" t="s">
        <v>37</v>
      </c>
      <c r="O2117" s="3" t="s">
        <v>6034</v>
      </c>
      <c r="P2117" s="3" t="s">
        <v>39</v>
      </c>
      <c r="Q2117" s="3"/>
      <c r="R2117" s="3" t="s">
        <v>40</v>
      </c>
      <c r="S2117" s="4">
        <v>0</v>
      </c>
      <c r="T2117" s="4">
        <v>0</v>
      </c>
      <c r="U2117" s="3" t="s">
        <v>5819</v>
      </c>
      <c r="V2117" s="4">
        <v>0</v>
      </c>
      <c r="W2117" s="3"/>
      <c r="X2117" s="5">
        <v>45623.343113426003</v>
      </c>
      <c r="Y2117" s="3"/>
      <c r="Z2117" s="3"/>
      <c r="AA2117" s="3"/>
      <c r="AB2117" s="3"/>
      <c r="AC2117" s="3" t="s">
        <v>40</v>
      </c>
    </row>
    <row r="2118" spans="1:29" hidden="1" x14ac:dyDescent="0.25">
      <c r="A2118" s="2" t="s">
        <v>28</v>
      </c>
      <c r="B2118" s="3" t="s">
        <v>5813</v>
      </c>
      <c r="C2118" s="3" t="s">
        <v>6035</v>
      </c>
      <c r="D2118" s="3" t="e">
        <f>VLOOKUP(C2118,'[1]BNNX-XNP-2024'!$A$5:$A$669,1,0)</f>
        <v>#N/A</v>
      </c>
      <c r="E2118" s="3" t="s">
        <v>5688</v>
      </c>
      <c r="F2118" s="3" t="s">
        <v>6036</v>
      </c>
      <c r="G2118" s="3" t="s">
        <v>6037</v>
      </c>
      <c r="H2118" s="4">
        <v>3</v>
      </c>
      <c r="I2118" s="4"/>
      <c r="J2118" s="4">
        <v>3</v>
      </c>
      <c r="K2118" s="3" t="s">
        <v>34</v>
      </c>
      <c r="L2118" s="3" t="s">
        <v>35</v>
      </c>
      <c r="M2118" s="3" t="s">
        <v>5818</v>
      </c>
      <c r="N2118" s="3" t="s">
        <v>37</v>
      </c>
      <c r="O2118" s="3" t="s">
        <v>6038</v>
      </c>
      <c r="P2118" s="3" t="s">
        <v>39</v>
      </c>
      <c r="Q2118" s="3"/>
      <c r="R2118" s="3" t="s">
        <v>40</v>
      </c>
      <c r="S2118" s="4">
        <v>0</v>
      </c>
      <c r="T2118" s="4">
        <v>0</v>
      </c>
      <c r="U2118" s="3" t="s">
        <v>5819</v>
      </c>
      <c r="V2118" s="4">
        <v>0</v>
      </c>
      <c r="W2118" s="3"/>
      <c r="X2118" s="5">
        <v>45593.447175925998</v>
      </c>
      <c r="Y2118" s="3"/>
      <c r="Z2118" s="3"/>
      <c r="AA2118" s="3"/>
      <c r="AB2118" s="3"/>
      <c r="AC2118" s="3" t="s">
        <v>40</v>
      </c>
    </row>
    <row r="2119" spans="1:29" x14ac:dyDescent="0.25">
      <c r="A2119" s="2" t="s">
        <v>28</v>
      </c>
      <c r="B2119" s="3" t="s">
        <v>5813</v>
      </c>
      <c r="C2119" s="3" t="s">
        <v>6039</v>
      </c>
      <c r="D2119" s="3" t="str">
        <f>VLOOKUP(C2119,'[1]BNNX-XNP-2024'!$A$5:$A$669,1,0)</f>
        <v>BBNGE18200</v>
      </c>
      <c r="E2119" s="3" t="s">
        <v>5688</v>
      </c>
      <c r="F2119" s="3" t="s">
        <v>6040</v>
      </c>
      <c r="G2119" s="3" t="s">
        <v>6041</v>
      </c>
      <c r="H2119" s="4">
        <v>2</v>
      </c>
      <c r="I2119" s="4"/>
      <c r="J2119" s="4">
        <v>1</v>
      </c>
      <c r="K2119" s="3" t="s">
        <v>34</v>
      </c>
      <c r="L2119" s="3" t="s">
        <v>35</v>
      </c>
      <c r="M2119" s="3" t="s">
        <v>5914</v>
      </c>
      <c r="N2119" s="3" t="s">
        <v>37</v>
      </c>
      <c r="O2119" s="3"/>
      <c r="P2119" s="3" t="s">
        <v>39</v>
      </c>
      <c r="Q2119" s="3"/>
      <c r="R2119" s="3" t="s">
        <v>40</v>
      </c>
      <c r="S2119" s="4">
        <v>0</v>
      </c>
      <c r="T2119" s="4">
        <v>0</v>
      </c>
      <c r="U2119" s="3" t="s">
        <v>5819</v>
      </c>
      <c r="V2119" s="4">
        <v>0</v>
      </c>
      <c r="W2119" s="3"/>
      <c r="X2119" s="5">
        <v>45593.449317129998</v>
      </c>
      <c r="Y2119" s="3"/>
      <c r="Z2119" s="3"/>
      <c r="AA2119" s="3"/>
      <c r="AB2119" s="3"/>
      <c r="AC2119" s="3" t="s">
        <v>40</v>
      </c>
    </row>
    <row r="2120" spans="1:29" hidden="1" x14ac:dyDescent="0.25">
      <c r="A2120" s="2" t="s">
        <v>28</v>
      </c>
      <c r="B2120" s="3" t="s">
        <v>5813</v>
      </c>
      <c r="C2120" s="3" t="s">
        <v>6042</v>
      </c>
      <c r="D2120" s="3" t="e">
        <f>VLOOKUP(C2120,'[1]BNNX-XNP-2024'!$A$5:$A$669,1,0)</f>
        <v>#N/A</v>
      </c>
      <c r="E2120" s="3" t="s">
        <v>5815</v>
      </c>
      <c r="F2120" s="3" t="s">
        <v>6040</v>
      </c>
      <c r="G2120" s="3" t="s">
        <v>6041</v>
      </c>
      <c r="H2120" s="4"/>
      <c r="I2120" s="4">
        <v>5</v>
      </c>
      <c r="J2120" s="4">
        <v>3</v>
      </c>
      <c r="K2120" s="3" t="s">
        <v>34</v>
      </c>
      <c r="L2120" s="3" t="s">
        <v>35</v>
      </c>
      <c r="M2120" s="3" t="s">
        <v>5914</v>
      </c>
      <c r="N2120" s="3" t="s">
        <v>49</v>
      </c>
      <c r="O2120" s="3"/>
      <c r="P2120" s="3" t="s">
        <v>39</v>
      </c>
      <c r="Q2120" s="3"/>
      <c r="R2120" s="3" t="s">
        <v>40</v>
      </c>
      <c r="S2120" s="4">
        <v>0</v>
      </c>
      <c r="T2120" s="4">
        <v>0</v>
      </c>
      <c r="U2120" s="3" t="s">
        <v>5819</v>
      </c>
      <c r="V2120" s="4">
        <v>0</v>
      </c>
      <c r="W2120" s="3"/>
      <c r="X2120" s="5">
        <v>45593.550543981</v>
      </c>
      <c r="Y2120" s="3"/>
      <c r="Z2120" s="3"/>
      <c r="AA2120" s="3"/>
      <c r="AB2120" s="3"/>
      <c r="AC2120" s="3" t="s">
        <v>40</v>
      </c>
    </row>
    <row r="2121" spans="1:29" x14ac:dyDescent="0.25">
      <c r="A2121" s="2" t="s">
        <v>28</v>
      </c>
      <c r="B2121" s="3" t="s">
        <v>5829</v>
      </c>
      <c r="C2121" s="3" t="s">
        <v>6043</v>
      </c>
      <c r="D2121" s="3" t="str">
        <f>VLOOKUP(C2121,'[1]BNNX-XNP-2024'!$A$5:$A$669,1,0)</f>
        <v>BBNIN00100</v>
      </c>
      <c r="E2121" s="3" t="s">
        <v>1175</v>
      </c>
      <c r="F2121" s="3" t="s">
        <v>6044</v>
      </c>
      <c r="G2121" s="3" t="s">
        <v>6044</v>
      </c>
      <c r="H2121" s="4">
        <v>2</v>
      </c>
      <c r="I2121" s="4"/>
      <c r="J2121" s="4">
        <v>15</v>
      </c>
      <c r="K2121" s="3" t="s">
        <v>46</v>
      </c>
      <c r="L2121" s="3" t="s">
        <v>47</v>
      </c>
      <c r="M2121" s="3" t="s">
        <v>608</v>
      </c>
      <c r="N2121" s="3" t="s">
        <v>37</v>
      </c>
      <c r="O2121" s="3" t="s">
        <v>6045</v>
      </c>
      <c r="P2121" s="3" t="s">
        <v>39</v>
      </c>
      <c r="Q2121" s="3"/>
      <c r="R2121" s="3" t="s">
        <v>40</v>
      </c>
      <c r="S2121" s="4">
        <v>0</v>
      </c>
      <c r="T2121" s="4">
        <v>0</v>
      </c>
      <c r="U2121" s="3" t="s">
        <v>5819</v>
      </c>
      <c r="V2121" s="4">
        <v>0</v>
      </c>
      <c r="W2121" s="3"/>
      <c r="X2121" s="5">
        <v>45609.313645832997</v>
      </c>
      <c r="Y2121" s="3"/>
      <c r="Z2121" s="3"/>
      <c r="AA2121" s="3"/>
      <c r="AB2121" s="3"/>
      <c r="AC2121" s="3" t="s">
        <v>40</v>
      </c>
    </row>
    <row r="2122" spans="1:29" x14ac:dyDescent="0.25">
      <c r="A2122" s="2" t="s">
        <v>28</v>
      </c>
      <c r="B2122" s="3" t="s">
        <v>5829</v>
      </c>
      <c r="C2122" s="3" t="s">
        <v>6046</v>
      </c>
      <c r="D2122" s="3" t="str">
        <f>VLOOKUP(C2122,'[1]BNNX-XNP-2024'!$A$5:$A$669,1,0)</f>
        <v>BBNIN00500</v>
      </c>
      <c r="E2122" s="3" t="s">
        <v>1175</v>
      </c>
      <c r="F2122" s="3" t="s">
        <v>6047</v>
      </c>
      <c r="G2122" s="3" t="s">
        <v>6047</v>
      </c>
      <c r="H2122" s="4">
        <v>2</v>
      </c>
      <c r="I2122" s="4"/>
      <c r="J2122" s="4">
        <v>15</v>
      </c>
      <c r="K2122" s="3" t="s">
        <v>34</v>
      </c>
      <c r="L2122" s="3" t="s">
        <v>35</v>
      </c>
      <c r="M2122" s="3" t="s">
        <v>633</v>
      </c>
      <c r="N2122" s="3" t="s">
        <v>37</v>
      </c>
      <c r="O2122" s="3" t="s">
        <v>6048</v>
      </c>
      <c r="P2122" s="3" t="s">
        <v>39</v>
      </c>
      <c r="Q2122" s="3"/>
      <c r="R2122" s="3" t="s">
        <v>40</v>
      </c>
      <c r="S2122" s="4">
        <v>0</v>
      </c>
      <c r="T2122" s="4">
        <v>0</v>
      </c>
      <c r="U2122" s="3" t="s">
        <v>5819</v>
      </c>
      <c r="V2122" s="4">
        <v>0</v>
      </c>
      <c r="W2122" s="3"/>
      <c r="X2122" s="5">
        <v>45623.342210647999</v>
      </c>
      <c r="Y2122" s="3"/>
      <c r="Z2122" s="3"/>
      <c r="AA2122" s="3"/>
      <c r="AB2122" s="3"/>
      <c r="AC2122" s="3" t="s">
        <v>40</v>
      </c>
    </row>
    <row r="2123" spans="1:29" x14ac:dyDescent="0.25">
      <c r="A2123" s="2" t="s">
        <v>28</v>
      </c>
      <c r="B2123" s="3" t="s">
        <v>5813</v>
      </c>
      <c r="C2123" s="3" t="s">
        <v>6049</v>
      </c>
      <c r="D2123" s="3" t="str">
        <f>VLOOKUP(C2123,'[1]BNNX-XNP-2024'!$A$5:$A$669,1,0)</f>
        <v>BBNGE17500</v>
      </c>
      <c r="E2123" s="3" t="s">
        <v>5688</v>
      </c>
      <c r="F2123" s="3" t="s">
        <v>6050</v>
      </c>
      <c r="G2123" s="3" t="s">
        <v>6051</v>
      </c>
      <c r="H2123" s="4">
        <v>2</v>
      </c>
      <c r="I2123" s="4"/>
      <c r="J2123" s="4">
        <v>3</v>
      </c>
      <c r="K2123" s="3" t="s">
        <v>34</v>
      </c>
      <c r="L2123" s="3" t="s">
        <v>35</v>
      </c>
      <c r="M2123" s="3" t="s">
        <v>5914</v>
      </c>
      <c r="N2123" s="3" t="s">
        <v>37</v>
      </c>
      <c r="O2123" s="3" t="s">
        <v>6052</v>
      </c>
      <c r="P2123" s="3" t="s">
        <v>39</v>
      </c>
      <c r="Q2123" s="3"/>
      <c r="R2123" s="3" t="s">
        <v>40</v>
      </c>
      <c r="S2123" s="4">
        <v>0</v>
      </c>
      <c r="T2123" s="4">
        <v>0</v>
      </c>
      <c r="U2123" s="3" t="s">
        <v>5819</v>
      </c>
      <c r="V2123" s="4">
        <v>0</v>
      </c>
      <c r="W2123" s="3"/>
      <c r="X2123" s="5">
        <v>45593.449710647998</v>
      </c>
      <c r="Y2123" s="3"/>
      <c r="Z2123" s="3"/>
      <c r="AA2123" s="3"/>
      <c r="AB2123" s="3"/>
      <c r="AC2123" s="3" t="s">
        <v>40</v>
      </c>
    </row>
    <row r="2124" spans="1:29" hidden="1" x14ac:dyDescent="0.25">
      <c r="A2124" s="2" t="s">
        <v>28</v>
      </c>
      <c r="B2124" s="3" t="s">
        <v>5813</v>
      </c>
      <c r="C2124" s="3" t="s">
        <v>6053</v>
      </c>
      <c r="D2124" s="3" t="e">
        <f>VLOOKUP(C2124,'[1]BNNX-XNP-2024'!$A$5:$A$669,1,0)</f>
        <v>#N/A</v>
      </c>
      <c r="E2124" s="3" t="s">
        <v>5815</v>
      </c>
      <c r="F2124" s="3" t="s">
        <v>6050</v>
      </c>
      <c r="G2124" s="3" t="s">
        <v>6051</v>
      </c>
      <c r="H2124" s="4"/>
      <c r="I2124" s="4">
        <v>5</v>
      </c>
      <c r="J2124" s="4">
        <v>9</v>
      </c>
      <c r="K2124" s="3" t="s">
        <v>34</v>
      </c>
      <c r="L2124" s="3" t="s">
        <v>35</v>
      </c>
      <c r="M2124" s="3" t="s">
        <v>5914</v>
      </c>
      <c r="N2124" s="3" t="s">
        <v>49</v>
      </c>
      <c r="O2124" s="3"/>
      <c r="P2124" s="3" t="s">
        <v>39</v>
      </c>
      <c r="Q2124" s="3"/>
      <c r="R2124" s="3" t="s">
        <v>40</v>
      </c>
      <c r="S2124" s="4">
        <v>0</v>
      </c>
      <c r="T2124" s="4">
        <v>0</v>
      </c>
      <c r="U2124" s="3" t="s">
        <v>5819</v>
      </c>
      <c r="V2124" s="4">
        <v>0</v>
      </c>
      <c r="W2124" s="3"/>
      <c r="X2124" s="5">
        <v>45593.551493056002</v>
      </c>
      <c r="Y2124" s="3"/>
      <c r="Z2124" s="3"/>
      <c r="AA2124" s="3"/>
      <c r="AB2124" s="3"/>
      <c r="AC2124" s="3" t="s">
        <v>40</v>
      </c>
    </row>
    <row r="2125" spans="1:29" hidden="1" x14ac:dyDescent="0.25">
      <c r="A2125" s="2" t="s">
        <v>28</v>
      </c>
      <c r="B2125" s="3" t="s">
        <v>5813</v>
      </c>
      <c r="C2125" s="3" t="s">
        <v>6054</v>
      </c>
      <c r="D2125" s="3" t="e">
        <f>VLOOKUP(C2125,'[1]BNNX-XNP-2024'!$A$5:$A$669,1,0)</f>
        <v>#N/A</v>
      </c>
      <c r="E2125" s="3" t="s">
        <v>5688</v>
      </c>
      <c r="F2125" s="3" t="s">
        <v>6055</v>
      </c>
      <c r="G2125" s="3" t="s">
        <v>6056</v>
      </c>
      <c r="H2125" s="4">
        <v>3</v>
      </c>
      <c r="I2125" s="4"/>
      <c r="J2125" s="4">
        <v>3</v>
      </c>
      <c r="K2125" s="3" t="s">
        <v>34</v>
      </c>
      <c r="L2125" s="3" t="s">
        <v>35</v>
      </c>
      <c r="M2125" s="3" t="s">
        <v>5818</v>
      </c>
      <c r="N2125" s="3" t="s">
        <v>37</v>
      </c>
      <c r="O2125" s="3" t="s">
        <v>6057</v>
      </c>
      <c r="P2125" s="3" t="s">
        <v>39</v>
      </c>
      <c r="Q2125" s="3"/>
      <c r="R2125" s="3" t="s">
        <v>40</v>
      </c>
      <c r="S2125" s="4">
        <v>0</v>
      </c>
      <c r="T2125" s="4">
        <v>0</v>
      </c>
      <c r="U2125" s="3" t="s">
        <v>5819</v>
      </c>
      <c r="V2125" s="4">
        <v>0</v>
      </c>
      <c r="W2125" s="3"/>
      <c r="X2125" s="5">
        <v>45593.450196758997</v>
      </c>
      <c r="Y2125" s="3"/>
      <c r="Z2125" s="3"/>
      <c r="AA2125" s="3"/>
      <c r="AB2125" s="3"/>
      <c r="AC2125" s="3" t="s">
        <v>40</v>
      </c>
    </row>
    <row r="2126" spans="1:29" hidden="1" x14ac:dyDescent="0.25">
      <c r="A2126" s="2" t="s">
        <v>28</v>
      </c>
      <c r="B2126" s="3" t="s">
        <v>5829</v>
      </c>
      <c r="C2126" s="3" t="s">
        <v>6058</v>
      </c>
      <c r="D2126" s="3" t="e">
        <f>VLOOKUP(C2126,'[1]BNNX-XNP-2024'!$A$5:$A$669,1,0)</f>
        <v>#N/A</v>
      </c>
      <c r="E2126" s="3" t="s">
        <v>5851</v>
      </c>
      <c r="F2126" s="3" t="s">
        <v>6059</v>
      </c>
      <c r="G2126" s="3" t="s">
        <v>6060</v>
      </c>
      <c r="H2126" s="4"/>
      <c r="I2126" s="4">
        <v>10</v>
      </c>
      <c r="J2126" s="4">
        <v>11</v>
      </c>
      <c r="K2126" s="3" t="s">
        <v>46</v>
      </c>
      <c r="L2126" s="3" t="s">
        <v>47</v>
      </c>
      <c r="M2126" s="3" t="s">
        <v>1147</v>
      </c>
      <c r="N2126" s="3" t="s">
        <v>49</v>
      </c>
      <c r="O2126" s="3" t="s">
        <v>5891</v>
      </c>
      <c r="P2126" s="3" t="s">
        <v>39</v>
      </c>
      <c r="Q2126" s="3"/>
      <c r="R2126" s="3" t="s">
        <v>40</v>
      </c>
      <c r="S2126" s="4">
        <v>0</v>
      </c>
      <c r="T2126" s="4">
        <v>0</v>
      </c>
      <c r="U2126" s="3" t="s">
        <v>5819</v>
      </c>
      <c r="V2126" s="4">
        <v>0</v>
      </c>
      <c r="W2126" s="3"/>
      <c r="X2126" s="5">
        <v>45593.421689814997</v>
      </c>
      <c r="Y2126" s="3"/>
      <c r="Z2126" s="3"/>
      <c r="AA2126" s="3"/>
      <c r="AB2126" s="3"/>
      <c r="AC2126" s="3" t="s">
        <v>40</v>
      </c>
    </row>
    <row r="2127" spans="1:29" hidden="1" x14ac:dyDescent="0.25">
      <c r="A2127" s="2" t="s">
        <v>28</v>
      </c>
      <c r="B2127" s="3" t="s">
        <v>5829</v>
      </c>
      <c r="C2127" s="3" t="s">
        <v>6061</v>
      </c>
      <c r="D2127" s="3" t="e">
        <f>VLOOKUP(C2127,'[1]BNNX-XNP-2024'!$A$5:$A$669,1,0)</f>
        <v>#N/A</v>
      </c>
      <c r="E2127" s="3" t="s">
        <v>5688</v>
      </c>
      <c r="F2127" s="3" t="s">
        <v>6062</v>
      </c>
      <c r="G2127" s="3" t="s">
        <v>6063</v>
      </c>
      <c r="H2127" s="4">
        <v>2</v>
      </c>
      <c r="I2127" s="4"/>
      <c r="J2127" s="4">
        <v>16</v>
      </c>
      <c r="K2127" s="3" t="s">
        <v>34</v>
      </c>
      <c r="L2127" s="3" t="s">
        <v>35</v>
      </c>
      <c r="M2127" s="3" t="s">
        <v>5306</v>
      </c>
      <c r="N2127" s="3" t="s">
        <v>37</v>
      </c>
      <c r="O2127" s="3" t="s">
        <v>6064</v>
      </c>
      <c r="P2127" s="3" t="s">
        <v>39</v>
      </c>
      <c r="Q2127" s="3"/>
      <c r="R2127" s="3" t="s">
        <v>40</v>
      </c>
      <c r="S2127" s="4">
        <v>0</v>
      </c>
      <c r="T2127" s="4">
        <v>0</v>
      </c>
      <c r="U2127" s="3" t="s">
        <v>5819</v>
      </c>
      <c r="V2127" s="4">
        <v>0</v>
      </c>
      <c r="W2127" s="3"/>
      <c r="X2127" s="5">
        <v>45579.510393518998</v>
      </c>
      <c r="Y2127" s="3"/>
      <c r="Z2127" s="3"/>
      <c r="AA2127" s="3"/>
      <c r="AB2127" s="3"/>
      <c r="AC2127" s="3" t="s">
        <v>40</v>
      </c>
    </row>
    <row r="2128" spans="1:29" hidden="1" x14ac:dyDescent="0.25">
      <c r="A2128" s="2" t="s">
        <v>28</v>
      </c>
      <c r="B2128" s="3" t="s">
        <v>5829</v>
      </c>
      <c r="C2128" s="3" t="s">
        <v>6061</v>
      </c>
      <c r="D2128" s="3" t="e">
        <f>VLOOKUP(C2128,'[1]BNNX-XNP-2024'!$A$5:$A$669,1,0)</f>
        <v>#N/A</v>
      </c>
      <c r="E2128" s="3" t="s">
        <v>5983</v>
      </c>
      <c r="F2128" s="3" t="s">
        <v>6062</v>
      </c>
      <c r="G2128" s="3" t="s">
        <v>6063</v>
      </c>
      <c r="H2128" s="4">
        <v>2</v>
      </c>
      <c r="I2128" s="4"/>
      <c r="J2128" s="4">
        <v>16</v>
      </c>
      <c r="K2128" s="3" t="s">
        <v>34</v>
      </c>
      <c r="L2128" s="3" t="s">
        <v>35</v>
      </c>
      <c r="M2128" s="3" t="s">
        <v>5306</v>
      </c>
      <c r="N2128" s="3" t="s">
        <v>37</v>
      </c>
      <c r="O2128" s="3" t="s">
        <v>6065</v>
      </c>
      <c r="P2128" s="3" t="s">
        <v>39</v>
      </c>
      <c r="Q2128" s="3"/>
      <c r="R2128" s="3" t="s">
        <v>40</v>
      </c>
      <c r="S2128" s="4">
        <v>0</v>
      </c>
      <c r="T2128" s="4">
        <v>0</v>
      </c>
      <c r="U2128" s="3" t="s">
        <v>5819</v>
      </c>
      <c r="V2128" s="4">
        <v>0</v>
      </c>
      <c r="W2128" s="3"/>
      <c r="X2128" s="5">
        <v>45579.510543981</v>
      </c>
      <c r="Y2128" s="3"/>
      <c r="Z2128" s="3"/>
      <c r="AA2128" s="3"/>
      <c r="AB2128" s="3"/>
      <c r="AC2128" s="3" t="s">
        <v>40</v>
      </c>
    </row>
    <row r="2129" spans="1:29" hidden="1" x14ac:dyDescent="0.25">
      <c r="A2129" s="2" t="s">
        <v>28</v>
      </c>
      <c r="B2129" s="3" t="s">
        <v>5829</v>
      </c>
      <c r="C2129" s="3" t="s">
        <v>6061</v>
      </c>
      <c r="D2129" s="3" t="e">
        <f>VLOOKUP(C2129,'[1]BNNX-XNP-2024'!$A$5:$A$669,1,0)</f>
        <v>#N/A</v>
      </c>
      <c r="E2129" s="3" t="s">
        <v>5985</v>
      </c>
      <c r="F2129" s="3" t="s">
        <v>6062</v>
      </c>
      <c r="G2129" s="3" t="s">
        <v>6063</v>
      </c>
      <c r="H2129" s="4">
        <v>2</v>
      </c>
      <c r="I2129" s="4"/>
      <c r="J2129" s="4">
        <v>16</v>
      </c>
      <c r="K2129" s="3" t="s">
        <v>34</v>
      </c>
      <c r="L2129" s="3" t="s">
        <v>35</v>
      </c>
      <c r="M2129" s="3" t="s">
        <v>1454</v>
      </c>
      <c r="N2129" s="3" t="s">
        <v>37</v>
      </c>
      <c r="O2129" s="3" t="s">
        <v>6066</v>
      </c>
      <c r="P2129" s="3" t="s">
        <v>39</v>
      </c>
      <c r="Q2129" s="3"/>
      <c r="R2129" s="3" t="s">
        <v>40</v>
      </c>
      <c r="S2129" s="4">
        <v>0</v>
      </c>
      <c r="T2129" s="4">
        <v>0</v>
      </c>
      <c r="U2129" s="3" t="s">
        <v>5819</v>
      </c>
      <c r="V2129" s="4">
        <v>0</v>
      </c>
      <c r="W2129" s="3"/>
      <c r="X2129" s="5">
        <v>45579.510752315</v>
      </c>
      <c r="Y2129" s="3"/>
      <c r="Z2129" s="3"/>
      <c r="AA2129" s="3"/>
      <c r="AB2129" s="3"/>
      <c r="AC2129" s="3" t="s">
        <v>40</v>
      </c>
    </row>
    <row r="2130" spans="1:29" hidden="1" x14ac:dyDescent="0.25">
      <c r="A2130" s="2" t="s">
        <v>28</v>
      </c>
      <c r="B2130" s="3" t="s">
        <v>5829</v>
      </c>
      <c r="C2130" s="3" t="s">
        <v>6067</v>
      </c>
      <c r="D2130" s="3" t="e">
        <f>VLOOKUP(C2130,'[1]BNNX-XNP-2024'!$A$5:$A$669,1,0)</f>
        <v>#N/A</v>
      </c>
      <c r="E2130" s="3" t="s">
        <v>6068</v>
      </c>
      <c r="F2130" s="3" t="s">
        <v>6062</v>
      </c>
      <c r="G2130" s="3" t="s">
        <v>6063</v>
      </c>
      <c r="H2130" s="4"/>
      <c r="I2130" s="4">
        <v>10</v>
      </c>
      <c r="J2130" s="4">
        <v>17</v>
      </c>
      <c r="K2130" s="3" t="s">
        <v>34</v>
      </c>
      <c r="L2130" s="3" t="s">
        <v>35</v>
      </c>
      <c r="M2130" s="3" t="s">
        <v>5993</v>
      </c>
      <c r="N2130" s="3" t="s">
        <v>49</v>
      </c>
      <c r="O2130" s="3"/>
      <c r="P2130" s="3" t="s">
        <v>39</v>
      </c>
      <c r="Q2130" s="3"/>
      <c r="R2130" s="3" t="s">
        <v>40</v>
      </c>
      <c r="S2130" s="4">
        <v>0</v>
      </c>
      <c r="T2130" s="4">
        <v>0</v>
      </c>
      <c r="U2130" s="3" t="s">
        <v>5819</v>
      </c>
      <c r="V2130" s="4">
        <v>0</v>
      </c>
      <c r="W2130" s="3"/>
      <c r="X2130" s="5">
        <v>45593.380185185</v>
      </c>
      <c r="Y2130" s="3"/>
      <c r="Z2130" s="3"/>
      <c r="AA2130" s="3"/>
      <c r="AB2130" s="3"/>
      <c r="AC2130" s="3" t="s">
        <v>40</v>
      </c>
    </row>
    <row r="2131" spans="1:29" hidden="1" x14ac:dyDescent="0.25">
      <c r="A2131" s="2" t="s">
        <v>28</v>
      </c>
      <c r="B2131" s="3" t="s">
        <v>5829</v>
      </c>
      <c r="C2131" s="3" t="s">
        <v>6067</v>
      </c>
      <c r="D2131" s="3" t="e">
        <f>VLOOKUP(C2131,'[1]BNNX-XNP-2024'!$A$5:$A$669,1,0)</f>
        <v>#N/A</v>
      </c>
      <c r="E2131" s="3" t="s">
        <v>6069</v>
      </c>
      <c r="F2131" s="3" t="s">
        <v>6062</v>
      </c>
      <c r="G2131" s="3" t="s">
        <v>6063</v>
      </c>
      <c r="H2131" s="4"/>
      <c r="I2131" s="4">
        <v>10</v>
      </c>
      <c r="J2131" s="4">
        <v>17</v>
      </c>
      <c r="K2131" s="3" t="s">
        <v>34</v>
      </c>
      <c r="L2131" s="3" t="s">
        <v>35</v>
      </c>
      <c r="M2131" s="3" t="s">
        <v>1454</v>
      </c>
      <c r="N2131" s="3" t="s">
        <v>49</v>
      </c>
      <c r="O2131" s="3"/>
      <c r="P2131" s="3" t="s">
        <v>39</v>
      </c>
      <c r="Q2131" s="3"/>
      <c r="R2131" s="3" t="s">
        <v>40</v>
      </c>
      <c r="S2131" s="4">
        <v>0</v>
      </c>
      <c r="T2131" s="4">
        <v>0</v>
      </c>
      <c r="U2131" s="3" t="s">
        <v>5819</v>
      </c>
      <c r="V2131" s="4">
        <v>0</v>
      </c>
      <c r="W2131" s="3"/>
      <c r="X2131" s="5">
        <v>45593.380312499998</v>
      </c>
      <c r="Y2131" s="3"/>
      <c r="Z2131" s="3"/>
      <c r="AA2131" s="3"/>
      <c r="AB2131" s="3"/>
      <c r="AC2131" s="3" t="s">
        <v>40</v>
      </c>
    </row>
    <row r="2132" spans="1:29" hidden="1" x14ac:dyDescent="0.25">
      <c r="A2132" s="2" t="s">
        <v>28</v>
      </c>
      <c r="B2132" s="3" t="s">
        <v>5829</v>
      </c>
      <c r="C2132" s="3" t="s">
        <v>6070</v>
      </c>
      <c r="D2132" s="3" t="e">
        <f>VLOOKUP(C2132,'[1]BNNX-XNP-2024'!$A$5:$A$669,1,0)</f>
        <v>#N/A</v>
      </c>
      <c r="E2132" s="3" t="s">
        <v>5688</v>
      </c>
      <c r="F2132" s="3" t="s">
        <v>6071</v>
      </c>
      <c r="G2132" s="3" t="s">
        <v>6072</v>
      </c>
      <c r="H2132" s="4">
        <v>2</v>
      </c>
      <c r="I2132" s="4"/>
      <c r="J2132" s="4">
        <v>15</v>
      </c>
      <c r="K2132" s="3" t="s">
        <v>34</v>
      </c>
      <c r="L2132" s="3" t="s">
        <v>35</v>
      </c>
      <c r="M2132" s="3" t="s">
        <v>5754</v>
      </c>
      <c r="N2132" s="3" t="s">
        <v>37</v>
      </c>
      <c r="O2132" s="3" t="s">
        <v>6073</v>
      </c>
      <c r="P2132" s="3" t="s">
        <v>39</v>
      </c>
      <c r="Q2132" s="3"/>
      <c r="R2132" s="3" t="s">
        <v>40</v>
      </c>
      <c r="S2132" s="4">
        <v>0</v>
      </c>
      <c r="T2132" s="4">
        <v>0</v>
      </c>
      <c r="U2132" s="3" t="s">
        <v>5819</v>
      </c>
      <c r="V2132" s="4">
        <v>0</v>
      </c>
      <c r="W2132" s="3"/>
      <c r="X2132" s="5">
        <v>45579.512662036999</v>
      </c>
      <c r="Y2132" s="3"/>
      <c r="Z2132" s="3"/>
      <c r="AA2132" s="3"/>
      <c r="AB2132" s="3"/>
      <c r="AC2132" s="3" t="s">
        <v>40</v>
      </c>
    </row>
    <row r="2133" spans="1:29" hidden="1" x14ac:dyDescent="0.25">
      <c r="A2133" s="2" t="s">
        <v>28</v>
      </c>
      <c r="B2133" s="3" t="s">
        <v>5829</v>
      </c>
      <c r="C2133" s="3" t="s">
        <v>6074</v>
      </c>
      <c r="D2133" s="3" t="e">
        <f>VLOOKUP(C2133,'[1]BNNX-XNP-2024'!$A$5:$A$669,1,0)</f>
        <v>#N/A</v>
      </c>
      <c r="E2133" s="3" t="s">
        <v>5815</v>
      </c>
      <c r="F2133" s="3" t="s">
        <v>6071</v>
      </c>
      <c r="G2133" s="3" t="s">
        <v>6072</v>
      </c>
      <c r="H2133" s="4"/>
      <c r="I2133" s="4">
        <v>10</v>
      </c>
      <c r="J2133" s="4">
        <v>14</v>
      </c>
      <c r="K2133" s="3" t="s">
        <v>34</v>
      </c>
      <c r="L2133" s="3" t="s">
        <v>35</v>
      </c>
      <c r="M2133" s="3" t="s">
        <v>5838</v>
      </c>
      <c r="N2133" s="3" t="s">
        <v>49</v>
      </c>
      <c r="O2133" s="3" t="s">
        <v>5878</v>
      </c>
      <c r="P2133" s="3" t="s">
        <v>39</v>
      </c>
      <c r="Q2133" s="3"/>
      <c r="R2133" s="3" t="s">
        <v>40</v>
      </c>
      <c r="S2133" s="4">
        <v>0</v>
      </c>
      <c r="T2133" s="4">
        <v>0</v>
      </c>
      <c r="U2133" s="3" t="s">
        <v>5819</v>
      </c>
      <c r="V2133" s="4">
        <v>0</v>
      </c>
      <c r="W2133" s="3"/>
      <c r="X2133" s="5">
        <v>45593.381354167002</v>
      </c>
      <c r="Y2133" s="3"/>
      <c r="Z2133" s="3"/>
      <c r="AA2133" s="3"/>
      <c r="AB2133" s="3"/>
      <c r="AC2133" s="3" t="s">
        <v>40</v>
      </c>
    </row>
    <row r="2134" spans="1:29" hidden="1" x14ac:dyDescent="0.25">
      <c r="A2134" s="2" t="s">
        <v>28</v>
      </c>
      <c r="B2134" s="3" t="s">
        <v>5829</v>
      </c>
      <c r="C2134" s="3" t="s">
        <v>6075</v>
      </c>
      <c r="D2134" s="3" t="e">
        <f>VLOOKUP(C2134,'[1]BNNX-XNP-2024'!$A$5:$A$669,1,0)</f>
        <v>#N/A</v>
      </c>
      <c r="E2134" s="3" t="s">
        <v>5688</v>
      </c>
      <c r="F2134" s="3" t="s">
        <v>6076</v>
      </c>
      <c r="G2134" s="3" t="s">
        <v>6077</v>
      </c>
      <c r="H2134" s="4">
        <v>2</v>
      </c>
      <c r="I2134" s="4"/>
      <c r="J2134" s="4">
        <v>17</v>
      </c>
      <c r="K2134" s="3" t="s">
        <v>34</v>
      </c>
      <c r="L2134" s="3" t="s">
        <v>35</v>
      </c>
      <c r="M2134" s="3" t="s">
        <v>1454</v>
      </c>
      <c r="N2134" s="3" t="s">
        <v>37</v>
      </c>
      <c r="O2134" s="3" t="s">
        <v>6078</v>
      </c>
      <c r="P2134" s="3" t="s">
        <v>39</v>
      </c>
      <c r="Q2134" s="3"/>
      <c r="R2134" s="3" t="s">
        <v>40</v>
      </c>
      <c r="S2134" s="4">
        <v>0</v>
      </c>
      <c r="T2134" s="4">
        <v>0</v>
      </c>
      <c r="U2134" s="3" t="s">
        <v>5819</v>
      </c>
      <c r="V2134" s="4">
        <v>0</v>
      </c>
      <c r="W2134" s="3"/>
      <c r="X2134" s="5">
        <v>45579.513171295999</v>
      </c>
      <c r="Y2134" s="3"/>
      <c r="Z2134" s="3"/>
      <c r="AA2134" s="3"/>
      <c r="AB2134" s="3"/>
      <c r="AC2134" s="3" t="s">
        <v>40</v>
      </c>
    </row>
    <row r="2135" spans="1:29" x14ac:dyDescent="0.25">
      <c r="A2135" s="2" t="s">
        <v>28</v>
      </c>
      <c r="B2135" s="3" t="s">
        <v>5813</v>
      </c>
      <c r="C2135" s="3" t="s">
        <v>6079</v>
      </c>
      <c r="D2135" s="3" t="str">
        <f>VLOOKUP(C2135,'[1]BNNX-XNP-2024'!$A$5:$A$669,1,0)</f>
        <v>BBNGE14900</v>
      </c>
      <c r="E2135" s="3" t="s">
        <v>5821</v>
      </c>
      <c r="F2135" s="3" t="s">
        <v>6080</v>
      </c>
      <c r="G2135" s="3" t="s">
        <v>6081</v>
      </c>
      <c r="H2135" s="4">
        <v>2</v>
      </c>
      <c r="I2135" s="4"/>
      <c r="J2135" s="4">
        <v>1</v>
      </c>
      <c r="K2135" s="3" t="s">
        <v>46</v>
      </c>
      <c r="L2135" s="3" t="s">
        <v>47</v>
      </c>
      <c r="M2135" s="3" t="s">
        <v>5914</v>
      </c>
      <c r="N2135" s="3" t="s">
        <v>37</v>
      </c>
      <c r="O2135" s="3"/>
      <c r="P2135" s="3" t="s">
        <v>39</v>
      </c>
      <c r="Q2135" s="3"/>
      <c r="R2135" s="3" t="s">
        <v>40</v>
      </c>
      <c r="S2135" s="4">
        <v>0</v>
      </c>
      <c r="T2135" s="4">
        <v>0</v>
      </c>
      <c r="U2135" s="3" t="s">
        <v>5819</v>
      </c>
      <c r="V2135" s="4">
        <v>0</v>
      </c>
      <c r="W2135" s="3"/>
      <c r="X2135" s="5">
        <v>45593.454444444003</v>
      </c>
      <c r="Y2135" s="3"/>
      <c r="Z2135" s="3"/>
      <c r="AA2135" s="3"/>
      <c r="AB2135" s="3"/>
      <c r="AC2135" s="3" t="s">
        <v>40</v>
      </c>
    </row>
    <row r="2136" spans="1:29" hidden="1" x14ac:dyDescent="0.25">
      <c r="A2136" s="2" t="s">
        <v>28</v>
      </c>
      <c r="B2136" s="3" t="s">
        <v>5813</v>
      </c>
      <c r="C2136" s="3" t="s">
        <v>6082</v>
      </c>
      <c r="D2136" s="3" t="e">
        <f>VLOOKUP(C2136,'[1]BNNX-XNP-2024'!$A$5:$A$669,1,0)</f>
        <v>#N/A</v>
      </c>
      <c r="E2136" s="3" t="s">
        <v>5815</v>
      </c>
      <c r="F2136" s="3" t="s">
        <v>6080</v>
      </c>
      <c r="G2136" s="3" t="s">
        <v>6081</v>
      </c>
      <c r="H2136" s="4"/>
      <c r="I2136" s="4">
        <v>10</v>
      </c>
      <c r="J2136" s="4">
        <v>7</v>
      </c>
      <c r="K2136" s="3" t="s">
        <v>46</v>
      </c>
      <c r="L2136" s="3" t="s">
        <v>47</v>
      </c>
      <c r="M2136" s="3" t="s">
        <v>5914</v>
      </c>
      <c r="N2136" s="3" t="s">
        <v>49</v>
      </c>
      <c r="O2136" s="3"/>
      <c r="P2136" s="3" t="s">
        <v>39</v>
      </c>
      <c r="Q2136" s="3"/>
      <c r="R2136" s="3" t="s">
        <v>40</v>
      </c>
      <c r="S2136" s="4">
        <v>0</v>
      </c>
      <c r="T2136" s="4">
        <v>0</v>
      </c>
      <c r="U2136" s="3" t="s">
        <v>5819</v>
      </c>
      <c r="V2136" s="4">
        <v>0</v>
      </c>
      <c r="W2136" s="3"/>
      <c r="X2136" s="5">
        <v>45593.552303240998</v>
      </c>
      <c r="Y2136" s="3"/>
      <c r="Z2136" s="3"/>
      <c r="AA2136" s="3"/>
      <c r="AB2136" s="3"/>
      <c r="AC2136" s="3" t="s">
        <v>40</v>
      </c>
    </row>
    <row r="2137" spans="1:29" hidden="1" x14ac:dyDescent="0.25">
      <c r="A2137" s="2" t="s">
        <v>28</v>
      </c>
      <c r="B2137" s="3" t="s">
        <v>5829</v>
      </c>
      <c r="C2137" s="3" t="s">
        <v>6083</v>
      </c>
      <c r="D2137" s="3" t="e">
        <f>VLOOKUP(C2137,'[1]BNNX-XNP-2024'!$A$5:$A$669,1,0)</f>
        <v>#N/A</v>
      </c>
      <c r="E2137" s="3" t="s">
        <v>5688</v>
      </c>
      <c r="F2137" s="3" t="s">
        <v>6084</v>
      </c>
      <c r="G2137" s="3" t="s">
        <v>6085</v>
      </c>
      <c r="H2137" s="4">
        <v>2</v>
      </c>
      <c r="I2137" s="4"/>
      <c r="J2137" s="4">
        <v>15</v>
      </c>
      <c r="K2137" s="3" t="s">
        <v>34</v>
      </c>
      <c r="L2137" s="3" t="s">
        <v>35</v>
      </c>
      <c r="M2137" s="3" t="s">
        <v>1147</v>
      </c>
      <c r="N2137" s="3" t="s">
        <v>37</v>
      </c>
      <c r="O2137" s="3" t="s">
        <v>6086</v>
      </c>
      <c r="P2137" s="3" t="s">
        <v>39</v>
      </c>
      <c r="Q2137" s="3"/>
      <c r="R2137" s="3" t="s">
        <v>40</v>
      </c>
      <c r="S2137" s="4">
        <v>0</v>
      </c>
      <c r="T2137" s="4">
        <v>0</v>
      </c>
      <c r="U2137" s="3" t="s">
        <v>5819</v>
      </c>
      <c r="V2137" s="4">
        <v>0</v>
      </c>
      <c r="W2137" s="3"/>
      <c r="X2137" s="5">
        <v>45579.547372685003</v>
      </c>
      <c r="Y2137" s="3"/>
      <c r="Z2137" s="3"/>
      <c r="AA2137" s="3"/>
      <c r="AB2137" s="3"/>
      <c r="AC2137" s="3" t="s">
        <v>40</v>
      </c>
    </row>
    <row r="2138" spans="1:29" hidden="1" x14ac:dyDescent="0.25">
      <c r="A2138" s="2" t="s">
        <v>28</v>
      </c>
      <c r="B2138" s="3" t="s">
        <v>5829</v>
      </c>
      <c r="C2138" s="3" t="s">
        <v>6083</v>
      </c>
      <c r="D2138" s="3" t="e">
        <f>VLOOKUP(C2138,'[1]BNNX-XNP-2024'!$A$5:$A$669,1,0)</f>
        <v>#N/A</v>
      </c>
      <c r="E2138" s="3" t="s">
        <v>5983</v>
      </c>
      <c r="F2138" s="3" t="s">
        <v>6084</v>
      </c>
      <c r="G2138" s="3" t="s">
        <v>6085</v>
      </c>
      <c r="H2138" s="4">
        <v>2</v>
      </c>
      <c r="I2138" s="4"/>
      <c r="J2138" s="4">
        <v>15</v>
      </c>
      <c r="K2138" s="3" t="s">
        <v>34</v>
      </c>
      <c r="L2138" s="3" t="s">
        <v>35</v>
      </c>
      <c r="M2138" s="3" t="s">
        <v>5306</v>
      </c>
      <c r="N2138" s="3" t="s">
        <v>37</v>
      </c>
      <c r="O2138" s="3" t="s">
        <v>6087</v>
      </c>
      <c r="P2138" s="3" t="s">
        <v>39</v>
      </c>
      <c r="Q2138" s="3"/>
      <c r="R2138" s="3" t="s">
        <v>40</v>
      </c>
      <c r="S2138" s="4">
        <v>0</v>
      </c>
      <c r="T2138" s="4">
        <v>0</v>
      </c>
      <c r="U2138" s="3" t="s">
        <v>5819</v>
      </c>
      <c r="V2138" s="4">
        <v>0</v>
      </c>
      <c r="W2138" s="3"/>
      <c r="X2138" s="5">
        <v>45579.547569444003</v>
      </c>
      <c r="Y2138" s="3"/>
      <c r="Z2138" s="3"/>
      <c r="AA2138" s="3"/>
      <c r="AB2138" s="3"/>
      <c r="AC2138" s="3" t="s">
        <v>40</v>
      </c>
    </row>
    <row r="2139" spans="1:29" hidden="1" x14ac:dyDescent="0.25">
      <c r="A2139" s="2" t="s">
        <v>28</v>
      </c>
      <c r="B2139" s="3" t="s">
        <v>5829</v>
      </c>
      <c r="C2139" s="3" t="s">
        <v>6088</v>
      </c>
      <c r="D2139" s="3" t="e">
        <f>VLOOKUP(C2139,'[1]BNNX-XNP-2024'!$A$5:$A$669,1,0)</f>
        <v>#N/A</v>
      </c>
      <c r="E2139" s="3" t="s">
        <v>5815</v>
      </c>
      <c r="F2139" s="3" t="s">
        <v>6084</v>
      </c>
      <c r="G2139" s="3" t="s">
        <v>6085</v>
      </c>
      <c r="H2139" s="4"/>
      <c r="I2139" s="4">
        <v>10</v>
      </c>
      <c r="J2139" s="4">
        <v>20</v>
      </c>
      <c r="K2139" s="3" t="s">
        <v>34</v>
      </c>
      <c r="L2139" s="3" t="s">
        <v>35</v>
      </c>
      <c r="M2139" s="3" t="s">
        <v>5306</v>
      </c>
      <c r="N2139" s="3" t="s">
        <v>49</v>
      </c>
      <c r="O2139" s="3" t="s">
        <v>5828</v>
      </c>
      <c r="P2139" s="3" t="s">
        <v>39</v>
      </c>
      <c r="Q2139" s="3"/>
      <c r="R2139" s="3" t="s">
        <v>40</v>
      </c>
      <c r="S2139" s="4">
        <v>0</v>
      </c>
      <c r="T2139" s="4">
        <v>0</v>
      </c>
      <c r="U2139" s="3" t="s">
        <v>5819</v>
      </c>
      <c r="V2139" s="4">
        <v>0</v>
      </c>
      <c r="W2139" s="3"/>
      <c r="X2139" s="5">
        <v>45593.381956019002</v>
      </c>
      <c r="Y2139" s="3"/>
      <c r="Z2139" s="3"/>
      <c r="AA2139" s="3"/>
      <c r="AB2139" s="3"/>
      <c r="AC2139" s="3" t="s">
        <v>40</v>
      </c>
    </row>
    <row r="2140" spans="1:29" hidden="1" x14ac:dyDescent="0.25">
      <c r="A2140" s="2" t="s">
        <v>28</v>
      </c>
      <c r="B2140" s="3" t="s">
        <v>5829</v>
      </c>
      <c r="C2140" s="3" t="s">
        <v>6089</v>
      </c>
      <c r="D2140" s="3" t="e">
        <f>VLOOKUP(C2140,'[1]BNNX-XNP-2024'!$A$5:$A$669,1,0)</f>
        <v>#N/A</v>
      </c>
      <c r="E2140" s="3" t="s">
        <v>5821</v>
      </c>
      <c r="F2140" s="3" t="s">
        <v>6090</v>
      </c>
      <c r="G2140" s="3" t="s">
        <v>6085</v>
      </c>
      <c r="H2140" s="4">
        <v>2</v>
      </c>
      <c r="I2140" s="4"/>
      <c r="J2140" s="4">
        <v>37</v>
      </c>
      <c r="K2140" s="3" t="s">
        <v>46</v>
      </c>
      <c r="L2140" s="3" t="s">
        <v>47</v>
      </c>
      <c r="M2140" s="3" t="s">
        <v>6091</v>
      </c>
      <c r="N2140" s="3" t="s">
        <v>37</v>
      </c>
      <c r="O2140" s="3" t="s">
        <v>6092</v>
      </c>
      <c r="P2140" s="3" t="s">
        <v>39</v>
      </c>
      <c r="Q2140" s="3"/>
      <c r="R2140" s="3" t="s">
        <v>40</v>
      </c>
      <c r="S2140" s="4">
        <v>0</v>
      </c>
      <c r="T2140" s="4">
        <v>0</v>
      </c>
      <c r="U2140" s="3" t="s">
        <v>5819</v>
      </c>
      <c r="V2140" s="4">
        <v>0</v>
      </c>
      <c r="W2140" s="3"/>
      <c r="X2140" s="5">
        <v>45579.548622684997</v>
      </c>
      <c r="Y2140" s="3"/>
      <c r="Z2140" s="3"/>
      <c r="AA2140" s="3"/>
      <c r="AB2140" s="3"/>
      <c r="AC2140" s="3" t="s">
        <v>40</v>
      </c>
    </row>
    <row r="2141" spans="1:29" hidden="1" x14ac:dyDescent="0.25">
      <c r="A2141" s="2" t="s">
        <v>28</v>
      </c>
      <c r="B2141" s="3" t="s">
        <v>5829</v>
      </c>
      <c r="C2141" s="3" t="s">
        <v>6093</v>
      </c>
      <c r="D2141" s="3" t="e">
        <f>VLOOKUP(C2141,'[1]BNNX-XNP-2024'!$A$5:$A$669,1,0)</f>
        <v>#N/A</v>
      </c>
      <c r="E2141" s="3" t="s">
        <v>5815</v>
      </c>
      <c r="F2141" s="3" t="s">
        <v>6090</v>
      </c>
      <c r="G2141" s="3" t="s">
        <v>6085</v>
      </c>
      <c r="H2141" s="4"/>
      <c r="I2141" s="4">
        <v>10</v>
      </c>
      <c r="J2141" s="4">
        <v>18</v>
      </c>
      <c r="K2141" s="3" t="s">
        <v>46</v>
      </c>
      <c r="L2141" s="3" t="s">
        <v>47</v>
      </c>
      <c r="M2141" s="3" t="s">
        <v>5306</v>
      </c>
      <c r="N2141" s="3" t="s">
        <v>49</v>
      </c>
      <c r="O2141" s="3" t="s">
        <v>5828</v>
      </c>
      <c r="P2141" s="3" t="s">
        <v>39</v>
      </c>
      <c r="Q2141" s="3"/>
      <c r="R2141" s="3" t="s">
        <v>40</v>
      </c>
      <c r="S2141" s="4">
        <v>0</v>
      </c>
      <c r="T2141" s="4">
        <v>0</v>
      </c>
      <c r="U2141" s="3" t="s">
        <v>5819</v>
      </c>
      <c r="V2141" s="4">
        <v>0</v>
      </c>
      <c r="W2141" s="3"/>
      <c r="X2141" s="5">
        <v>45593.382673610999</v>
      </c>
      <c r="Y2141" s="3"/>
      <c r="Z2141" s="3"/>
      <c r="AA2141" s="3"/>
      <c r="AB2141" s="3"/>
      <c r="AC2141" s="3" t="s">
        <v>40</v>
      </c>
    </row>
    <row r="2142" spans="1:29" x14ac:dyDescent="0.25">
      <c r="A2142" s="2" t="s">
        <v>28</v>
      </c>
      <c r="B2142" s="3" t="s">
        <v>5813</v>
      </c>
      <c r="C2142" s="3" t="s">
        <v>6094</v>
      </c>
      <c r="D2142" s="3" t="str">
        <f>VLOOKUP(C2142,'[1]BNNX-XNP-2024'!$A$5:$A$669,1,0)</f>
        <v>BMNGE07200M</v>
      </c>
      <c r="E2142" s="3" t="s">
        <v>5821</v>
      </c>
      <c r="F2142" s="3" t="s">
        <v>6095</v>
      </c>
      <c r="G2142" s="3" t="s">
        <v>6096</v>
      </c>
      <c r="H2142" s="4">
        <v>2</v>
      </c>
      <c r="I2142" s="4"/>
      <c r="J2142" s="4">
        <v>3</v>
      </c>
      <c r="K2142" s="3" t="s">
        <v>46</v>
      </c>
      <c r="L2142" s="3" t="s">
        <v>47</v>
      </c>
      <c r="M2142" s="3" t="s">
        <v>5914</v>
      </c>
      <c r="N2142" s="3" t="s">
        <v>37</v>
      </c>
      <c r="O2142" s="3" t="s">
        <v>6097</v>
      </c>
      <c r="P2142" s="3" t="s">
        <v>39</v>
      </c>
      <c r="Q2142" s="3"/>
      <c r="R2142" s="3" t="s">
        <v>40</v>
      </c>
      <c r="S2142" s="4">
        <v>0</v>
      </c>
      <c r="T2142" s="4">
        <v>0</v>
      </c>
      <c r="U2142" s="3" t="s">
        <v>5819</v>
      </c>
      <c r="V2142" s="4">
        <v>0</v>
      </c>
      <c r="W2142" s="3"/>
      <c r="X2142" s="5">
        <v>45593.483668981004</v>
      </c>
      <c r="Y2142" s="3"/>
      <c r="Z2142" s="3"/>
      <c r="AA2142" s="3"/>
      <c r="AB2142" s="3"/>
      <c r="AC2142" s="3" t="s">
        <v>40</v>
      </c>
    </row>
    <row r="2143" spans="1:29" hidden="1" x14ac:dyDescent="0.25">
      <c r="A2143" s="2" t="s">
        <v>28</v>
      </c>
      <c r="B2143" s="3" t="s">
        <v>5829</v>
      </c>
      <c r="C2143" s="3" t="s">
        <v>6098</v>
      </c>
      <c r="D2143" s="3" t="e">
        <f>VLOOKUP(C2143,'[1]BNNX-XNP-2024'!$A$5:$A$669,1,0)</f>
        <v>#N/A</v>
      </c>
      <c r="E2143" s="3" t="s">
        <v>5688</v>
      </c>
      <c r="F2143" s="3" t="s">
        <v>6099</v>
      </c>
      <c r="G2143" s="3" t="s">
        <v>924</v>
      </c>
      <c r="H2143" s="4">
        <v>2</v>
      </c>
      <c r="I2143" s="4"/>
      <c r="J2143" s="4">
        <v>17</v>
      </c>
      <c r="K2143" s="3" t="s">
        <v>34</v>
      </c>
      <c r="L2143" s="3" t="s">
        <v>35</v>
      </c>
      <c r="M2143" s="3" t="s">
        <v>5754</v>
      </c>
      <c r="N2143" s="3" t="s">
        <v>37</v>
      </c>
      <c r="O2143" s="3" t="s">
        <v>6100</v>
      </c>
      <c r="P2143" s="3" t="s">
        <v>39</v>
      </c>
      <c r="Q2143" s="3"/>
      <c r="R2143" s="3" t="s">
        <v>40</v>
      </c>
      <c r="S2143" s="4">
        <v>0</v>
      </c>
      <c r="T2143" s="4">
        <v>0</v>
      </c>
      <c r="U2143" s="3" t="s">
        <v>5819</v>
      </c>
      <c r="V2143" s="4">
        <v>0</v>
      </c>
      <c r="W2143" s="3"/>
      <c r="X2143" s="5">
        <v>45579.549525463</v>
      </c>
      <c r="Y2143" s="3"/>
      <c r="Z2143" s="3"/>
      <c r="AA2143" s="3"/>
      <c r="AB2143" s="3"/>
      <c r="AC2143" s="3" t="s">
        <v>40</v>
      </c>
    </row>
    <row r="2144" spans="1:29" hidden="1" x14ac:dyDescent="0.25">
      <c r="A2144" s="2" t="s">
        <v>28</v>
      </c>
      <c r="B2144" s="3" t="s">
        <v>5829</v>
      </c>
      <c r="C2144" s="3" t="s">
        <v>6098</v>
      </c>
      <c r="D2144" s="3" t="e">
        <f>VLOOKUP(C2144,'[1]BNNX-XNP-2024'!$A$5:$A$669,1,0)</f>
        <v>#N/A</v>
      </c>
      <c r="E2144" s="3" t="s">
        <v>5983</v>
      </c>
      <c r="F2144" s="3" t="s">
        <v>6099</v>
      </c>
      <c r="G2144" s="3" t="s">
        <v>924</v>
      </c>
      <c r="H2144" s="4">
        <v>2</v>
      </c>
      <c r="I2144" s="4"/>
      <c r="J2144" s="4">
        <v>17</v>
      </c>
      <c r="K2144" s="3" t="s">
        <v>34</v>
      </c>
      <c r="L2144" s="3" t="s">
        <v>35</v>
      </c>
      <c r="M2144" s="3" t="s">
        <v>5838</v>
      </c>
      <c r="N2144" s="3" t="s">
        <v>37</v>
      </c>
      <c r="O2144" s="3" t="s">
        <v>6101</v>
      </c>
      <c r="P2144" s="3" t="s">
        <v>39</v>
      </c>
      <c r="Q2144" s="3"/>
      <c r="R2144" s="3" t="s">
        <v>40</v>
      </c>
      <c r="S2144" s="4">
        <v>0</v>
      </c>
      <c r="T2144" s="4">
        <v>0</v>
      </c>
      <c r="U2144" s="3" t="s">
        <v>5819</v>
      </c>
      <c r="V2144" s="4">
        <v>0</v>
      </c>
      <c r="W2144" s="3"/>
      <c r="X2144" s="5">
        <v>45579.549652777998</v>
      </c>
      <c r="Y2144" s="3"/>
      <c r="Z2144" s="3"/>
      <c r="AA2144" s="3"/>
      <c r="AB2144" s="3"/>
      <c r="AC2144" s="3" t="s">
        <v>40</v>
      </c>
    </row>
    <row r="2145" spans="1:29" hidden="1" x14ac:dyDescent="0.25">
      <c r="A2145" s="2" t="s">
        <v>28</v>
      </c>
      <c r="B2145" s="3" t="s">
        <v>5829</v>
      </c>
      <c r="C2145" s="3" t="s">
        <v>6098</v>
      </c>
      <c r="D2145" s="3" t="e">
        <f>VLOOKUP(C2145,'[1]BNNX-XNP-2024'!$A$5:$A$669,1,0)</f>
        <v>#N/A</v>
      </c>
      <c r="E2145" s="3" t="s">
        <v>5985</v>
      </c>
      <c r="F2145" s="3" t="s">
        <v>6099</v>
      </c>
      <c r="G2145" s="3" t="s">
        <v>924</v>
      </c>
      <c r="H2145" s="4">
        <v>2</v>
      </c>
      <c r="I2145" s="4"/>
      <c r="J2145" s="4">
        <v>17</v>
      </c>
      <c r="K2145" s="3" t="s">
        <v>34</v>
      </c>
      <c r="L2145" s="3" t="s">
        <v>35</v>
      </c>
      <c r="M2145" s="3" t="s">
        <v>1147</v>
      </c>
      <c r="N2145" s="3" t="s">
        <v>37</v>
      </c>
      <c r="O2145" s="3" t="s">
        <v>6102</v>
      </c>
      <c r="P2145" s="3" t="s">
        <v>39</v>
      </c>
      <c r="Q2145" s="3"/>
      <c r="R2145" s="3" t="s">
        <v>40</v>
      </c>
      <c r="S2145" s="4">
        <v>0</v>
      </c>
      <c r="T2145" s="4">
        <v>0</v>
      </c>
      <c r="U2145" s="3" t="s">
        <v>5819</v>
      </c>
      <c r="V2145" s="4">
        <v>0</v>
      </c>
      <c r="W2145" s="3"/>
      <c r="X2145" s="5">
        <v>45579.549780093002</v>
      </c>
      <c r="Y2145" s="3"/>
      <c r="Z2145" s="3"/>
      <c r="AA2145" s="3"/>
      <c r="AB2145" s="3"/>
      <c r="AC2145" s="3" t="s">
        <v>40</v>
      </c>
    </row>
    <row r="2146" spans="1:29" hidden="1" x14ac:dyDescent="0.25">
      <c r="A2146" s="2" t="s">
        <v>28</v>
      </c>
      <c r="B2146" s="3" t="s">
        <v>5829</v>
      </c>
      <c r="C2146" s="3" t="s">
        <v>6098</v>
      </c>
      <c r="D2146" s="3" t="e">
        <f>VLOOKUP(C2146,'[1]BNNX-XNP-2024'!$A$5:$A$669,1,0)</f>
        <v>#N/A</v>
      </c>
      <c r="E2146" s="3" t="s">
        <v>6103</v>
      </c>
      <c r="F2146" s="3" t="s">
        <v>6099</v>
      </c>
      <c r="G2146" s="3" t="s">
        <v>924</v>
      </c>
      <c r="H2146" s="4">
        <v>2</v>
      </c>
      <c r="I2146" s="4"/>
      <c r="J2146" s="4">
        <v>17</v>
      </c>
      <c r="K2146" s="3" t="s">
        <v>34</v>
      </c>
      <c r="L2146" s="3" t="s">
        <v>35</v>
      </c>
      <c r="M2146" s="3" t="s">
        <v>5306</v>
      </c>
      <c r="N2146" s="3" t="s">
        <v>37</v>
      </c>
      <c r="O2146" s="3" t="s">
        <v>6104</v>
      </c>
      <c r="P2146" s="3" t="s">
        <v>39</v>
      </c>
      <c r="Q2146" s="3"/>
      <c r="R2146" s="3" t="s">
        <v>40</v>
      </c>
      <c r="S2146" s="4">
        <v>0</v>
      </c>
      <c r="T2146" s="4">
        <v>0</v>
      </c>
      <c r="U2146" s="3" t="s">
        <v>5819</v>
      </c>
      <c r="V2146" s="4">
        <v>0</v>
      </c>
      <c r="W2146" s="3"/>
      <c r="X2146" s="5">
        <v>45579.549918981</v>
      </c>
      <c r="Y2146" s="3"/>
      <c r="Z2146" s="3"/>
      <c r="AA2146" s="3"/>
      <c r="AB2146" s="3"/>
      <c r="AC2146" s="3" t="s">
        <v>40</v>
      </c>
    </row>
    <row r="2147" spans="1:29" hidden="1" x14ac:dyDescent="0.25">
      <c r="A2147" s="2" t="s">
        <v>28</v>
      </c>
      <c r="B2147" s="3" t="s">
        <v>5829</v>
      </c>
      <c r="C2147" s="3" t="s">
        <v>6098</v>
      </c>
      <c r="D2147" s="3" t="e">
        <f>VLOOKUP(C2147,'[1]BNNX-XNP-2024'!$A$5:$A$669,1,0)</f>
        <v>#N/A</v>
      </c>
      <c r="E2147" s="3" t="s">
        <v>6105</v>
      </c>
      <c r="F2147" s="3" t="s">
        <v>6099</v>
      </c>
      <c r="G2147" s="3" t="s">
        <v>924</v>
      </c>
      <c r="H2147" s="4">
        <v>2</v>
      </c>
      <c r="I2147" s="4"/>
      <c r="J2147" s="4">
        <v>17</v>
      </c>
      <c r="K2147" s="3" t="s">
        <v>34</v>
      </c>
      <c r="L2147" s="3" t="s">
        <v>35</v>
      </c>
      <c r="M2147" s="3" t="s">
        <v>6106</v>
      </c>
      <c r="N2147" s="3" t="s">
        <v>37</v>
      </c>
      <c r="O2147" s="3" t="s">
        <v>6107</v>
      </c>
      <c r="P2147" s="3" t="s">
        <v>39</v>
      </c>
      <c r="Q2147" s="3"/>
      <c r="R2147" s="3" t="s">
        <v>40</v>
      </c>
      <c r="S2147" s="4">
        <v>0</v>
      </c>
      <c r="T2147" s="4">
        <v>0</v>
      </c>
      <c r="U2147" s="3" t="s">
        <v>5819</v>
      </c>
      <c r="V2147" s="4">
        <v>0</v>
      </c>
      <c r="W2147" s="3"/>
      <c r="X2147" s="5">
        <v>45579.550081018999</v>
      </c>
      <c r="Y2147" s="3"/>
      <c r="Z2147" s="3"/>
      <c r="AA2147" s="3"/>
      <c r="AB2147" s="3"/>
      <c r="AC2147" s="3" t="s">
        <v>40</v>
      </c>
    </row>
    <row r="2148" spans="1:29" hidden="1" x14ac:dyDescent="0.25">
      <c r="A2148" s="2" t="s">
        <v>28</v>
      </c>
      <c r="B2148" s="3" t="s">
        <v>5829</v>
      </c>
      <c r="C2148" s="3" t="s">
        <v>6098</v>
      </c>
      <c r="D2148" s="3" t="e">
        <f>VLOOKUP(C2148,'[1]BNNX-XNP-2024'!$A$5:$A$669,1,0)</f>
        <v>#N/A</v>
      </c>
      <c r="E2148" s="3" t="s">
        <v>6108</v>
      </c>
      <c r="F2148" s="3" t="s">
        <v>6099</v>
      </c>
      <c r="G2148" s="3" t="s">
        <v>924</v>
      </c>
      <c r="H2148" s="4">
        <v>2</v>
      </c>
      <c r="I2148" s="4"/>
      <c r="J2148" s="4">
        <v>17</v>
      </c>
      <c r="K2148" s="3" t="s">
        <v>34</v>
      </c>
      <c r="L2148" s="3" t="s">
        <v>35</v>
      </c>
      <c r="M2148" s="3" t="s">
        <v>5919</v>
      </c>
      <c r="N2148" s="3" t="s">
        <v>37</v>
      </c>
      <c r="O2148" s="3" t="s">
        <v>6109</v>
      </c>
      <c r="P2148" s="3" t="s">
        <v>39</v>
      </c>
      <c r="Q2148" s="3"/>
      <c r="R2148" s="3" t="s">
        <v>40</v>
      </c>
      <c r="S2148" s="4">
        <v>0</v>
      </c>
      <c r="T2148" s="4">
        <v>0</v>
      </c>
      <c r="U2148" s="3" t="s">
        <v>5819</v>
      </c>
      <c r="V2148" s="4">
        <v>0</v>
      </c>
      <c r="W2148" s="3"/>
      <c r="X2148" s="5">
        <v>45579.550219907003</v>
      </c>
      <c r="Y2148" s="3"/>
      <c r="Z2148" s="3"/>
      <c r="AA2148" s="3"/>
      <c r="AB2148" s="3"/>
      <c r="AC2148" s="3" t="s">
        <v>40</v>
      </c>
    </row>
    <row r="2149" spans="1:29" hidden="1" x14ac:dyDescent="0.25">
      <c r="A2149" s="2" t="s">
        <v>28</v>
      </c>
      <c r="B2149" s="3" t="s">
        <v>5829</v>
      </c>
      <c r="C2149" s="3" t="s">
        <v>6098</v>
      </c>
      <c r="D2149" s="3" t="e">
        <f>VLOOKUP(C2149,'[1]BNNX-XNP-2024'!$A$5:$A$669,1,0)</f>
        <v>#N/A</v>
      </c>
      <c r="E2149" s="3" t="s">
        <v>6110</v>
      </c>
      <c r="F2149" s="3" t="s">
        <v>6099</v>
      </c>
      <c r="G2149" s="3" t="s">
        <v>924</v>
      </c>
      <c r="H2149" s="4">
        <v>2</v>
      </c>
      <c r="I2149" s="4"/>
      <c r="J2149" s="4">
        <v>17</v>
      </c>
      <c r="K2149" s="3" t="s">
        <v>34</v>
      </c>
      <c r="L2149" s="3" t="s">
        <v>35</v>
      </c>
      <c r="M2149" s="3" t="s">
        <v>5919</v>
      </c>
      <c r="N2149" s="3" t="s">
        <v>37</v>
      </c>
      <c r="O2149" s="3" t="s">
        <v>6111</v>
      </c>
      <c r="P2149" s="3" t="s">
        <v>39</v>
      </c>
      <c r="Q2149" s="3"/>
      <c r="R2149" s="3" t="s">
        <v>40</v>
      </c>
      <c r="S2149" s="4">
        <v>0</v>
      </c>
      <c r="T2149" s="4">
        <v>0</v>
      </c>
      <c r="U2149" s="3" t="s">
        <v>5819</v>
      </c>
      <c r="V2149" s="4">
        <v>0</v>
      </c>
      <c r="W2149" s="3"/>
      <c r="X2149" s="5">
        <v>45579.550393518999</v>
      </c>
      <c r="Y2149" s="3"/>
      <c r="Z2149" s="3"/>
      <c r="AA2149" s="3"/>
      <c r="AB2149" s="3"/>
      <c r="AC2149" s="3" t="s">
        <v>40</v>
      </c>
    </row>
    <row r="2150" spans="1:29" hidden="1" x14ac:dyDescent="0.25">
      <c r="A2150" s="2" t="s">
        <v>28</v>
      </c>
      <c r="B2150" s="3" t="s">
        <v>5829</v>
      </c>
      <c r="C2150" s="3" t="s">
        <v>6098</v>
      </c>
      <c r="D2150" s="3" t="e">
        <f>VLOOKUP(C2150,'[1]BNNX-XNP-2024'!$A$5:$A$669,1,0)</f>
        <v>#N/A</v>
      </c>
      <c r="E2150" s="3" t="s">
        <v>6112</v>
      </c>
      <c r="F2150" s="3" t="s">
        <v>6099</v>
      </c>
      <c r="G2150" s="3" t="s">
        <v>924</v>
      </c>
      <c r="H2150" s="4">
        <v>2</v>
      </c>
      <c r="I2150" s="4"/>
      <c r="J2150" s="4">
        <v>17</v>
      </c>
      <c r="K2150" s="3" t="s">
        <v>34</v>
      </c>
      <c r="L2150" s="3" t="s">
        <v>35</v>
      </c>
      <c r="M2150" s="3" t="s">
        <v>5919</v>
      </c>
      <c r="N2150" s="3" t="s">
        <v>37</v>
      </c>
      <c r="O2150" s="3" t="s">
        <v>6113</v>
      </c>
      <c r="P2150" s="3" t="s">
        <v>39</v>
      </c>
      <c r="Q2150" s="3"/>
      <c r="R2150" s="3" t="s">
        <v>40</v>
      </c>
      <c r="S2150" s="4">
        <v>0</v>
      </c>
      <c r="T2150" s="4">
        <v>0</v>
      </c>
      <c r="U2150" s="3" t="s">
        <v>5819</v>
      </c>
      <c r="V2150" s="4">
        <v>0</v>
      </c>
      <c r="W2150" s="3"/>
      <c r="X2150" s="5">
        <v>45579.550590277999</v>
      </c>
      <c r="Y2150" s="3"/>
      <c r="Z2150" s="3"/>
      <c r="AA2150" s="3"/>
      <c r="AB2150" s="3"/>
      <c r="AC2150" s="3" t="s">
        <v>40</v>
      </c>
    </row>
    <row r="2151" spans="1:29" hidden="1" x14ac:dyDescent="0.25">
      <c r="A2151" s="2" t="s">
        <v>28</v>
      </c>
      <c r="B2151" s="3" t="s">
        <v>5829</v>
      </c>
      <c r="C2151" s="3" t="s">
        <v>6098</v>
      </c>
      <c r="D2151" s="3" t="e">
        <f>VLOOKUP(C2151,'[1]BNNX-XNP-2024'!$A$5:$A$669,1,0)</f>
        <v>#N/A</v>
      </c>
      <c r="E2151" s="3" t="s">
        <v>6114</v>
      </c>
      <c r="F2151" s="3" t="s">
        <v>6099</v>
      </c>
      <c r="G2151" s="3" t="s">
        <v>924</v>
      </c>
      <c r="H2151" s="4">
        <v>2</v>
      </c>
      <c r="I2151" s="4"/>
      <c r="J2151" s="4">
        <v>17</v>
      </c>
      <c r="K2151" s="3" t="s">
        <v>34</v>
      </c>
      <c r="L2151" s="3" t="s">
        <v>35</v>
      </c>
      <c r="M2151" s="3"/>
      <c r="N2151" s="3" t="s">
        <v>37</v>
      </c>
      <c r="O2151" s="3"/>
      <c r="P2151" s="3" t="s">
        <v>39</v>
      </c>
      <c r="Q2151" s="3"/>
      <c r="R2151" s="3" t="s">
        <v>40</v>
      </c>
      <c r="S2151" s="4">
        <v>0</v>
      </c>
      <c r="T2151" s="4">
        <v>0</v>
      </c>
      <c r="U2151" s="3" t="s">
        <v>5819</v>
      </c>
      <c r="V2151" s="4">
        <v>0</v>
      </c>
      <c r="W2151" s="3"/>
      <c r="X2151" s="5">
        <v>45579.550752315001</v>
      </c>
      <c r="Y2151" s="3"/>
      <c r="Z2151" s="3"/>
      <c r="AA2151" s="3"/>
      <c r="AB2151" s="3"/>
      <c r="AC2151" s="3" t="s">
        <v>40</v>
      </c>
    </row>
    <row r="2152" spans="1:29" hidden="1" x14ac:dyDescent="0.25">
      <c r="A2152" s="2" t="s">
        <v>28</v>
      </c>
      <c r="B2152" s="3" t="s">
        <v>5829</v>
      </c>
      <c r="C2152" s="3" t="s">
        <v>6098</v>
      </c>
      <c r="D2152" s="3" t="e">
        <f>VLOOKUP(C2152,'[1]BNNX-XNP-2024'!$A$5:$A$669,1,0)</f>
        <v>#N/A</v>
      </c>
      <c r="E2152" s="3" t="s">
        <v>6115</v>
      </c>
      <c r="F2152" s="3" t="s">
        <v>6099</v>
      </c>
      <c r="G2152" s="3" t="s">
        <v>924</v>
      </c>
      <c r="H2152" s="4">
        <v>2</v>
      </c>
      <c r="I2152" s="4"/>
      <c r="J2152" s="4">
        <v>17</v>
      </c>
      <c r="K2152" s="3" t="s">
        <v>34</v>
      </c>
      <c r="L2152" s="3" t="s">
        <v>35</v>
      </c>
      <c r="M2152" s="3" t="s">
        <v>1224</v>
      </c>
      <c r="N2152" s="3" t="s">
        <v>37</v>
      </c>
      <c r="O2152" s="3" t="s">
        <v>6116</v>
      </c>
      <c r="P2152" s="3" t="s">
        <v>39</v>
      </c>
      <c r="Q2152" s="3"/>
      <c r="R2152" s="3" t="s">
        <v>40</v>
      </c>
      <c r="S2152" s="4">
        <v>0</v>
      </c>
      <c r="T2152" s="4">
        <v>0</v>
      </c>
      <c r="U2152" s="3" t="s">
        <v>5819</v>
      </c>
      <c r="V2152" s="4">
        <v>0</v>
      </c>
      <c r="W2152" s="3"/>
      <c r="X2152" s="5">
        <v>45579.550902777999</v>
      </c>
      <c r="Y2152" s="3"/>
      <c r="Z2152" s="3"/>
      <c r="AA2152" s="3"/>
      <c r="AB2152" s="3"/>
      <c r="AC2152" s="3" t="s">
        <v>40</v>
      </c>
    </row>
    <row r="2153" spans="1:29" hidden="1" x14ac:dyDescent="0.25">
      <c r="A2153" s="2" t="s">
        <v>28</v>
      </c>
      <c r="B2153" s="3" t="s">
        <v>5829</v>
      </c>
      <c r="C2153" s="3" t="s">
        <v>6117</v>
      </c>
      <c r="D2153" s="3" t="e">
        <f>VLOOKUP(C2153,'[1]BNNX-XNP-2024'!$A$5:$A$669,1,0)</f>
        <v>#N/A</v>
      </c>
      <c r="E2153" s="3" t="s">
        <v>6068</v>
      </c>
      <c r="F2153" s="3" t="s">
        <v>6099</v>
      </c>
      <c r="G2153" s="3" t="s">
        <v>924</v>
      </c>
      <c r="H2153" s="4"/>
      <c r="I2153" s="4">
        <v>10</v>
      </c>
      <c r="J2153" s="4">
        <v>16</v>
      </c>
      <c r="K2153" s="3" t="s">
        <v>34</v>
      </c>
      <c r="L2153" s="3" t="s">
        <v>35</v>
      </c>
      <c r="M2153" s="3" t="s">
        <v>5838</v>
      </c>
      <c r="N2153" s="3" t="s">
        <v>49</v>
      </c>
      <c r="O2153" s="3" t="s">
        <v>5874</v>
      </c>
      <c r="P2153" s="3" t="s">
        <v>39</v>
      </c>
      <c r="Q2153" s="3"/>
      <c r="R2153" s="3" t="s">
        <v>40</v>
      </c>
      <c r="S2153" s="4">
        <v>0</v>
      </c>
      <c r="T2153" s="4">
        <v>0</v>
      </c>
      <c r="U2153" s="3" t="s">
        <v>5819</v>
      </c>
      <c r="V2153" s="4">
        <v>0</v>
      </c>
      <c r="W2153" s="3"/>
      <c r="X2153" s="5">
        <v>45593.384293980998</v>
      </c>
      <c r="Y2153" s="3"/>
      <c r="Z2153" s="3"/>
      <c r="AA2153" s="3"/>
      <c r="AB2153" s="3"/>
      <c r="AC2153" s="3" t="s">
        <v>40</v>
      </c>
    </row>
    <row r="2154" spans="1:29" hidden="1" x14ac:dyDescent="0.25">
      <c r="A2154" s="2" t="s">
        <v>28</v>
      </c>
      <c r="B2154" s="3" t="s">
        <v>5829</v>
      </c>
      <c r="C2154" s="3" t="s">
        <v>6117</v>
      </c>
      <c r="D2154" s="3" t="e">
        <f>VLOOKUP(C2154,'[1]BNNX-XNP-2024'!$A$5:$A$669,1,0)</f>
        <v>#N/A</v>
      </c>
      <c r="E2154" s="3" t="s">
        <v>6069</v>
      </c>
      <c r="F2154" s="3" t="s">
        <v>6099</v>
      </c>
      <c r="G2154" s="3" t="s">
        <v>924</v>
      </c>
      <c r="H2154" s="4"/>
      <c r="I2154" s="4">
        <v>10</v>
      </c>
      <c r="J2154" s="4">
        <v>16</v>
      </c>
      <c r="K2154" s="3" t="s">
        <v>34</v>
      </c>
      <c r="L2154" s="3" t="s">
        <v>35</v>
      </c>
      <c r="M2154" s="3" t="s">
        <v>1147</v>
      </c>
      <c r="N2154" s="3" t="s">
        <v>49</v>
      </c>
      <c r="O2154" s="3" t="s">
        <v>6118</v>
      </c>
      <c r="P2154" s="3" t="s">
        <v>39</v>
      </c>
      <c r="Q2154" s="3"/>
      <c r="R2154" s="3" t="s">
        <v>40</v>
      </c>
      <c r="S2154" s="4">
        <v>0</v>
      </c>
      <c r="T2154" s="4">
        <v>0</v>
      </c>
      <c r="U2154" s="3" t="s">
        <v>5819</v>
      </c>
      <c r="V2154" s="4">
        <v>0</v>
      </c>
      <c r="W2154" s="3"/>
      <c r="X2154" s="5">
        <v>45593.384456018997</v>
      </c>
      <c r="Y2154" s="3"/>
      <c r="Z2154" s="3"/>
      <c r="AA2154" s="3"/>
      <c r="AB2154" s="3"/>
      <c r="AC2154" s="3" t="s">
        <v>40</v>
      </c>
    </row>
    <row r="2155" spans="1:29" hidden="1" x14ac:dyDescent="0.25">
      <c r="A2155" s="2" t="s">
        <v>28</v>
      </c>
      <c r="B2155" s="3" t="s">
        <v>5829</v>
      </c>
      <c r="C2155" s="3" t="s">
        <v>6117</v>
      </c>
      <c r="D2155" s="3" t="e">
        <f>VLOOKUP(C2155,'[1]BNNX-XNP-2024'!$A$5:$A$669,1,0)</f>
        <v>#N/A</v>
      </c>
      <c r="E2155" s="3" t="s">
        <v>6119</v>
      </c>
      <c r="F2155" s="3" t="s">
        <v>6099</v>
      </c>
      <c r="G2155" s="3" t="s">
        <v>924</v>
      </c>
      <c r="H2155" s="4"/>
      <c r="I2155" s="4">
        <v>10</v>
      </c>
      <c r="J2155" s="4">
        <v>16</v>
      </c>
      <c r="K2155" s="3" t="s">
        <v>34</v>
      </c>
      <c r="L2155" s="3" t="s">
        <v>35</v>
      </c>
      <c r="M2155" s="3" t="s">
        <v>5754</v>
      </c>
      <c r="N2155" s="3" t="s">
        <v>49</v>
      </c>
      <c r="O2155" s="3" t="s">
        <v>5841</v>
      </c>
      <c r="P2155" s="3" t="s">
        <v>39</v>
      </c>
      <c r="Q2155" s="3"/>
      <c r="R2155" s="3" t="s">
        <v>40</v>
      </c>
      <c r="S2155" s="4">
        <v>0</v>
      </c>
      <c r="T2155" s="4">
        <v>0</v>
      </c>
      <c r="U2155" s="3" t="s">
        <v>5819</v>
      </c>
      <c r="V2155" s="4">
        <v>0</v>
      </c>
      <c r="W2155" s="3"/>
      <c r="X2155" s="5">
        <v>45593.384606480999</v>
      </c>
      <c r="Y2155" s="3"/>
      <c r="Z2155" s="3"/>
      <c r="AA2155" s="3"/>
      <c r="AB2155" s="3"/>
      <c r="AC2155" s="3" t="s">
        <v>40</v>
      </c>
    </row>
    <row r="2156" spans="1:29" hidden="1" x14ac:dyDescent="0.25">
      <c r="A2156" s="2" t="s">
        <v>28</v>
      </c>
      <c r="B2156" s="3" t="s">
        <v>5829</v>
      </c>
      <c r="C2156" s="3" t="s">
        <v>6117</v>
      </c>
      <c r="D2156" s="3" t="e">
        <f>VLOOKUP(C2156,'[1]BNNX-XNP-2024'!$A$5:$A$669,1,0)</f>
        <v>#N/A</v>
      </c>
      <c r="E2156" s="3" t="s">
        <v>6120</v>
      </c>
      <c r="F2156" s="3" t="s">
        <v>6099</v>
      </c>
      <c r="G2156" s="3" t="s">
        <v>924</v>
      </c>
      <c r="H2156" s="4"/>
      <c r="I2156" s="4">
        <v>10</v>
      </c>
      <c r="J2156" s="4">
        <v>16</v>
      </c>
      <c r="K2156" s="3" t="s">
        <v>34</v>
      </c>
      <c r="L2156" s="3" t="s">
        <v>35</v>
      </c>
      <c r="M2156" s="3"/>
      <c r="N2156" s="3" t="s">
        <v>49</v>
      </c>
      <c r="O2156" s="3"/>
      <c r="P2156" s="3" t="s">
        <v>39</v>
      </c>
      <c r="Q2156" s="3"/>
      <c r="R2156" s="3" t="s">
        <v>40</v>
      </c>
      <c r="S2156" s="4">
        <v>0</v>
      </c>
      <c r="T2156" s="4">
        <v>0</v>
      </c>
      <c r="U2156" s="3" t="s">
        <v>5819</v>
      </c>
      <c r="V2156" s="4">
        <v>0</v>
      </c>
      <c r="W2156" s="3"/>
      <c r="X2156" s="5">
        <v>45593.38474537</v>
      </c>
      <c r="Y2156" s="3"/>
      <c r="Z2156" s="3"/>
      <c r="AA2156" s="3"/>
      <c r="AB2156" s="3"/>
      <c r="AC2156" s="3" t="s">
        <v>40</v>
      </c>
    </row>
    <row r="2157" spans="1:29" hidden="1" x14ac:dyDescent="0.25">
      <c r="A2157" s="2" t="s">
        <v>28</v>
      </c>
      <c r="B2157" s="3" t="s">
        <v>5829</v>
      </c>
      <c r="C2157" s="3" t="s">
        <v>6117</v>
      </c>
      <c r="D2157" s="3" t="e">
        <f>VLOOKUP(C2157,'[1]BNNX-XNP-2024'!$A$5:$A$669,1,0)</f>
        <v>#N/A</v>
      </c>
      <c r="E2157" s="3" t="s">
        <v>6121</v>
      </c>
      <c r="F2157" s="3" t="s">
        <v>6099</v>
      </c>
      <c r="G2157" s="3" t="s">
        <v>924</v>
      </c>
      <c r="H2157" s="4"/>
      <c r="I2157" s="4">
        <v>10</v>
      </c>
      <c r="J2157" s="4">
        <v>16</v>
      </c>
      <c r="K2157" s="3" t="s">
        <v>34</v>
      </c>
      <c r="L2157" s="3" t="s">
        <v>35</v>
      </c>
      <c r="M2157" s="3"/>
      <c r="N2157" s="3" t="s">
        <v>49</v>
      </c>
      <c r="O2157" s="3"/>
      <c r="P2157" s="3" t="s">
        <v>39</v>
      </c>
      <c r="Q2157" s="3"/>
      <c r="R2157" s="3" t="s">
        <v>40</v>
      </c>
      <c r="S2157" s="4">
        <v>0</v>
      </c>
      <c r="T2157" s="4">
        <v>0</v>
      </c>
      <c r="U2157" s="3" t="s">
        <v>5819</v>
      </c>
      <c r="V2157" s="4">
        <v>0</v>
      </c>
      <c r="W2157" s="3"/>
      <c r="X2157" s="5">
        <v>45593.384976852001</v>
      </c>
      <c r="Y2157" s="3"/>
      <c r="Z2157" s="3"/>
      <c r="AA2157" s="3"/>
      <c r="AB2157" s="3"/>
      <c r="AC2157" s="3" t="s">
        <v>40</v>
      </c>
    </row>
    <row r="2158" spans="1:29" hidden="1" x14ac:dyDescent="0.25">
      <c r="A2158" s="2" t="s">
        <v>28</v>
      </c>
      <c r="B2158" s="3" t="s">
        <v>5829</v>
      </c>
      <c r="C2158" s="3" t="s">
        <v>6117</v>
      </c>
      <c r="D2158" s="3" t="e">
        <f>VLOOKUP(C2158,'[1]BNNX-XNP-2024'!$A$5:$A$669,1,0)</f>
        <v>#N/A</v>
      </c>
      <c r="E2158" s="3" t="s">
        <v>6122</v>
      </c>
      <c r="F2158" s="3" t="s">
        <v>6099</v>
      </c>
      <c r="G2158" s="3" t="s">
        <v>924</v>
      </c>
      <c r="H2158" s="4"/>
      <c r="I2158" s="4">
        <v>10</v>
      </c>
      <c r="J2158" s="4">
        <v>16</v>
      </c>
      <c r="K2158" s="3" t="s">
        <v>34</v>
      </c>
      <c r="L2158" s="3" t="s">
        <v>35</v>
      </c>
      <c r="M2158" s="3"/>
      <c r="N2158" s="3" t="s">
        <v>49</v>
      </c>
      <c r="O2158" s="3"/>
      <c r="P2158" s="3" t="s">
        <v>39</v>
      </c>
      <c r="Q2158" s="3"/>
      <c r="R2158" s="3" t="s">
        <v>40</v>
      </c>
      <c r="S2158" s="4">
        <v>0</v>
      </c>
      <c r="T2158" s="4">
        <v>0</v>
      </c>
      <c r="U2158" s="3" t="s">
        <v>5819</v>
      </c>
      <c r="V2158" s="4">
        <v>0</v>
      </c>
      <c r="W2158" s="3"/>
      <c r="X2158" s="5">
        <v>45593.385115741003</v>
      </c>
      <c r="Y2158" s="3"/>
      <c r="Z2158" s="3"/>
      <c r="AA2158" s="3"/>
      <c r="AB2158" s="3"/>
      <c r="AC2158" s="3" t="s">
        <v>40</v>
      </c>
    </row>
    <row r="2159" spans="1:29" hidden="1" x14ac:dyDescent="0.25">
      <c r="A2159" s="2" t="s">
        <v>28</v>
      </c>
      <c r="B2159" s="3" t="s">
        <v>5829</v>
      </c>
      <c r="C2159" s="3" t="s">
        <v>6117</v>
      </c>
      <c r="D2159" s="3" t="e">
        <f>VLOOKUP(C2159,'[1]BNNX-XNP-2024'!$A$5:$A$669,1,0)</f>
        <v>#N/A</v>
      </c>
      <c r="E2159" s="3" t="s">
        <v>6123</v>
      </c>
      <c r="F2159" s="3" t="s">
        <v>6099</v>
      </c>
      <c r="G2159" s="3" t="s">
        <v>924</v>
      </c>
      <c r="H2159" s="4"/>
      <c r="I2159" s="4">
        <v>10</v>
      </c>
      <c r="J2159" s="4">
        <v>16</v>
      </c>
      <c r="K2159" s="3" t="s">
        <v>34</v>
      </c>
      <c r="L2159" s="3" t="s">
        <v>35</v>
      </c>
      <c r="M2159" s="3"/>
      <c r="N2159" s="3" t="s">
        <v>49</v>
      </c>
      <c r="O2159" s="3"/>
      <c r="P2159" s="3" t="s">
        <v>39</v>
      </c>
      <c r="Q2159" s="3"/>
      <c r="R2159" s="3" t="s">
        <v>40</v>
      </c>
      <c r="S2159" s="4">
        <v>0</v>
      </c>
      <c r="T2159" s="4">
        <v>0</v>
      </c>
      <c r="U2159" s="3" t="s">
        <v>5819</v>
      </c>
      <c r="V2159" s="4">
        <v>0</v>
      </c>
      <c r="W2159" s="3"/>
      <c r="X2159" s="5">
        <v>45593.385335648003</v>
      </c>
      <c r="Y2159" s="3"/>
      <c r="Z2159" s="3"/>
      <c r="AA2159" s="3"/>
      <c r="AB2159" s="3"/>
      <c r="AC2159" s="3" t="s">
        <v>40</v>
      </c>
    </row>
    <row r="2160" spans="1:29" hidden="1" x14ac:dyDescent="0.25">
      <c r="A2160" s="2" t="s">
        <v>28</v>
      </c>
      <c r="B2160" s="3" t="s">
        <v>5829</v>
      </c>
      <c r="C2160" s="3" t="s">
        <v>6117</v>
      </c>
      <c r="D2160" s="3" t="e">
        <f>VLOOKUP(C2160,'[1]BNNX-XNP-2024'!$A$5:$A$669,1,0)</f>
        <v>#N/A</v>
      </c>
      <c r="E2160" s="3" t="s">
        <v>6124</v>
      </c>
      <c r="F2160" s="3" t="s">
        <v>6099</v>
      </c>
      <c r="G2160" s="3" t="s">
        <v>924</v>
      </c>
      <c r="H2160" s="4"/>
      <c r="I2160" s="4">
        <v>10</v>
      </c>
      <c r="J2160" s="4">
        <v>16</v>
      </c>
      <c r="K2160" s="3" t="s">
        <v>34</v>
      </c>
      <c r="L2160" s="3" t="s">
        <v>35</v>
      </c>
      <c r="M2160" s="3"/>
      <c r="N2160" s="3" t="s">
        <v>49</v>
      </c>
      <c r="O2160" s="3"/>
      <c r="P2160" s="3" t="s">
        <v>39</v>
      </c>
      <c r="Q2160" s="3"/>
      <c r="R2160" s="3" t="s">
        <v>40</v>
      </c>
      <c r="S2160" s="4">
        <v>0</v>
      </c>
      <c r="T2160" s="4">
        <v>0</v>
      </c>
      <c r="U2160" s="3" t="s">
        <v>5819</v>
      </c>
      <c r="V2160" s="4">
        <v>0</v>
      </c>
      <c r="W2160" s="3"/>
      <c r="X2160" s="5">
        <v>45593.385543981</v>
      </c>
      <c r="Y2160" s="3"/>
      <c r="Z2160" s="3"/>
      <c r="AA2160" s="3"/>
      <c r="AB2160" s="3"/>
      <c r="AC2160" s="3" t="s">
        <v>40</v>
      </c>
    </row>
    <row r="2161" spans="1:29" hidden="1" x14ac:dyDescent="0.25">
      <c r="A2161" s="2" t="s">
        <v>28</v>
      </c>
      <c r="B2161" s="3" t="s">
        <v>5829</v>
      </c>
      <c r="C2161" s="3" t="s">
        <v>6117</v>
      </c>
      <c r="D2161" s="3" t="e">
        <f>VLOOKUP(C2161,'[1]BNNX-XNP-2024'!$A$5:$A$669,1,0)</f>
        <v>#N/A</v>
      </c>
      <c r="E2161" s="3" t="s">
        <v>6125</v>
      </c>
      <c r="F2161" s="3" t="s">
        <v>6099</v>
      </c>
      <c r="G2161" s="3" t="s">
        <v>924</v>
      </c>
      <c r="H2161" s="4"/>
      <c r="I2161" s="4">
        <v>10</v>
      </c>
      <c r="J2161" s="4">
        <v>16</v>
      </c>
      <c r="K2161" s="3" t="s">
        <v>34</v>
      </c>
      <c r="L2161" s="3" t="s">
        <v>35</v>
      </c>
      <c r="M2161" s="3"/>
      <c r="N2161" s="3" t="s">
        <v>49</v>
      </c>
      <c r="O2161" s="3"/>
      <c r="P2161" s="3" t="s">
        <v>39</v>
      </c>
      <c r="Q2161" s="3"/>
      <c r="R2161" s="3" t="s">
        <v>40</v>
      </c>
      <c r="S2161" s="4">
        <v>0</v>
      </c>
      <c r="T2161" s="4">
        <v>0</v>
      </c>
      <c r="U2161" s="3" t="s">
        <v>5819</v>
      </c>
      <c r="V2161" s="4">
        <v>0</v>
      </c>
      <c r="W2161" s="3"/>
      <c r="X2161" s="5">
        <v>45593.385694443998</v>
      </c>
      <c r="Y2161" s="3"/>
      <c r="Z2161" s="3"/>
      <c r="AA2161" s="3"/>
      <c r="AB2161" s="3"/>
      <c r="AC2161" s="3" t="s">
        <v>40</v>
      </c>
    </row>
    <row r="2162" spans="1:29" hidden="1" x14ac:dyDescent="0.25">
      <c r="A2162" s="2" t="s">
        <v>28</v>
      </c>
      <c r="B2162" s="3" t="s">
        <v>5813</v>
      </c>
      <c r="C2162" s="3" t="s">
        <v>6126</v>
      </c>
      <c r="D2162" s="3" t="e">
        <f>VLOOKUP(C2162,'[1]BNNX-XNP-2024'!$A$5:$A$669,1,0)</f>
        <v>#N/A</v>
      </c>
      <c r="E2162" s="3" t="s">
        <v>5815</v>
      </c>
      <c r="F2162" s="3" t="s">
        <v>6127</v>
      </c>
      <c r="G2162" s="3" t="s">
        <v>6128</v>
      </c>
      <c r="H2162" s="4"/>
      <c r="I2162" s="4">
        <v>10</v>
      </c>
      <c r="J2162" s="4">
        <v>3</v>
      </c>
      <c r="K2162" s="3" t="s">
        <v>34</v>
      </c>
      <c r="L2162" s="3" t="s">
        <v>35</v>
      </c>
      <c r="M2162" s="3" t="s">
        <v>6129</v>
      </c>
      <c r="N2162" s="3" t="s">
        <v>49</v>
      </c>
      <c r="O2162" s="3"/>
      <c r="P2162" s="3" t="s">
        <v>39</v>
      </c>
      <c r="Q2162" s="3"/>
      <c r="R2162" s="3" t="s">
        <v>40</v>
      </c>
      <c r="S2162" s="4">
        <v>0</v>
      </c>
      <c r="T2162" s="4">
        <v>0</v>
      </c>
      <c r="U2162" s="3" t="s">
        <v>5819</v>
      </c>
      <c r="V2162" s="4">
        <v>0</v>
      </c>
      <c r="W2162" s="3"/>
      <c r="X2162" s="5">
        <v>45593.552835647999</v>
      </c>
      <c r="Y2162" s="3"/>
      <c r="Z2162" s="3"/>
      <c r="AA2162" s="3"/>
      <c r="AB2162" s="3"/>
      <c r="AC2162" s="3" t="s">
        <v>40</v>
      </c>
    </row>
    <row r="2163" spans="1:29" hidden="1" x14ac:dyDescent="0.25">
      <c r="A2163" s="2" t="s">
        <v>28</v>
      </c>
      <c r="B2163" s="3" t="s">
        <v>5813</v>
      </c>
      <c r="C2163" s="3" t="s">
        <v>6130</v>
      </c>
      <c r="D2163" s="3" t="e">
        <f>VLOOKUP(C2163,'[1]BNNX-XNP-2024'!$A$5:$A$669,1,0)</f>
        <v>#N/A</v>
      </c>
      <c r="E2163" s="3" t="s">
        <v>5815</v>
      </c>
      <c r="F2163" s="3" t="s">
        <v>6131</v>
      </c>
      <c r="G2163" s="3" t="s">
        <v>6132</v>
      </c>
      <c r="H2163" s="4"/>
      <c r="I2163" s="4">
        <v>10</v>
      </c>
      <c r="J2163" s="4">
        <v>4</v>
      </c>
      <c r="K2163" s="3" t="s">
        <v>34</v>
      </c>
      <c r="L2163" s="3" t="s">
        <v>35</v>
      </c>
      <c r="M2163" s="3" t="s">
        <v>6129</v>
      </c>
      <c r="N2163" s="3" t="s">
        <v>49</v>
      </c>
      <c r="O2163" s="3"/>
      <c r="P2163" s="3" t="s">
        <v>39</v>
      </c>
      <c r="Q2163" s="3"/>
      <c r="R2163" s="3" t="s">
        <v>40</v>
      </c>
      <c r="S2163" s="4">
        <v>0</v>
      </c>
      <c r="T2163" s="4">
        <v>0</v>
      </c>
      <c r="U2163" s="3" t="s">
        <v>5819</v>
      </c>
      <c r="V2163" s="4">
        <v>0</v>
      </c>
      <c r="W2163" s="3"/>
      <c r="X2163" s="5">
        <v>45593.553379630001</v>
      </c>
      <c r="Y2163" s="3"/>
      <c r="Z2163" s="3"/>
      <c r="AA2163" s="3"/>
      <c r="AB2163" s="3"/>
      <c r="AC2163" s="3" t="s">
        <v>40</v>
      </c>
    </row>
    <row r="2164" spans="1:29" hidden="1" x14ac:dyDescent="0.25">
      <c r="A2164" s="2" t="s">
        <v>28</v>
      </c>
      <c r="B2164" s="3" t="s">
        <v>5829</v>
      </c>
      <c r="C2164" s="3" t="s">
        <v>6133</v>
      </c>
      <c r="D2164" s="3" t="e">
        <f>VLOOKUP(C2164,'[1]BNNX-XNP-2024'!$A$5:$A$669,1,0)</f>
        <v>#N/A</v>
      </c>
      <c r="E2164" s="3" t="s">
        <v>5851</v>
      </c>
      <c r="F2164" s="3" t="s">
        <v>6134</v>
      </c>
      <c r="G2164" s="3" t="s">
        <v>6135</v>
      </c>
      <c r="H2164" s="4"/>
      <c r="I2164" s="4">
        <v>10</v>
      </c>
      <c r="J2164" s="4">
        <v>11</v>
      </c>
      <c r="K2164" s="3" t="s">
        <v>46</v>
      </c>
      <c r="L2164" s="3" t="s">
        <v>47</v>
      </c>
      <c r="M2164" s="3" t="s">
        <v>5754</v>
      </c>
      <c r="N2164" s="3" t="s">
        <v>49</v>
      </c>
      <c r="O2164" s="3" t="s">
        <v>6136</v>
      </c>
      <c r="P2164" s="3" t="s">
        <v>39</v>
      </c>
      <c r="Q2164" s="3"/>
      <c r="R2164" s="3" t="s">
        <v>40</v>
      </c>
      <c r="S2164" s="4">
        <v>0</v>
      </c>
      <c r="T2164" s="4">
        <v>0</v>
      </c>
      <c r="U2164" s="3" t="s">
        <v>5819</v>
      </c>
      <c r="V2164" s="4">
        <v>0</v>
      </c>
      <c r="W2164" s="3"/>
      <c r="X2164" s="5">
        <v>45593.422233796002</v>
      </c>
      <c r="Y2164" s="3"/>
      <c r="Z2164" s="3"/>
      <c r="AA2164" s="3"/>
      <c r="AB2164" s="3"/>
      <c r="AC2164" s="3" t="s">
        <v>40</v>
      </c>
    </row>
    <row r="2165" spans="1:29" x14ac:dyDescent="0.25">
      <c r="A2165" s="2" t="s">
        <v>28</v>
      </c>
      <c r="B2165" s="3" t="s">
        <v>5813</v>
      </c>
      <c r="C2165" s="3" t="s">
        <v>6137</v>
      </c>
      <c r="D2165" s="3" t="str">
        <f>VLOOKUP(C2165,'[1]BNNX-XNP-2024'!$A$5:$A$669,1,0)</f>
        <v>BMNSL03500M</v>
      </c>
      <c r="E2165" s="3" t="s">
        <v>5821</v>
      </c>
      <c r="F2165" s="3" t="s">
        <v>6138</v>
      </c>
      <c r="G2165" s="3" t="s">
        <v>6139</v>
      </c>
      <c r="H2165" s="4">
        <v>2</v>
      </c>
      <c r="I2165" s="4"/>
      <c r="J2165" s="4">
        <v>5</v>
      </c>
      <c r="K2165" s="3" t="s">
        <v>46</v>
      </c>
      <c r="L2165" s="3" t="s">
        <v>47</v>
      </c>
      <c r="M2165" s="3" t="s">
        <v>6140</v>
      </c>
      <c r="N2165" s="3" t="s">
        <v>37</v>
      </c>
      <c r="O2165" s="3" t="s">
        <v>6141</v>
      </c>
      <c r="P2165" s="3" t="s">
        <v>39</v>
      </c>
      <c r="Q2165" s="3"/>
      <c r="R2165" s="3" t="s">
        <v>40</v>
      </c>
      <c r="S2165" s="4">
        <v>0</v>
      </c>
      <c r="T2165" s="4">
        <v>0</v>
      </c>
      <c r="U2165" s="3" t="s">
        <v>5819</v>
      </c>
      <c r="V2165" s="4">
        <v>0</v>
      </c>
      <c r="W2165" s="3"/>
      <c r="X2165" s="5">
        <v>45586.50619213</v>
      </c>
      <c r="Y2165" s="3"/>
      <c r="Z2165" s="3"/>
      <c r="AA2165" s="3"/>
      <c r="AB2165" s="3"/>
      <c r="AC2165" s="3" t="s">
        <v>40</v>
      </c>
    </row>
    <row r="2166" spans="1:29" x14ac:dyDescent="0.25">
      <c r="A2166" s="2" t="s">
        <v>28</v>
      </c>
      <c r="B2166" s="3" t="s">
        <v>5813</v>
      </c>
      <c r="C2166" s="3" t="s">
        <v>6142</v>
      </c>
      <c r="D2166" s="3" t="str">
        <f>VLOOKUP(C2166,'[1]BNNX-XNP-2024'!$A$5:$A$669,1,0)</f>
        <v>BMNSV01400M</v>
      </c>
      <c r="E2166" s="3" t="s">
        <v>6143</v>
      </c>
      <c r="F2166" s="3" t="s">
        <v>6144</v>
      </c>
      <c r="G2166" s="3" t="s">
        <v>6145</v>
      </c>
      <c r="H2166" s="4">
        <v>2</v>
      </c>
      <c r="I2166" s="4"/>
      <c r="J2166" s="4">
        <v>3</v>
      </c>
      <c r="K2166" s="3" t="s">
        <v>34</v>
      </c>
      <c r="L2166" s="3" t="s">
        <v>35</v>
      </c>
      <c r="M2166" s="3" t="s">
        <v>6140</v>
      </c>
      <c r="N2166" s="3" t="s">
        <v>37</v>
      </c>
      <c r="O2166" s="3"/>
      <c r="P2166" s="3" t="s">
        <v>39</v>
      </c>
      <c r="Q2166" s="3"/>
      <c r="R2166" s="3" t="s">
        <v>40</v>
      </c>
      <c r="S2166" s="4">
        <v>0</v>
      </c>
      <c r="T2166" s="4">
        <v>0</v>
      </c>
      <c r="U2166" s="3" t="s">
        <v>5819</v>
      </c>
      <c r="V2166" s="4">
        <v>0</v>
      </c>
      <c r="W2166" s="3"/>
      <c r="X2166" s="5">
        <v>45586.602210648001</v>
      </c>
      <c r="Y2166" s="3"/>
      <c r="Z2166" s="3"/>
      <c r="AA2166" s="3"/>
      <c r="AB2166" s="3"/>
      <c r="AC2166" s="3" t="s">
        <v>40</v>
      </c>
    </row>
    <row r="2167" spans="1:29" hidden="1" x14ac:dyDescent="0.25">
      <c r="A2167" s="2" t="s">
        <v>28</v>
      </c>
      <c r="B2167" s="3" t="s">
        <v>5829</v>
      </c>
      <c r="C2167" s="3" t="s">
        <v>6146</v>
      </c>
      <c r="D2167" s="3" t="e">
        <f>VLOOKUP(C2167,'[1]BNNX-XNP-2024'!$A$5:$A$669,1,0)</f>
        <v>#N/A</v>
      </c>
      <c r="E2167" s="3" t="s">
        <v>5815</v>
      </c>
      <c r="F2167" s="3" t="s">
        <v>6147</v>
      </c>
      <c r="G2167" s="3" t="s">
        <v>6148</v>
      </c>
      <c r="H2167" s="4"/>
      <c r="I2167" s="4">
        <v>10</v>
      </c>
      <c r="J2167" s="4">
        <v>15</v>
      </c>
      <c r="K2167" s="3" t="s">
        <v>34</v>
      </c>
      <c r="L2167" s="3" t="s">
        <v>35</v>
      </c>
      <c r="M2167" s="3" t="s">
        <v>6149</v>
      </c>
      <c r="N2167" s="3" t="s">
        <v>49</v>
      </c>
      <c r="O2167" s="3" t="s">
        <v>4985</v>
      </c>
      <c r="P2167" s="3" t="s">
        <v>39</v>
      </c>
      <c r="Q2167" s="3"/>
      <c r="R2167" s="3" t="s">
        <v>40</v>
      </c>
      <c r="S2167" s="4">
        <v>0</v>
      </c>
      <c r="T2167" s="4">
        <v>0</v>
      </c>
      <c r="U2167" s="3" t="s">
        <v>5819</v>
      </c>
      <c r="V2167" s="4">
        <v>0</v>
      </c>
      <c r="W2167" s="3"/>
      <c r="X2167" s="5">
        <v>45642.388090278</v>
      </c>
      <c r="Y2167" s="3"/>
      <c r="Z2167" s="3"/>
      <c r="AA2167" s="3"/>
      <c r="AB2167" s="3"/>
      <c r="AC2167" s="3" t="s">
        <v>40</v>
      </c>
    </row>
    <row r="2168" spans="1:29" hidden="1" x14ac:dyDescent="0.25">
      <c r="A2168" s="2" t="s">
        <v>28</v>
      </c>
      <c r="B2168" s="3" t="s">
        <v>5829</v>
      </c>
      <c r="C2168" s="3" t="s">
        <v>6150</v>
      </c>
      <c r="D2168" s="3" t="e">
        <f>VLOOKUP(C2168,'[1]BNNX-XNP-2024'!$A$5:$A$669,1,0)</f>
        <v>#N/A</v>
      </c>
      <c r="E2168" s="3" t="s">
        <v>5908</v>
      </c>
      <c r="F2168" s="3" t="s">
        <v>6151</v>
      </c>
      <c r="G2168" s="3" t="s">
        <v>6152</v>
      </c>
      <c r="H2168" s="4">
        <v>0</v>
      </c>
      <c r="I2168" s="4"/>
      <c r="J2168" s="4">
        <v>30</v>
      </c>
      <c r="K2168" s="3" t="s">
        <v>486</v>
      </c>
      <c r="L2168" s="3" t="s">
        <v>962</v>
      </c>
      <c r="M2168" s="3" t="s">
        <v>6153</v>
      </c>
      <c r="N2168" s="3" t="s">
        <v>37</v>
      </c>
      <c r="O2168" s="3"/>
      <c r="P2168" s="3" t="s">
        <v>39</v>
      </c>
      <c r="Q2168" s="3"/>
      <c r="R2168" s="3" t="s">
        <v>40</v>
      </c>
      <c r="S2168" s="4">
        <v>0</v>
      </c>
      <c r="T2168" s="4">
        <v>0</v>
      </c>
      <c r="U2168" s="3" t="s">
        <v>5819</v>
      </c>
      <c r="V2168" s="4">
        <v>0</v>
      </c>
      <c r="W2168" s="3"/>
      <c r="X2168" s="5">
        <v>45579.554097221997</v>
      </c>
      <c r="Y2168" s="3"/>
      <c r="Z2168" s="3"/>
      <c r="AA2168" s="3"/>
      <c r="AB2168" s="3"/>
      <c r="AC2168" s="3" t="s">
        <v>40</v>
      </c>
    </row>
    <row r="2169" spans="1:29" x14ac:dyDescent="0.25">
      <c r="A2169" s="2" t="s">
        <v>28</v>
      </c>
      <c r="B2169" s="3" t="s">
        <v>5813</v>
      </c>
      <c r="C2169" s="3" t="s">
        <v>6154</v>
      </c>
      <c r="D2169" s="3" t="str">
        <f>VLOOKUP(C2169,'[1]BNNX-XNP-2024'!$A$5:$A$669,1,0)</f>
        <v>BMNGE06600M</v>
      </c>
      <c r="E2169" s="3" t="s">
        <v>5688</v>
      </c>
      <c r="F2169" s="3" t="s">
        <v>6155</v>
      </c>
      <c r="G2169" s="3" t="s">
        <v>6156</v>
      </c>
      <c r="H2169" s="4">
        <v>2</v>
      </c>
      <c r="I2169" s="4"/>
      <c r="J2169" s="4">
        <v>3</v>
      </c>
      <c r="K2169" s="3" t="s">
        <v>34</v>
      </c>
      <c r="L2169" s="3" t="s">
        <v>35</v>
      </c>
      <c r="M2169" s="3" t="s">
        <v>5914</v>
      </c>
      <c r="N2169" s="3" t="s">
        <v>37</v>
      </c>
      <c r="O2169" s="3" t="s">
        <v>6157</v>
      </c>
      <c r="P2169" s="3" t="s">
        <v>39</v>
      </c>
      <c r="Q2169" s="3"/>
      <c r="R2169" s="3" t="s">
        <v>40</v>
      </c>
      <c r="S2169" s="4">
        <v>0</v>
      </c>
      <c r="T2169" s="4">
        <v>0</v>
      </c>
      <c r="U2169" s="3" t="s">
        <v>5819</v>
      </c>
      <c r="V2169" s="4">
        <v>0</v>
      </c>
      <c r="W2169" s="3"/>
      <c r="X2169" s="5">
        <v>45593.484143519003</v>
      </c>
      <c r="Y2169" s="3"/>
      <c r="Z2169" s="3"/>
      <c r="AA2169" s="3"/>
      <c r="AB2169" s="3"/>
      <c r="AC2169" s="3" t="s">
        <v>40</v>
      </c>
    </row>
    <row r="2170" spans="1:29" hidden="1" x14ac:dyDescent="0.25">
      <c r="A2170" s="2" t="s">
        <v>28</v>
      </c>
      <c r="B2170" s="3" t="s">
        <v>5829</v>
      </c>
      <c r="C2170" s="3" t="s">
        <v>6158</v>
      </c>
      <c r="D2170" s="3" t="e">
        <f>VLOOKUP(C2170,'[1]BNNX-XNP-2024'!$A$5:$A$669,1,0)</f>
        <v>#N/A</v>
      </c>
      <c r="E2170" s="3" t="s">
        <v>5815</v>
      </c>
      <c r="F2170" s="3" t="s">
        <v>6159</v>
      </c>
      <c r="G2170" s="3" t="s">
        <v>6160</v>
      </c>
      <c r="H2170" s="4"/>
      <c r="I2170" s="4">
        <v>10</v>
      </c>
      <c r="J2170" s="4">
        <v>10</v>
      </c>
      <c r="K2170" s="3" t="s">
        <v>46</v>
      </c>
      <c r="L2170" s="3" t="s">
        <v>47</v>
      </c>
      <c r="M2170" s="3" t="s">
        <v>5754</v>
      </c>
      <c r="N2170" s="3" t="s">
        <v>49</v>
      </c>
      <c r="O2170" s="3" t="s">
        <v>6136</v>
      </c>
      <c r="P2170" s="3" t="s">
        <v>39</v>
      </c>
      <c r="Q2170" s="3"/>
      <c r="R2170" s="3" t="s">
        <v>40</v>
      </c>
      <c r="S2170" s="4">
        <v>0</v>
      </c>
      <c r="T2170" s="4">
        <v>0</v>
      </c>
      <c r="U2170" s="3" t="s">
        <v>5819</v>
      </c>
      <c r="V2170" s="4">
        <v>0</v>
      </c>
      <c r="W2170" s="3"/>
      <c r="X2170" s="5">
        <v>45593.387361111003</v>
      </c>
      <c r="Y2170" s="3"/>
      <c r="Z2170" s="3"/>
      <c r="AA2170" s="3"/>
      <c r="AB2170" s="3"/>
      <c r="AC2170" s="3" t="s">
        <v>40</v>
      </c>
    </row>
    <row r="2171" spans="1:29" hidden="1" x14ac:dyDescent="0.25">
      <c r="A2171" s="2" t="s">
        <v>28</v>
      </c>
      <c r="B2171" s="3" t="s">
        <v>5829</v>
      </c>
      <c r="C2171" s="3" t="s">
        <v>6161</v>
      </c>
      <c r="D2171" s="3" t="e">
        <f>VLOOKUP(C2171,'[1]BNNX-XNP-2024'!$A$5:$A$669,1,0)</f>
        <v>#N/A</v>
      </c>
      <c r="E2171" s="3" t="s">
        <v>5688</v>
      </c>
      <c r="F2171" s="3" t="s">
        <v>6162</v>
      </c>
      <c r="G2171" s="3" t="s">
        <v>6163</v>
      </c>
      <c r="H2171" s="4">
        <v>2</v>
      </c>
      <c r="I2171" s="4"/>
      <c r="J2171" s="4">
        <v>15</v>
      </c>
      <c r="K2171" s="3" t="s">
        <v>34</v>
      </c>
      <c r="L2171" s="3" t="s">
        <v>35</v>
      </c>
      <c r="M2171" s="3" t="s">
        <v>5838</v>
      </c>
      <c r="N2171" s="3" t="s">
        <v>37</v>
      </c>
      <c r="O2171" s="3" t="s">
        <v>6164</v>
      </c>
      <c r="P2171" s="3" t="s">
        <v>39</v>
      </c>
      <c r="Q2171" s="3"/>
      <c r="R2171" s="3" t="s">
        <v>40</v>
      </c>
      <c r="S2171" s="4">
        <v>0</v>
      </c>
      <c r="T2171" s="4">
        <v>0</v>
      </c>
      <c r="U2171" s="3" t="s">
        <v>5819</v>
      </c>
      <c r="V2171" s="4">
        <v>0</v>
      </c>
      <c r="W2171" s="3"/>
      <c r="X2171" s="5">
        <v>45579.556099537003</v>
      </c>
      <c r="Y2171" s="3"/>
      <c r="Z2171" s="3"/>
      <c r="AA2171" s="3"/>
      <c r="AB2171" s="3"/>
      <c r="AC2171" s="3" t="s">
        <v>40</v>
      </c>
    </row>
    <row r="2172" spans="1:29" hidden="1" x14ac:dyDescent="0.25">
      <c r="A2172" s="2" t="s">
        <v>28</v>
      </c>
      <c r="B2172" s="3" t="s">
        <v>5829</v>
      </c>
      <c r="C2172" s="3" t="s">
        <v>6161</v>
      </c>
      <c r="D2172" s="3" t="e">
        <f>VLOOKUP(C2172,'[1]BNNX-XNP-2024'!$A$5:$A$669,1,0)</f>
        <v>#N/A</v>
      </c>
      <c r="E2172" s="3" t="s">
        <v>5983</v>
      </c>
      <c r="F2172" s="3" t="s">
        <v>6162</v>
      </c>
      <c r="G2172" s="3" t="s">
        <v>6163</v>
      </c>
      <c r="H2172" s="4">
        <v>2</v>
      </c>
      <c r="I2172" s="4"/>
      <c r="J2172" s="4">
        <v>15</v>
      </c>
      <c r="K2172" s="3" t="s">
        <v>34</v>
      </c>
      <c r="L2172" s="3" t="s">
        <v>35</v>
      </c>
      <c r="M2172" s="3" t="s">
        <v>5838</v>
      </c>
      <c r="N2172" s="3" t="s">
        <v>37</v>
      </c>
      <c r="O2172" s="3" t="s">
        <v>6165</v>
      </c>
      <c r="P2172" s="3" t="s">
        <v>39</v>
      </c>
      <c r="Q2172" s="3"/>
      <c r="R2172" s="3" t="s">
        <v>40</v>
      </c>
      <c r="S2172" s="4">
        <v>0</v>
      </c>
      <c r="T2172" s="4">
        <v>0</v>
      </c>
      <c r="U2172" s="3" t="s">
        <v>5819</v>
      </c>
      <c r="V2172" s="4">
        <v>0</v>
      </c>
      <c r="W2172" s="3"/>
      <c r="X2172" s="5">
        <v>45579.556261573998</v>
      </c>
      <c r="Y2172" s="3"/>
      <c r="Z2172" s="3"/>
      <c r="AA2172" s="3"/>
      <c r="AB2172" s="3"/>
      <c r="AC2172" s="3" t="s">
        <v>40</v>
      </c>
    </row>
    <row r="2173" spans="1:29" hidden="1" x14ac:dyDescent="0.25">
      <c r="A2173" s="2" t="s">
        <v>28</v>
      </c>
      <c r="B2173" s="3" t="s">
        <v>5829</v>
      </c>
      <c r="C2173" s="3" t="s">
        <v>6166</v>
      </c>
      <c r="D2173" s="3" t="e">
        <f>VLOOKUP(C2173,'[1]BNNX-XNP-2024'!$A$5:$A$669,1,0)</f>
        <v>#N/A</v>
      </c>
      <c r="E2173" s="3" t="s">
        <v>5815</v>
      </c>
      <c r="F2173" s="3" t="s">
        <v>6162</v>
      </c>
      <c r="G2173" s="3" t="s">
        <v>6163</v>
      </c>
      <c r="H2173" s="4"/>
      <c r="I2173" s="4">
        <v>10</v>
      </c>
      <c r="J2173" s="4">
        <v>15</v>
      </c>
      <c r="K2173" s="3" t="s">
        <v>34</v>
      </c>
      <c r="L2173" s="3" t="s">
        <v>35</v>
      </c>
      <c r="M2173" s="3" t="s">
        <v>5838</v>
      </c>
      <c r="N2173" s="3" t="s">
        <v>49</v>
      </c>
      <c r="O2173" s="3" t="s">
        <v>5874</v>
      </c>
      <c r="P2173" s="3" t="s">
        <v>39</v>
      </c>
      <c r="Q2173" s="3"/>
      <c r="R2173" s="3" t="s">
        <v>40</v>
      </c>
      <c r="S2173" s="4">
        <v>0</v>
      </c>
      <c r="T2173" s="4">
        <v>0</v>
      </c>
      <c r="U2173" s="3" t="s">
        <v>5819</v>
      </c>
      <c r="V2173" s="4">
        <v>0</v>
      </c>
      <c r="W2173" s="3"/>
      <c r="X2173" s="5">
        <v>45593.388229167002</v>
      </c>
      <c r="Y2173" s="3"/>
      <c r="Z2173" s="3"/>
      <c r="AA2173" s="3"/>
      <c r="AB2173" s="3"/>
      <c r="AC2173" s="3" t="s">
        <v>40</v>
      </c>
    </row>
    <row r="2174" spans="1:29" hidden="1" x14ac:dyDescent="0.25">
      <c r="A2174" s="2" t="s">
        <v>28</v>
      </c>
      <c r="B2174" s="3" t="s">
        <v>5829</v>
      </c>
      <c r="C2174" s="3" t="s">
        <v>6167</v>
      </c>
      <c r="D2174" s="3" t="e">
        <f>VLOOKUP(C2174,'[1]BNNX-XNP-2024'!$A$5:$A$669,1,0)</f>
        <v>#N/A</v>
      </c>
      <c r="E2174" s="3" t="s">
        <v>5688</v>
      </c>
      <c r="F2174" s="3" t="s">
        <v>6168</v>
      </c>
      <c r="G2174" s="3" t="s">
        <v>6169</v>
      </c>
      <c r="H2174" s="4">
        <v>2</v>
      </c>
      <c r="I2174" s="4"/>
      <c r="J2174" s="4">
        <v>15</v>
      </c>
      <c r="K2174" s="3" t="s">
        <v>34</v>
      </c>
      <c r="L2174" s="3" t="s">
        <v>35</v>
      </c>
      <c r="M2174" s="3" t="s">
        <v>5838</v>
      </c>
      <c r="N2174" s="3" t="s">
        <v>37</v>
      </c>
      <c r="O2174" s="3" t="s">
        <v>6170</v>
      </c>
      <c r="P2174" s="3" t="s">
        <v>39</v>
      </c>
      <c r="Q2174" s="3"/>
      <c r="R2174" s="3" t="s">
        <v>40</v>
      </c>
      <c r="S2174" s="4">
        <v>0</v>
      </c>
      <c r="T2174" s="4">
        <v>0</v>
      </c>
      <c r="U2174" s="3" t="s">
        <v>5819</v>
      </c>
      <c r="V2174" s="4">
        <v>0</v>
      </c>
      <c r="W2174" s="3"/>
      <c r="X2174" s="5">
        <v>45579.575833333001</v>
      </c>
      <c r="Y2174" s="3"/>
      <c r="Z2174" s="3"/>
      <c r="AA2174" s="3"/>
      <c r="AB2174" s="3"/>
      <c r="AC2174" s="3" t="s">
        <v>40</v>
      </c>
    </row>
    <row r="2175" spans="1:29" hidden="1" x14ac:dyDescent="0.25">
      <c r="A2175" s="2" t="s">
        <v>28</v>
      </c>
      <c r="B2175" s="3" t="s">
        <v>5829</v>
      </c>
      <c r="C2175" s="3" t="s">
        <v>6171</v>
      </c>
      <c r="D2175" s="3" t="e">
        <f>VLOOKUP(C2175,'[1]BNNX-XNP-2024'!$A$5:$A$669,1,0)</f>
        <v>#N/A</v>
      </c>
      <c r="E2175" s="3" t="s">
        <v>5815</v>
      </c>
      <c r="F2175" s="3" t="s">
        <v>6172</v>
      </c>
      <c r="G2175" s="3" t="s">
        <v>6173</v>
      </c>
      <c r="H2175" s="4"/>
      <c r="I2175" s="4">
        <v>10</v>
      </c>
      <c r="J2175" s="4">
        <v>6</v>
      </c>
      <c r="K2175" s="3" t="s">
        <v>34</v>
      </c>
      <c r="L2175" s="3" t="s">
        <v>35</v>
      </c>
      <c r="M2175" s="3" t="s">
        <v>5993</v>
      </c>
      <c r="N2175" s="3" t="s">
        <v>49</v>
      </c>
      <c r="O2175" s="3"/>
      <c r="P2175" s="3" t="s">
        <v>39</v>
      </c>
      <c r="Q2175" s="3"/>
      <c r="R2175" s="3" t="s">
        <v>40</v>
      </c>
      <c r="S2175" s="4">
        <v>0</v>
      </c>
      <c r="T2175" s="4">
        <v>0</v>
      </c>
      <c r="U2175" s="3" t="s">
        <v>5819</v>
      </c>
      <c r="V2175" s="4">
        <v>0</v>
      </c>
      <c r="W2175" s="3"/>
      <c r="X2175" s="5">
        <v>45593.389062499999</v>
      </c>
      <c r="Y2175" s="3"/>
      <c r="Z2175" s="3"/>
      <c r="AA2175" s="3"/>
      <c r="AB2175" s="3"/>
      <c r="AC2175" s="3" t="s">
        <v>40</v>
      </c>
    </row>
    <row r="2176" spans="1:29" hidden="1" x14ac:dyDescent="0.25">
      <c r="A2176" s="2" t="s">
        <v>28</v>
      </c>
      <c r="B2176" s="3" t="s">
        <v>5829</v>
      </c>
      <c r="C2176" s="3" t="s">
        <v>6174</v>
      </c>
      <c r="D2176" s="3" t="e">
        <f>VLOOKUP(C2176,'[1]BNNX-XNP-2024'!$A$5:$A$669,1,0)</f>
        <v>#N/A</v>
      </c>
      <c r="E2176" s="3" t="s">
        <v>5688</v>
      </c>
      <c r="F2176" s="3" t="s">
        <v>6175</v>
      </c>
      <c r="G2176" s="3" t="s">
        <v>6176</v>
      </c>
      <c r="H2176" s="4">
        <v>2</v>
      </c>
      <c r="I2176" s="4"/>
      <c r="J2176" s="4">
        <v>13</v>
      </c>
      <c r="K2176" s="3" t="s">
        <v>34</v>
      </c>
      <c r="L2176" s="3" t="s">
        <v>35</v>
      </c>
      <c r="M2176" s="3" t="s">
        <v>5754</v>
      </c>
      <c r="N2176" s="3" t="s">
        <v>37</v>
      </c>
      <c r="O2176" s="3" t="s">
        <v>6177</v>
      </c>
      <c r="P2176" s="3" t="s">
        <v>39</v>
      </c>
      <c r="Q2176" s="3"/>
      <c r="R2176" s="3" t="s">
        <v>40</v>
      </c>
      <c r="S2176" s="4">
        <v>0</v>
      </c>
      <c r="T2176" s="4">
        <v>0</v>
      </c>
      <c r="U2176" s="3" t="s">
        <v>5819</v>
      </c>
      <c r="V2176" s="4">
        <v>0</v>
      </c>
      <c r="W2176" s="3"/>
      <c r="X2176" s="5">
        <v>45579.576435185001</v>
      </c>
      <c r="Y2176" s="3"/>
      <c r="Z2176" s="3"/>
      <c r="AA2176" s="3"/>
      <c r="AB2176" s="3"/>
      <c r="AC2176" s="3" t="s">
        <v>40</v>
      </c>
    </row>
    <row r="2177" spans="1:29" hidden="1" x14ac:dyDescent="0.25">
      <c r="A2177" s="2" t="s">
        <v>28</v>
      </c>
      <c r="B2177" s="3" t="s">
        <v>5829</v>
      </c>
      <c r="C2177" s="3" t="s">
        <v>6174</v>
      </c>
      <c r="D2177" s="3" t="e">
        <f>VLOOKUP(C2177,'[1]BNNX-XNP-2024'!$A$5:$A$669,1,0)</f>
        <v>#N/A</v>
      </c>
      <c r="E2177" s="3" t="s">
        <v>5983</v>
      </c>
      <c r="F2177" s="3" t="s">
        <v>6175</v>
      </c>
      <c r="G2177" s="3" t="s">
        <v>6176</v>
      </c>
      <c r="H2177" s="4">
        <v>2</v>
      </c>
      <c r="I2177" s="4"/>
      <c r="J2177" s="4">
        <v>13</v>
      </c>
      <c r="K2177" s="3" t="s">
        <v>34</v>
      </c>
      <c r="L2177" s="3" t="s">
        <v>35</v>
      </c>
      <c r="M2177" s="3" t="s">
        <v>5993</v>
      </c>
      <c r="N2177" s="3" t="s">
        <v>37</v>
      </c>
      <c r="O2177" s="3" t="s">
        <v>6178</v>
      </c>
      <c r="P2177" s="3" t="s">
        <v>39</v>
      </c>
      <c r="Q2177" s="3"/>
      <c r="R2177" s="3" t="s">
        <v>40</v>
      </c>
      <c r="S2177" s="4">
        <v>0</v>
      </c>
      <c r="T2177" s="4">
        <v>0</v>
      </c>
      <c r="U2177" s="3" t="s">
        <v>5819</v>
      </c>
      <c r="V2177" s="4">
        <v>0</v>
      </c>
      <c r="W2177" s="3"/>
      <c r="X2177" s="5">
        <v>45579.576655092998</v>
      </c>
      <c r="Y2177" s="3"/>
      <c r="Z2177" s="3"/>
      <c r="AA2177" s="3"/>
      <c r="AB2177" s="3"/>
      <c r="AC2177" s="3" t="s">
        <v>40</v>
      </c>
    </row>
    <row r="2178" spans="1:29" hidden="1" x14ac:dyDescent="0.25">
      <c r="A2178" s="2" t="s">
        <v>28</v>
      </c>
      <c r="B2178" s="3" t="s">
        <v>5829</v>
      </c>
      <c r="C2178" s="3" t="s">
        <v>6179</v>
      </c>
      <c r="D2178" s="3" t="e">
        <f>VLOOKUP(C2178,'[1]BNNX-XNP-2024'!$A$5:$A$669,1,0)</f>
        <v>#N/A</v>
      </c>
      <c r="E2178" s="3" t="s">
        <v>5815</v>
      </c>
      <c r="F2178" s="3" t="s">
        <v>6175</v>
      </c>
      <c r="G2178" s="3" t="s">
        <v>6176</v>
      </c>
      <c r="H2178" s="4"/>
      <c r="I2178" s="4">
        <v>10</v>
      </c>
      <c r="J2178" s="4">
        <v>15</v>
      </c>
      <c r="K2178" s="3" t="s">
        <v>34</v>
      </c>
      <c r="L2178" s="3" t="s">
        <v>35</v>
      </c>
      <c r="M2178" s="3" t="s">
        <v>5993</v>
      </c>
      <c r="N2178" s="3" t="s">
        <v>49</v>
      </c>
      <c r="O2178" s="3" t="s">
        <v>5841</v>
      </c>
      <c r="P2178" s="3" t="s">
        <v>39</v>
      </c>
      <c r="Q2178" s="3"/>
      <c r="R2178" s="3" t="s">
        <v>40</v>
      </c>
      <c r="S2178" s="4">
        <v>0</v>
      </c>
      <c r="T2178" s="4">
        <v>0</v>
      </c>
      <c r="U2178" s="3" t="s">
        <v>5819</v>
      </c>
      <c r="V2178" s="4">
        <v>0</v>
      </c>
      <c r="W2178" s="3"/>
      <c r="X2178" s="5">
        <v>45642.424247684998</v>
      </c>
      <c r="Y2178" s="3"/>
      <c r="Z2178" s="3"/>
      <c r="AA2178" s="3"/>
      <c r="AB2178" s="3"/>
      <c r="AC2178" s="3" t="s">
        <v>40</v>
      </c>
    </row>
    <row r="2179" spans="1:29" hidden="1" x14ac:dyDescent="0.25">
      <c r="A2179" s="2" t="s">
        <v>28</v>
      </c>
      <c r="B2179" s="3" t="s">
        <v>5829</v>
      </c>
      <c r="C2179" s="3" t="s">
        <v>6180</v>
      </c>
      <c r="D2179" s="3" t="e">
        <f>VLOOKUP(C2179,'[1]BNNX-XNP-2024'!$A$5:$A$669,1,0)</f>
        <v>#N/A</v>
      </c>
      <c r="E2179" s="3" t="s">
        <v>5821</v>
      </c>
      <c r="F2179" s="3" t="s">
        <v>6181</v>
      </c>
      <c r="G2179" s="3" t="s">
        <v>6163</v>
      </c>
      <c r="H2179" s="4">
        <v>2</v>
      </c>
      <c r="I2179" s="4"/>
      <c r="J2179" s="4">
        <v>30</v>
      </c>
      <c r="K2179" s="3" t="s">
        <v>46</v>
      </c>
      <c r="L2179" s="3" t="s">
        <v>47</v>
      </c>
      <c r="M2179" s="3" t="s">
        <v>5749</v>
      </c>
      <c r="N2179" s="3" t="s">
        <v>37</v>
      </c>
      <c r="O2179" s="3" t="s">
        <v>6182</v>
      </c>
      <c r="P2179" s="3" t="s">
        <v>39</v>
      </c>
      <c r="Q2179" s="3"/>
      <c r="R2179" s="3" t="s">
        <v>40</v>
      </c>
      <c r="S2179" s="4">
        <v>0</v>
      </c>
      <c r="T2179" s="4">
        <v>0</v>
      </c>
      <c r="U2179" s="3" t="s">
        <v>5819</v>
      </c>
      <c r="V2179" s="4">
        <v>0</v>
      </c>
      <c r="W2179" s="3"/>
      <c r="X2179" s="5">
        <v>45579.577523148</v>
      </c>
      <c r="Y2179" s="3"/>
      <c r="Z2179" s="3"/>
      <c r="AA2179" s="3"/>
      <c r="AB2179" s="3"/>
      <c r="AC2179" s="3" t="s">
        <v>40</v>
      </c>
    </row>
    <row r="2180" spans="1:29" hidden="1" x14ac:dyDescent="0.25">
      <c r="A2180" s="2" t="s">
        <v>28</v>
      </c>
      <c r="B2180" s="3" t="s">
        <v>5829</v>
      </c>
      <c r="C2180" s="3" t="s">
        <v>6183</v>
      </c>
      <c r="D2180" s="3" t="e">
        <f>VLOOKUP(C2180,'[1]BNNX-XNP-2024'!$A$5:$A$669,1,0)</f>
        <v>#N/A</v>
      </c>
      <c r="E2180" s="3" t="s">
        <v>5815</v>
      </c>
      <c r="F2180" s="3" t="s">
        <v>6181</v>
      </c>
      <c r="G2180" s="3" t="s">
        <v>6163</v>
      </c>
      <c r="H2180" s="4"/>
      <c r="I2180" s="4">
        <v>10</v>
      </c>
      <c r="J2180" s="4">
        <v>17</v>
      </c>
      <c r="K2180" s="3" t="s">
        <v>46</v>
      </c>
      <c r="L2180" s="3" t="s">
        <v>47</v>
      </c>
      <c r="M2180" s="3" t="s">
        <v>5749</v>
      </c>
      <c r="N2180" s="3" t="s">
        <v>49</v>
      </c>
      <c r="O2180" s="3" t="s">
        <v>6184</v>
      </c>
      <c r="P2180" s="3" t="s">
        <v>39</v>
      </c>
      <c r="Q2180" s="3"/>
      <c r="R2180" s="3" t="s">
        <v>40</v>
      </c>
      <c r="S2180" s="4">
        <v>0</v>
      </c>
      <c r="T2180" s="4">
        <v>0</v>
      </c>
      <c r="U2180" s="3" t="s">
        <v>5819</v>
      </c>
      <c r="V2180" s="4">
        <v>0</v>
      </c>
      <c r="W2180" s="3"/>
      <c r="X2180" s="5">
        <v>45593.389641203998</v>
      </c>
      <c r="Y2180" s="3"/>
      <c r="Z2180" s="3"/>
      <c r="AA2180" s="3"/>
      <c r="AB2180" s="3"/>
      <c r="AC2180" s="3" t="s">
        <v>40</v>
      </c>
    </row>
    <row r="2181" spans="1:29" hidden="1" x14ac:dyDescent="0.25">
      <c r="A2181" s="2" t="s">
        <v>28</v>
      </c>
      <c r="B2181" s="3" t="s">
        <v>5829</v>
      </c>
      <c r="C2181" s="3" t="s">
        <v>6185</v>
      </c>
      <c r="D2181" s="3" t="e">
        <f>VLOOKUP(C2181,'[1]BNNX-XNP-2024'!$A$5:$A$669,1,0)</f>
        <v>#N/A</v>
      </c>
      <c r="E2181" s="3" t="s">
        <v>5821</v>
      </c>
      <c r="F2181" s="3" t="s">
        <v>6186</v>
      </c>
      <c r="G2181" s="3" t="s">
        <v>6187</v>
      </c>
      <c r="H2181" s="4">
        <v>2</v>
      </c>
      <c r="I2181" s="4"/>
      <c r="J2181" s="4">
        <v>15</v>
      </c>
      <c r="K2181" s="3" t="s">
        <v>46</v>
      </c>
      <c r="L2181" s="3" t="s">
        <v>47</v>
      </c>
      <c r="M2181" s="3" t="s">
        <v>5749</v>
      </c>
      <c r="N2181" s="3" t="s">
        <v>37</v>
      </c>
      <c r="O2181" s="3" t="s">
        <v>6188</v>
      </c>
      <c r="P2181" s="3" t="s">
        <v>39</v>
      </c>
      <c r="Q2181" s="3"/>
      <c r="R2181" s="3" t="s">
        <v>40</v>
      </c>
      <c r="S2181" s="4">
        <v>0</v>
      </c>
      <c r="T2181" s="4">
        <v>0</v>
      </c>
      <c r="U2181" s="3" t="s">
        <v>5819</v>
      </c>
      <c r="V2181" s="4">
        <v>0</v>
      </c>
      <c r="W2181" s="3"/>
      <c r="X2181" s="5">
        <v>45579.578576389002</v>
      </c>
      <c r="Y2181" s="3"/>
      <c r="Z2181" s="3"/>
      <c r="AA2181" s="3"/>
      <c r="AB2181" s="3"/>
      <c r="AC2181" s="3" t="s">
        <v>40</v>
      </c>
    </row>
    <row r="2182" spans="1:29" hidden="1" x14ac:dyDescent="0.25">
      <c r="A2182" s="2" t="s">
        <v>28</v>
      </c>
      <c r="B2182" s="3" t="s">
        <v>5829</v>
      </c>
      <c r="C2182" s="3" t="s">
        <v>6189</v>
      </c>
      <c r="D2182" s="3" t="e">
        <f>VLOOKUP(C2182,'[1]BNNX-XNP-2024'!$A$5:$A$669,1,0)</f>
        <v>#N/A</v>
      </c>
      <c r="E2182" s="3" t="s">
        <v>5815</v>
      </c>
      <c r="F2182" s="3" t="s">
        <v>6190</v>
      </c>
      <c r="G2182" s="3" t="s">
        <v>6173</v>
      </c>
      <c r="H2182" s="4"/>
      <c r="I2182" s="4">
        <v>10</v>
      </c>
      <c r="J2182" s="4">
        <v>6</v>
      </c>
      <c r="K2182" s="3" t="s">
        <v>46</v>
      </c>
      <c r="L2182" s="3" t="s">
        <v>47</v>
      </c>
      <c r="M2182" s="3"/>
      <c r="N2182" s="3" t="s">
        <v>49</v>
      </c>
      <c r="O2182" s="3"/>
      <c r="P2182" s="3" t="s">
        <v>39</v>
      </c>
      <c r="Q2182" s="3"/>
      <c r="R2182" s="3" t="s">
        <v>40</v>
      </c>
      <c r="S2182" s="4">
        <v>0</v>
      </c>
      <c r="T2182" s="4">
        <v>0</v>
      </c>
      <c r="U2182" s="3" t="s">
        <v>5819</v>
      </c>
      <c r="V2182" s="4">
        <v>0</v>
      </c>
      <c r="W2182" s="3"/>
      <c r="X2182" s="5">
        <v>45593.390543980997</v>
      </c>
      <c r="Y2182" s="3"/>
      <c r="Z2182" s="3"/>
      <c r="AA2182" s="3"/>
      <c r="AB2182" s="3"/>
      <c r="AC2182" s="3" t="s">
        <v>40</v>
      </c>
    </row>
    <row r="2183" spans="1:29" hidden="1" x14ac:dyDescent="0.25">
      <c r="A2183" s="2" t="s">
        <v>28</v>
      </c>
      <c r="B2183" s="3" t="s">
        <v>5829</v>
      </c>
      <c r="C2183" s="3" t="s">
        <v>6191</v>
      </c>
      <c r="D2183" s="3" t="e">
        <f>VLOOKUP(C2183,'[1]BNNX-XNP-2024'!$A$5:$A$669,1,0)</f>
        <v>#N/A</v>
      </c>
      <c r="E2183" s="3" t="s">
        <v>5821</v>
      </c>
      <c r="F2183" s="3" t="s">
        <v>6192</v>
      </c>
      <c r="G2183" s="3" t="s">
        <v>6176</v>
      </c>
      <c r="H2183" s="4">
        <v>2</v>
      </c>
      <c r="I2183" s="4"/>
      <c r="J2183" s="4">
        <v>30</v>
      </c>
      <c r="K2183" s="3" t="s">
        <v>46</v>
      </c>
      <c r="L2183" s="3" t="s">
        <v>47</v>
      </c>
      <c r="M2183" s="3" t="s">
        <v>1454</v>
      </c>
      <c r="N2183" s="3" t="s">
        <v>37</v>
      </c>
      <c r="O2183" s="3" t="s">
        <v>6193</v>
      </c>
      <c r="P2183" s="3" t="s">
        <v>39</v>
      </c>
      <c r="Q2183" s="3"/>
      <c r="R2183" s="3" t="s">
        <v>40</v>
      </c>
      <c r="S2183" s="4">
        <v>0</v>
      </c>
      <c r="T2183" s="4">
        <v>0</v>
      </c>
      <c r="U2183" s="3" t="s">
        <v>5819</v>
      </c>
      <c r="V2183" s="4">
        <v>0</v>
      </c>
      <c r="W2183" s="3"/>
      <c r="X2183" s="5">
        <v>45579.589224536998</v>
      </c>
      <c r="Y2183" s="3"/>
      <c r="Z2183" s="3"/>
      <c r="AA2183" s="3"/>
      <c r="AB2183" s="3"/>
      <c r="AC2183" s="3" t="s">
        <v>40</v>
      </c>
    </row>
    <row r="2184" spans="1:29" hidden="1" x14ac:dyDescent="0.25">
      <c r="A2184" s="2" t="s">
        <v>28</v>
      </c>
      <c r="B2184" s="3" t="s">
        <v>5829</v>
      </c>
      <c r="C2184" s="3" t="s">
        <v>6194</v>
      </c>
      <c r="D2184" s="3" t="e">
        <f>VLOOKUP(C2184,'[1]BNNX-XNP-2024'!$A$5:$A$669,1,0)</f>
        <v>#N/A</v>
      </c>
      <c r="E2184" s="3" t="s">
        <v>5821</v>
      </c>
      <c r="F2184" s="3" t="s">
        <v>6192</v>
      </c>
      <c r="G2184" s="3" t="s">
        <v>6176</v>
      </c>
      <c r="H2184" s="4"/>
      <c r="I2184" s="4">
        <v>10</v>
      </c>
      <c r="J2184" s="4">
        <v>15</v>
      </c>
      <c r="K2184" s="3" t="s">
        <v>46</v>
      </c>
      <c r="L2184" s="3" t="s">
        <v>47</v>
      </c>
      <c r="M2184" s="3" t="s">
        <v>1454</v>
      </c>
      <c r="N2184" s="3" t="s">
        <v>49</v>
      </c>
      <c r="O2184" s="3" t="s">
        <v>6195</v>
      </c>
      <c r="P2184" s="3" t="s">
        <v>39</v>
      </c>
      <c r="Q2184" s="3"/>
      <c r="R2184" s="3" t="s">
        <v>40</v>
      </c>
      <c r="S2184" s="4">
        <v>0</v>
      </c>
      <c r="T2184" s="4">
        <v>0</v>
      </c>
      <c r="U2184" s="3" t="s">
        <v>5819</v>
      </c>
      <c r="V2184" s="4">
        <v>0</v>
      </c>
      <c r="W2184" s="3"/>
      <c r="X2184" s="5">
        <v>45642.428402778001</v>
      </c>
      <c r="Y2184" s="3"/>
      <c r="Z2184" s="3"/>
      <c r="AA2184" s="3"/>
      <c r="AB2184" s="3"/>
      <c r="AC2184" s="3" t="s">
        <v>40</v>
      </c>
    </row>
    <row r="2185" spans="1:29" hidden="1" x14ac:dyDescent="0.25">
      <c r="A2185" s="2" t="s">
        <v>28</v>
      </c>
      <c r="B2185" s="3" t="s">
        <v>5813</v>
      </c>
      <c r="C2185" s="3" t="s">
        <v>6196</v>
      </c>
      <c r="D2185" s="3" t="e">
        <f>VLOOKUP(C2185,'[1]BNNX-XNP-2024'!$A$5:$A$669,1,0)</f>
        <v>#N/A</v>
      </c>
      <c r="E2185" s="3" t="s">
        <v>6143</v>
      </c>
      <c r="F2185" s="3" t="s">
        <v>6197</v>
      </c>
      <c r="G2185" s="3" t="s">
        <v>6198</v>
      </c>
      <c r="H2185" s="4">
        <v>2</v>
      </c>
      <c r="I2185" s="4"/>
      <c r="J2185" s="4">
        <v>5</v>
      </c>
      <c r="K2185" s="3" t="s">
        <v>46</v>
      </c>
      <c r="L2185" s="3" t="s">
        <v>47</v>
      </c>
      <c r="M2185" s="3" t="s">
        <v>6199</v>
      </c>
      <c r="N2185" s="3" t="s">
        <v>37</v>
      </c>
      <c r="O2185" s="3" t="s">
        <v>6200</v>
      </c>
      <c r="P2185" s="3" t="s">
        <v>39</v>
      </c>
      <c r="Q2185" s="3"/>
      <c r="R2185" s="3" t="s">
        <v>40</v>
      </c>
      <c r="S2185" s="4">
        <v>0</v>
      </c>
      <c r="T2185" s="4">
        <v>0</v>
      </c>
      <c r="U2185" s="3" t="s">
        <v>5819</v>
      </c>
      <c r="V2185" s="4">
        <v>0</v>
      </c>
      <c r="W2185" s="3"/>
      <c r="X2185" s="5">
        <v>45586.603159721999</v>
      </c>
      <c r="Y2185" s="3"/>
      <c r="Z2185" s="3"/>
      <c r="AA2185" s="3"/>
      <c r="AB2185" s="3"/>
      <c r="AC2185" s="3" t="s">
        <v>40</v>
      </c>
    </row>
    <row r="2186" spans="1:29" hidden="1" x14ac:dyDescent="0.25">
      <c r="A2186" s="2" t="s">
        <v>28</v>
      </c>
      <c r="B2186" s="3" t="s">
        <v>5829</v>
      </c>
      <c r="C2186" s="3" t="s">
        <v>6201</v>
      </c>
      <c r="D2186" s="3" t="e">
        <f>VLOOKUP(C2186,'[1]BNNX-XNP-2024'!$A$5:$A$669,1,0)</f>
        <v>#N/A</v>
      </c>
      <c r="E2186" s="3" t="s">
        <v>5688</v>
      </c>
      <c r="F2186" s="3" t="s">
        <v>6202</v>
      </c>
      <c r="G2186" s="3" t="s">
        <v>6203</v>
      </c>
      <c r="H2186" s="4">
        <v>2</v>
      </c>
      <c r="I2186" s="4"/>
      <c r="J2186" s="4">
        <v>15</v>
      </c>
      <c r="K2186" s="3" t="s">
        <v>34</v>
      </c>
      <c r="L2186" s="3" t="s">
        <v>35</v>
      </c>
      <c r="M2186" s="3" t="s">
        <v>5978</v>
      </c>
      <c r="N2186" s="3" t="s">
        <v>37</v>
      </c>
      <c r="O2186" s="3" t="s">
        <v>6204</v>
      </c>
      <c r="P2186" s="3" t="s">
        <v>39</v>
      </c>
      <c r="Q2186" s="3"/>
      <c r="R2186" s="3" t="s">
        <v>40</v>
      </c>
      <c r="S2186" s="4">
        <v>0</v>
      </c>
      <c r="T2186" s="4">
        <v>0</v>
      </c>
      <c r="U2186" s="3" t="s">
        <v>5819</v>
      </c>
      <c r="V2186" s="4">
        <v>0</v>
      </c>
      <c r="W2186" s="3"/>
      <c r="X2186" s="5">
        <v>45579.589884259003</v>
      </c>
      <c r="Y2186" s="3"/>
      <c r="Z2186" s="3"/>
      <c r="AA2186" s="3"/>
      <c r="AB2186" s="3"/>
      <c r="AC2186" s="3" t="s">
        <v>40</v>
      </c>
    </row>
    <row r="2187" spans="1:29" hidden="1" x14ac:dyDescent="0.25">
      <c r="A2187" s="2" t="s">
        <v>28</v>
      </c>
      <c r="B2187" s="3" t="s">
        <v>5829</v>
      </c>
      <c r="C2187" s="3" t="s">
        <v>6201</v>
      </c>
      <c r="D2187" s="3" t="e">
        <f>VLOOKUP(C2187,'[1]BNNX-XNP-2024'!$A$5:$A$669,1,0)</f>
        <v>#N/A</v>
      </c>
      <c r="E2187" s="3" t="s">
        <v>5983</v>
      </c>
      <c r="F2187" s="3" t="s">
        <v>6202</v>
      </c>
      <c r="G2187" s="3" t="s">
        <v>6203</v>
      </c>
      <c r="H2187" s="4">
        <v>2</v>
      </c>
      <c r="I2187" s="4"/>
      <c r="J2187" s="4">
        <v>15</v>
      </c>
      <c r="K2187" s="3" t="s">
        <v>34</v>
      </c>
      <c r="L2187" s="3" t="s">
        <v>35</v>
      </c>
      <c r="M2187" s="3" t="s">
        <v>5978</v>
      </c>
      <c r="N2187" s="3" t="s">
        <v>37</v>
      </c>
      <c r="O2187" s="3" t="s">
        <v>6205</v>
      </c>
      <c r="P2187" s="3" t="s">
        <v>39</v>
      </c>
      <c r="Q2187" s="3"/>
      <c r="R2187" s="3" t="s">
        <v>40</v>
      </c>
      <c r="S2187" s="4">
        <v>0</v>
      </c>
      <c r="T2187" s="4">
        <v>0</v>
      </c>
      <c r="U2187" s="3" t="s">
        <v>5819</v>
      </c>
      <c r="V2187" s="4">
        <v>0</v>
      </c>
      <c r="W2187" s="3"/>
      <c r="X2187" s="5">
        <v>45579.590046295998</v>
      </c>
      <c r="Y2187" s="3"/>
      <c r="Z2187" s="3"/>
      <c r="AA2187" s="3"/>
      <c r="AB2187" s="3"/>
      <c r="AC2187" s="3" t="s">
        <v>40</v>
      </c>
    </row>
    <row r="2188" spans="1:29" hidden="1" x14ac:dyDescent="0.25">
      <c r="A2188" s="2" t="s">
        <v>28</v>
      </c>
      <c r="B2188" s="3" t="s">
        <v>5829</v>
      </c>
      <c r="C2188" s="3" t="s">
        <v>6206</v>
      </c>
      <c r="D2188" s="3" t="e">
        <f>VLOOKUP(C2188,'[1]BNNX-XNP-2024'!$A$5:$A$669,1,0)</f>
        <v>#N/A</v>
      </c>
      <c r="E2188" s="3" t="s">
        <v>5821</v>
      </c>
      <c r="F2188" s="3" t="s">
        <v>6202</v>
      </c>
      <c r="G2188" s="3" t="s">
        <v>6203</v>
      </c>
      <c r="H2188" s="4">
        <v>2</v>
      </c>
      <c r="I2188" s="4"/>
      <c r="J2188" s="4">
        <v>40</v>
      </c>
      <c r="K2188" s="3" t="s">
        <v>46</v>
      </c>
      <c r="L2188" s="3" t="s">
        <v>47</v>
      </c>
      <c r="M2188" s="3" t="s">
        <v>6207</v>
      </c>
      <c r="N2188" s="3" t="s">
        <v>37</v>
      </c>
      <c r="O2188" s="3" t="s">
        <v>6208</v>
      </c>
      <c r="P2188" s="3" t="s">
        <v>39</v>
      </c>
      <c r="Q2188" s="3" t="s">
        <v>6207</v>
      </c>
      <c r="R2188" s="3" t="s">
        <v>40</v>
      </c>
      <c r="S2188" s="4">
        <v>0</v>
      </c>
      <c r="T2188" s="4">
        <v>0</v>
      </c>
      <c r="U2188" s="3" t="s">
        <v>5819</v>
      </c>
      <c r="V2188" s="4">
        <v>0</v>
      </c>
      <c r="W2188" s="3"/>
      <c r="X2188" s="5">
        <v>45579.591076388999</v>
      </c>
      <c r="Y2188" s="3"/>
      <c r="Z2188" s="3"/>
      <c r="AA2188" s="3"/>
      <c r="AB2188" s="3"/>
      <c r="AC2188" s="3" t="s">
        <v>40</v>
      </c>
    </row>
    <row r="2189" spans="1:29" hidden="1" x14ac:dyDescent="0.25">
      <c r="A2189" s="2" t="s">
        <v>28</v>
      </c>
      <c r="B2189" s="3" t="s">
        <v>5829</v>
      </c>
      <c r="C2189" s="3" t="s">
        <v>6209</v>
      </c>
      <c r="D2189" s="3" t="e">
        <f>VLOOKUP(C2189,'[1]BNNX-XNP-2024'!$A$5:$A$669,1,0)</f>
        <v>#N/A</v>
      </c>
      <c r="E2189" s="3" t="s">
        <v>5815</v>
      </c>
      <c r="F2189" s="3" t="s">
        <v>6202</v>
      </c>
      <c r="G2189" s="3" t="s">
        <v>6203</v>
      </c>
      <c r="H2189" s="4"/>
      <c r="I2189" s="4">
        <v>10</v>
      </c>
      <c r="J2189" s="4">
        <v>15</v>
      </c>
      <c r="K2189" s="3" t="s">
        <v>34</v>
      </c>
      <c r="L2189" s="3" t="s">
        <v>35</v>
      </c>
      <c r="M2189" s="3" t="s">
        <v>5978</v>
      </c>
      <c r="N2189" s="3" t="s">
        <v>49</v>
      </c>
      <c r="O2189" s="3"/>
      <c r="P2189" s="3" t="s">
        <v>39</v>
      </c>
      <c r="Q2189" s="3"/>
      <c r="R2189" s="3" t="s">
        <v>40</v>
      </c>
      <c r="S2189" s="4">
        <v>0</v>
      </c>
      <c r="T2189" s="4">
        <v>0</v>
      </c>
      <c r="U2189" s="3" t="s">
        <v>5819</v>
      </c>
      <c r="V2189" s="4">
        <v>0</v>
      </c>
      <c r="W2189" s="3"/>
      <c r="X2189" s="5">
        <v>45593.390902778003</v>
      </c>
      <c r="Y2189" s="3"/>
      <c r="Z2189" s="3"/>
      <c r="AA2189" s="3"/>
      <c r="AB2189" s="3"/>
      <c r="AC2189" s="3" t="s">
        <v>40</v>
      </c>
    </row>
    <row r="2190" spans="1:29" hidden="1" x14ac:dyDescent="0.25">
      <c r="A2190" s="2" t="s">
        <v>28</v>
      </c>
      <c r="B2190" s="3" t="s">
        <v>5829</v>
      </c>
      <c r="C2190" s="3" t="s">
        <v>6210</v>
      </c>
      <c r="D2190" s="3" t="e">
        <f>VLOOKUP(C2190,'[1]BNNX-XNP-2024'!$A$5:$A$669,1,0)</f>
        <v>#N/A</v>
      </c>
      <c r="E2190" s="3" t="s">
        <v>5821</v>
      </c>
      <c r="F2190" s="3" t="s">
        <v>6202</v>
      </c>
      <c r="G2190" s="3" t="s">
        <v>6203</v>
      </c>
      <c r="H2190" s="4"/>
      <c r="I2190" s="4">
        <v>10</v>
      </c>
      <c r="J2190" s="4">
        <v>16</v>
      </c>
      <c r="K2190" s="3" t="s">
        <v>46</v>
      </c>
      <c r="L2190" s="3" t="s">
        <v>47</v>
      </c>
      <c r="M2190" s="3" t="s">
        <v>6207</v>
      </c>
      <c r="N2190" s="3" t="s">
        <v>49</v>
      </c>
      <c r="O2190" s="3" t="s">
        <v>5010</v>
      </c>
      <c r="P2190" s="3" t="s">
        <v>39</v>
      </c>
      <c r="Q2190" s="3" t="s">
        <v>6207</v>
      </c>
      <c r="R2190" s="3" t="s">
        <v>40</v>
      </c>
      <c r="S2190" s="4">
        <v>0</v>
      </c>
      <c r="T2190" s="4">
        <v>0</v>
      </c>
      <c r="U2190" s="3" t="s">
        <v>5819</v>
      </c>
      <c r="V2190" s="4">
        <v>0</v>
      </c>
      <c r="W2190" s="3"/>
      <c r="X2190" s="5">
        <v>45593.405798610998</v>
      </c>
      <c r="Y2190" s="3"/>
      <c r="Z2190" s="3"/>
      <c r="AA2190" s="3"/>
      <c r="AB2190" s="3"/>
      <c r="AC2190" s="3" t="s">
        <v>40</v>
      </c>
    </row>
    <row r="2191" spans="1:29" hidden="1" x14ac:dyDescent="0.25">
      <c r="A2191" s="2" t="s">
        <v>28</v>
      </c>
      <c r="B2191" s="3" t="s">
        <v>5829</v>
      </c>
      <c r="C2191" s="3" t="s">
        <v>6211</v>
      </c>
      <c r="D2191" s="3" t="e">
        <f>VLOOKUP(C2191,'[1]BNNX-XNP-2024'!$A$5:$A$669,1,0)</f>
        <v>#N/A</v>
      </c>
      <c r="E2191" s="3" t="s">
        <v>5815</v>
      </c>
      <c r="F2191" s="3" t="s">
        <v>6202</v>
      </c>
      <c r="G2191" s="3" t="s">
        <v>6203</v>
      </c>
      <c r="H2191" s="4"/>
      <c r="I2191" s="4">
        <v>10</v>
      </c>
      <c r="J2191" s="4">
        <v>15</v>
      </c>
      <c r="K2191" s="3" t="s">
        <v>34</v>
      </c>
      <c r="L2191" s="3" t="s">
        <v>35</v>
      </c>
      <c r="M2191" s="3" t="s">
        <v>5978</v>
      </c>
      <c r="N2191" s="3" t="s">
        <v>49</v>
      </c>
      <c r="O2191" s="3" t="s">
        <v>6212</v>
      </c>
      <c r="P2191" s="3" t="s">
        <v>39</v>
      </c>
      <c r="Q2191" s="3"/>
      <c r="R2191" s="3" t="s">
        <v>40</v>
      </c>
      <c r="S2191" s="4">
        <v>0</v>
      </c>
      <c r="T2191" s="4">
        <v>0</v>
      </c>
      <c r="U2191" s="3" t="s">
        <v>5819</v>
      </c>
      <c r="V2191" s="4">
        <v>0</v>
      </c>
      <c r="W2191" s="3"/>
      <c r="X2191" s="5">
        <v>45642.415520832998</v>
      </c>
      <c r="Y2191" s="3"/>
      <c r="Z2191" s="3"/>
      <c r="AA2191" s="3"/>
      <c r="AB2191" s="3"/>
      <c r="AC2191" s="3" t="s">
        <v>40</v>
      </c>
    </row>
    <row r="2192" spans="1:29" hidden="1" x14ac:dyDescent="0.25">
      <c r="A2192" s="2" t="s">
        <v>28</v>
      </c>
      <c r="B2192" s="3" t="s">
        <v>5813</v>
      </c>
      <c r="C2192" s="3" t="s">
        <v>6213</v>
      </c>
      <c r="D2192" s="3" t="e">
        <f>VLOOKUP(C2192,'[1]BNNX-XNP-2024'!$A$5:$A$669,1,0)</f>
        <v>#N/A</v>
      </c>
      <c r="E2192" s="3" t="s">
        <v>5688</v>
      </c>
      <c r="F2192" s="3" t="s">
        <v>6214</v>
      </c>
      <c r="G2192" s="3" t="s">
        <v>6215</v>
      </c>
      <c r="H2192" s="4">
        <v>2</v>
      </c>
      <c r="I2192" s="4"/>
      <c r="J2192" s="4">
        <v>13</v>
      </c>
      <c r="K2192" s="3" t="s">
        <v>34</v>
      </c>
      <c r="L2192" s="3" t="s">
        <v>35</v>
      </c>
      <c r="M2192" s="3" t="s">
        <v>6216</v>
      </c>
      <c r="N2192" s="3" t="s">
        <v>37</v>
      </c>
      <c r="O2192" s="3" t="s">
        <v>6217</v>
      </c>
      <c r="P2192" s="3" t="s">
        <v>39</v>
      </c>
      <c r="Q2192" s="3"/>
      <c r="R2192" s="3" t="s">
        <v>40</v>
      </c>
      <c r="S2192" s="4">
        <v>0</v>
      </c>
      <c r="T2192" s="4">
        <v>0</v>
      </c>
      <c r="U2192" s="3" t="s">
        <v>5819</v>
      </c>
      <c r="V2192" s="4">
        <v>0</v>
      </c>
      <c r="W2192" s="3"/>
      <c r="X2192" s="5">
        <v>45586.505104167001</v>
      </c>
      <c r="Y2192" s="3"/>
      <c r="Z2192" s="3"/>
      <c r="AA2192" s="3"/>
      <c r="AB2192" s="3"/>
      <c r="AC2192" s="3" t="s">
        <v>40</v>
      </c>
    </row>
    <row r="2193" spans="1:29" hidden="1" x14ac:dyDescent="0.25">
      <c r="A2193" s="2" t="s">
        <v>28</v>
      </c>
      <c r="B2193" s="3" t="s">
        <v>5813</v>
      </c>
      <c r="C2193" s="3" t="s">
        <v>6218</v>
      </c>
      <c r="D2193" s="3" t="e">
        <f>VLOOKUP(C2193,'[1]BNNX-XNP-2024'!$A$5:$A$669,1,0)</f>
        <v>#N/A</v>
      </c>
      <c r="E2193" s="3" t="s">
        <v>5815</v>
      </c>
      <c r="F2193" s="3" t="s">
        <v>6214</v>
      </c>
      <c r="G2193" s="3" t="s">
        <v>6215</v>
      </c>
      <c r="H2193" s="4"/>
      <c r="I2193" s="4">
        <v>10</v>
      </c>
      <c r="J2193" s="4">
        <v>15</v>
      </c>
      <c r="K2193" s="3" t="s">
        <v>34</v>
      </c>
      <c r="L2193" s="3" t="s">
        <v>35</v>
      </c>
      <c r="M2193" s="3" t="s">
        <v>6216</v>
      </c>
      <c r="N2193" s="3" t="s">
        <v>49</v>
      </c>
      <c r="O2193" s="3" t="s">
        <v>6219</v>
      </c>
      <c r="P2193" s="3" t="s">
        <v>39</v>
      </c>
      <c r="Q2193" s="3"/>
      <c r="R2193" s="3" t="s">
        <v>40</v>
      </c>
      <c r="S2193" s="4">
        <v>0</v>
      </c>
      <c r="T2193" s="4">
        <v>0</v>
      </c>
      <c r="U2193" s="3" t="s">
        <v>5819</v>
      </c>
      <c r="V2193" s="4">
        <v>0</v>
      </c>
      <c r="W2193" s="3"/>
      <c r="X2193" s="5">
        <v>45593.355312500003</v>
      </c>
      <c r="Y2193" s="3"/>
      <c r="Z2193" s="3"/>
      <c r="AA2193" s="3"/>
      <c r="AB2193" s="3"/>
      <c r="AC2193" s="3" t="s">
        <v>40</v>
      </c>
    </row>
    <row r="2194" spans="1:29" hidden="1" x14ac:dyDescent="0.25">
      <c r="A2194" s="2" t="s">
        <v>28</v>
      </c>
      <c r="B2194" s="3" t="s">
        <v>5829</v>
      </c>
      <c r="C2194" s="3" t="s">
        <v>6220</v>
      </c>
      <c r="D2194" s="3" t="e">
        <f>VLOOKUP(C2194,'[1]BNNX-XNP-2024'!$A$5:$A$669,1,0)</f>
        <v>#N/A</v>
      </c>
      <c r="E2194" s="3" t="s">
        <v>5851</v>
      </c>
      <c r="F2194" s="3" t="s">
        <v>6221</v>
      </c>
      <c r="G2194" s="3" t="s">
        <v>6222</v>
      </c>
      <c r="H2194" s="4"/>
      <c r="I2194" s="4">
        <v>10</v>
      </c>
      <c r="J2194" s="4">
        <v>11</v>
      </c>
      <c r="K2194" s="3" t="s">
        <v>34</v>
      </c>
      <c r="L2194" s="3" t="s">
        <v>35</v>
      </c>
      <c r="M2194" s="3" t="s">
        <v>5838</v>
      </c>
      <c r="N2194" s="3" t="s">
        <v>49</v>
      </c>
      <c r="O2194" s="3" t="s">
        <v>5250</v>
      </c>
      <c r="P2194" s="3" t="s">
        <v>39</v>
      </c>
      <c r="Q2194" s="3"/>
      <c r="R2194" s="3" t="s">
        <v>40</v>
      </c>
      <c r="S2194" s="4">
        <v>0</v>
      </c>
      <c r="T2194" s="4">
        <v>0</v>
      </c>
      <c r="U2194" s="3" t="s">
        <v>5819</v>
      </c>
      <c r="V2194" s="4">
        <v>0</v>
      </c>
      <c r="W2194" s="3"/>
      <c r="X2194" s="5">
        <v>45593.422835648002</v>
      </c>
      <c r="Y2194" s="3"/>
      <c r="Z2194" s="3"/>
      <c r="AA2194" s="3"/>
      <c r="AB2194" s="3"/>
      <c r="AC2194" s="3" t="s">
        <v>40</v>
      </c>
    </row>
    <row r="2195" spans="1:29" hidden="1" x14ac:dyDescent="0.25">
      <c r="A2195" s="2" t="s">
        <v>28</v>
      </c>
      <c r="B2195" s="3" t="s">
        <v>5829</v>
      </c>
      <c r="C2195" s="3" t="s">
        <v>6223</v>
      </c>
      <c r="D2195" s="3" t="e">
        <f>VLOOKUP(C2195,'[1]BNNX-XNP-2024'!$A$5:$A$669,1,0)</f>
        <v>#N/A</v>
      </c>
      <c r="E2195" s="3" t="s">
        <v>5851</v>
      </c>
      <c r="F2195" s="3" t="s">
        <v>6224</v>
      </c>
      <c r="G2195" s="3" t="s">
        <v>6225</v>
      </c>
      <c r="H2195" s="4"/>
      <c r="I2195" s="4">
        <v>10</v>
      </c>
      <c r="J2195" s="4">
        <v>13</v>
      </c>
      <c r="K2195" s="3" t="s">
        <v>34</v>
      </c>
      <c r="L2195" s="3" t="s">
        <v>35</v>
      </c>
      <c r="M2195" s="3"/>
      <c r="N2195" s="3" t="s">
        <v>49</v>
      </c>
      <c r="O2195" s="3"/>
      <c r="P2195" s="3" t="s">
        <v>39</v>
      </c>
      <c r="Q2195" s="3"/>
      <c r="R2195" s="3" t="s">
        <v>40</v>
      </c>
      <c r="S2195" s="4">
        <v>0</v>
      </c>
      <c r="T2195" s="4">
        <v>0</v>
      </c>
      <c r="U2195" s="3" t="s">
        <v>5819</v>
      </c>
      <c r="V2195" s="4">
        <v>0</v>
      </c>
      <c r="W2195" s="3"/>
      <c r="X2195" s="5">
        <v>45593.436990741</v>
      </c>
      <c r="Y2195" s="3"/>
      <c r="Z2195" s="3"/>
      <c r="AA2195" s="3"/>
      <c r="AB2195" s="3"/>
      <c r="AC2195" s="3" t="s">
        <v>40</v>
      </c>
    </row>
    <row r="2196" spans="1:29" hidden="1" x14ac:dyDescent="0.25">
      <c r="A2196" s="2" t="s">
        <v>28</v>
      </c>
      <c r="B2196" s="3" t="s">
        <v>5829</v>
      </c>
      <c r="C2196" s="3" t="s">
        <v>6226</v>
      </c>
      <c r="D2196" s="3" t="e">
        <f>VLOOKUP(C2196,'[1]BNNX-XNP-2024'!$A$5:$A$669,1,0)</f>
        <v>#N/A</v>
      </c>
      <c r="E2196" s="3" t="s">
        <v>5851</v>
      </c>
      <c r="F2196" s="3" t="s">
        <v>6227</v>
      </c>
      <c r="G2196" s="3" t="s">
        <v>6228</v>
      </c>
      <c r="H2196" s="4"/>
      <c r="I2196" s="4">
        <v>10</v>
      </c>
      <c r="J2196" s="4">
        <v>13</v>
      </c>
      <c r="K2196" s="3" t="s">
        <v>34</v>
      </c>
      <c r="L2196" s="3" t="s">
        <v>35</v>
      </c>
      <c r="M2196" s="3"/>
      <c r="N2196" s="3" t="s">
        <v>49</v>
      </c>
      <c r="O2196" s="3"/>
      <c r="P2196" s="3" t="s">
        <v>39</v>
      </c>
      <c r="Q2196" s="3"/>
      <c r="R2196" s="3" t="s">
        <v>40</v>
      </c>
      <c r="S2196" s="4">
        <v>0</v>
      </c>
      <c r="T2196" s="4">
        <v>0</v>
      </c>
      <c r="U2196" s="3" t="s">
        <v>5819</v>
      </c>
      <c r="V2196" s="4">
        <v>0</v>
      </c>
      <c r="W2196" s="3"/>
      <c r="X2196" s="5">
        <v>45593.436180555997</v>
      </c>
      <c r="Y2196" s="3"/>
      <c r="Z2196" s="3"/>
      <c r="AA2196" s="3"/>
      <c r="AB2196" s="3"/>
      <c r="AC2196" s="3" t="s">
        <v>40</v>
      </c>
    </row>
    <row r="2197" spans="1:29" hidden="1" x14ac:dyDescent="0.25">
      <c r="A2197" s="2" t="s">
        <v>28</v>
      </c>
      <c r="B2197" s="3" t="s">
        <v>5813</v>
      </c>
      <c r="C2197" s="3" t="s">
        <v>6229</v>
      </c>
      <c r="D2197" s="3" t="e">
        <f>VLOOKUP(C2197,'[1]BNNX-XNP-2024'!$A$5:$A$669,1,0)</f>
        <v>#N/A</v>
      </c>
      <c r="E2197" s="3" t="s">
        <v>5688</v>
      </c>
      <c r="F2197" s="3" t="s">
        <v>6230</v>
      </c>
      <c r="G2197" s="3" t="s">
        <v>6231</v>
      </c>
      <c r="H2197" s="4">
        <v>2</v>
      </c>
      <c r="I2197" s="4"/>
      <c r="J2197" s="4">
        <v>11</v>
      </c>
      <c r="K2197" s="3" t="s">
        <v>34</v>
      </c>
      <c r="L2197" s="3" t="s">
        <v>35</v>
      </c>
      <c r="M2197" s="3" t="s">
        <v>6199</v>
      </c>
      <c r="N2197" s="3" t="s">
        <v>37</v>
      </c>
      <c r="O2197" s="3" t="s">
        <v>6232</v>
      </c>
      <c r="P2197" s="3" t="s">
        <v>39</v>
      </c>
      <c r="Q2197" s="3"/>
      <c r="R2197" s="3" t="s">
        <v>40</v>
      </c>
      <c r="S2197" s="4">
        <v>0</v>
      </c>
      <c r="T2197" s="4">
        <v>0</v>
      </c>
      <c r="U2197" s="3" t="s">
        <v>5819</v>
      </c>
      <c r="V2197" s="4">
        <v>0</v>
      </c>
      <c r="W2197" s="3"/>
      <c r="X2197" s="5">
        <v>45586.516689814998</v>
      </c>
      <c r="Y2197" s="3"/>
      <c r="Z2197" s="3"/>
      <c r="AA2197" s="3"/>
      <c r="AB2197" s="3"/>
      <c r="AC2197" s="3" t="s">
        <v>40</v>
      </c>
    </row>
    <row r="2198" spans="1:29" hidden="1" x14ac:dyDescent="0.25">
      <c r="A2198" s="2" t="s">
        <v>28</v>
      </c>
      <c r="B2198" s="3" t="s">
        <v>5813</v>
      </c>
      <c r="C2198" s="3" t="s">
        <v>6233</v>
      </c>
      <c r="D2198" s="3" t="e">
        <f>VLOOKUP(C2198,'[1]BNNX-XNP-2024'!$A$5:$A$669,1,0)</f>
        <v>#N/A</v>
      </c>
      <c r="E2198" s="3" t="s">
        <v>5815</v>
      </c>
      <c r="F2198" s="3" t="s">
        <v>6230</v>
      </c>
      <c r="G2198" s="3" t="s">
        <v>6231</v>
      </c>
      <c r="H2198" s="4"/>
      <c r="I2198" s="4">
        <v>10</v>
      </c>
      <c r="J2198" s="4">
        <v>10</v>
      </c>
      <c r="K2198" s="3" t="s">
        <v>34</v>
      </c>
      <c r="L2198" s="3" t="s">
        <v>35</v>
      </c>
      <c r="M2198" s="3"/>
      <c r="N2198" s="3" t="s">
        <v>49</v>
      </c>
      <c r="O2198" s="3"/>
      <c r="P2198" s="3" t="s">
        <v>39</v>
      </c>
      <c r="Q2198" s="3" t="s">
        <v>6234</v>
      </c>
      <c r="R2198" s="3" t="s">
        <v>40</v>
      </c>
      <c r="S2198" s="4">
        <v>0</v>
      </c>
      <c r="T2198" s="4">
        <v>0</v>
      </c>
      <c r="U2198" s="3" t="s">
        <v>5819</v>
      </c>
      <c r="V2198" s="4">
        <v>0</v>
      </c>
      <c r="W2198" s="3"/>
      <c r="X2198" s="5">
        <v>45600.410787036999</v>
      </c>
      <c r="Y2198" s="3"/>
      <c r="Z2198" s="3"/>
      <c r="AA2198" s="3"/>
      <c r="AB2198" s="3"/>
      <c r="AC2198" s="3" t="s">
        <v>40</v>
      </c>
    </row>
    <row r="2199" spans="1:29" hidden="1" x14ac:dyDescent="0.25">
      <c r="A2199" s="2" t="s">
        <v>28</v>
      </c>
      <c r="B2199" s="3" t="s">
        <v>5813</v>
      </c>
      <c r="C2199" s="3" t="s">
        <v>6235</v>
      </c>
      <c r="D2199" s="3" t="e">
        <f>VLOOKUP(C2199,'[1]BNNX-XNP-2024'!$A$5:$A$669,1,0)</f>
        <v>#N/A</v>
      </c>
      <c r="E2199" s="3" t="s">
        <v>5688</v>
      </c>
      <c r="F2199" s="3" t="s">
        <v>6236</v>
      </c>
      <c r="G2199" s="3" t="s">
        <v>6237</v>
      </c>
      <c r="H2199" s="4">
        <v>2</v>
      </c>
      <c r="I2199" s="4"/>
      <c r="J2199" s="4">
        <v>3</v>
      </c>
      <c r="K2199" s="3" t="s">
        <v>34</v>
      </c>
      <c r="L2199" s="3" t="s">
        <v>35</v>
      </c>
      <c r="M2199" s="3" t="s">
        <v>5914</v>
      </c>
      <c r="N2199" s="3" t="s">
        <v>37</v>
      </c>
      <c r="O2199" s="3" t="s">
        <v>6238</v>
      </c>
      <c r="P2199" s="3" t="s">
        <v>39</v>
      </c>
      <c r="Q2199" s="3"/>
      <c r="R2199" s="3" t="s">
        <v>40</v>
      </c>
      <c r="S2199" s="4">
        <v>0</v>
      </c>
      <c r="T2199" s="4">
        <v>0</v>
      </c>
      <c r="U2199" s="3" t="s">
        <v>5819</v>
      </c>
      <c r="V2199" s="4">
        <v>0</v>
      </c>
      <c r="W2199" s="3"/>
      <c r="X2199" s="5">
        <v>45593.484733796002</v>
      </c>
      <c r="Y2199" s="3"/>
      <c r="Z2199" s="3"/>
      <c r="AA2199" s="3"/>
      <c r="AB2199" s="3"/>
      <c r="AC2199" s="3" t="s">
        <v>40</v>
      </c>
    </row>
    <row r="2200" spans="1:29" hidden="1" x14ac:dyDescent="0.25">
      <c r="A2200" s="2" t="s">
        <v>28</v>
      </c>
      <c r="B2200" s="3" t="s">
        <v>5813</v>
      </c>
      <c r="C2200" s="3" t="s">
        <v>6239</v>
      </c>
      <c r="D2200" s="3" t="e">
        <f>VLOOKUP(C2200,'[1]BNNX-XNP-2024'!$A$5:$A$669,1,0)</f>
        <v>#N/A</v>
      </c>
      <c r="E2200" s="3" t="s">
        <v>5815</v>
      </c>
      <c r="F2200" s="3" t="s">
        <v>6236</v>
      </c>
      <c r="G2200" s="3" t="s">
        <v>6237</v>
      </c>
      <c r="H2200" s="4"/>
      <c r="I2200" s="4">
        <v>10</v>
      </c>
      <c r="J2200" s="4">
        <v>4</v>
      </c>
      <c r="K2200" s="3" t="s">
        <v>34</v>
      </c>
      <c r="L2200" s="3" t="s">
        <v>35</v>
      </c>
      <c r="M2200" s="3" t="s">
        <v>6240</v>
      </c>
      <c r="N2200" s="3" t="s">
        <v>49</v>
      </c>
      <c r="O2200" s="3"/>
      <c r="P2200" s="3" t="s">
        <v>39</v>
      </c>
      <c r="Q2200" s="3"/>
      <c r="R2200" s="3" t="s">
        <v>40</v>
      </c>
      <c r="S2200" s="4">
        <v>0</v>
      </c>
      <c r="T2200" s="4">
        <v>0</v>
      </c>
      <c r="U2200" s="3" t="s">
        <v>5819</v>
      </c>
      <c r="V2200" s="4">
        <v>0</v>
      </c>
      <c r="W2200" s="3"/>
      <c r="X2200" s="5">
        <v>45593.553865741</v>
      </c>
      <c r="Y2200" s="3"/>
      <c r="Z2200" s="3"/>
      <c r="AA2200" s="3"/>
      <c r="AB2200" s="3"/>
      <c r="AC2200" s="3" t="s">
        <v>40</v>
      </c>
    </row>
    <row r="2201" spans="1:29" hidden="1" x14ac:dyDescent="0.25">
      <c r="A2201" s="2" t="s">
        <v>28</v>
      </c>
      <c r="B2201" s="3" t="s">
        <v>5813</v>
      </c>
      <c r="C2201" s="3" t="s">
        <v>6241</v>
      </c>
      <c r="D2201" s="3" t="e">
        <f>VLOOKUP(C2201,'[1]BNNX-XNP-2024'!$A$5:$A$669,1,0)</f>
        <v>#N/A</v>
      </c>
      <c r="E2201" s="3" t="s">
        <v>5821</v>
      </c>
      <c r="F2201" s="3" t="s">
        <v>6242</v>
      </c>
      <c r="G2201" s="3" t="s">
        <v>6243</v>
      </c>
      <c r="H2201" s="4">
        <v>2</v>
      </c>
      <c r="I2201" s="4"/>
      <c r="J2201" s="4">
        <v>4</v>
      </c>
      <c r="K2201" s="3" t="s">
        <v>46</v>
      </c>
      <c r="L2201" s="3" t="s">
        <v>47</v>
      </c>
      <c r="M2201" s="3" t="s">
        <v>6129</v>
      </c>
      <c r="N2201" s="3" t="s">
        <v>37</v>
      </c>
      <c r="O2201" s="3" t="s">
        <v>6244</v>
      </c>
      <c r="P2201" s="3" t="s">
        <v>39</v>
      </c>
      <c r="Q2201" s="3"/>
      <c r="R2201" s="3" t="s">
        <v>40</v>
      </c>
      <c r="S2201" s="4">
        <v>0</v>
      </c>
      <c r="T2201" s="4">
        <v>0</v>
      </c>
      <c r="U2201" s="3" t="s">
        <v>5819</v>
      </c>
      <c r="V2201" s="4">
        <v>0</v>
      </c>
      <c r="W2201" s="3"/>
      <c r="X2201" s="5">
        <v>45593.485219907001</v>
      </c>
      <c r="Y2201" s="3"/>
      <c r="Z2201" s="3"/>
      <c r="AA2201" s="3"/>
      <c r="AB2201" s="3"/>
      <c r="AC2201" s="3" t="s">
        <v>40</v>
      </c>
    </row>
    <row r="2202" spans="1:29" x14ac:dyDescent="0.25">
      <c r="A2202" s="2" t="s">
        <v>28</v>
      </c>
      <c r="B2202" s="3" t="s">
        <v>5813</v>
      </c>
      <c r="C2202" s="3" t="s">
        <v>6245</v>
      </c>
      <c r="D2202" s="3" t="str">
        <f>VLOOKUP(C2202,'[1]BNNX-XNP-2024'!$A$5:$A$669,1,0)</f>
        <v>BBNGE02000</v>
      </c>
      <c r="E2202" s="3" t="s">
        <v>5688</v>
      </c>
      <c r="F2202" s="3" t="s">
        <v>6242</v>
      </c>
      <c r="G2202" s="3" t="s">
        <v>6243</v>
      </c>
      <c r="H2202" s="4">
        <v>2</v>
      </c>
      <c r="I2202" s="4"/>
      <c r="J2202" s="4">
        <v>4</v>
      </c>
      <c r="K2202" s="3" t="s">
        <v>34</v>
      </c>
      <c r="L2202" s="3" t="s">
        <v>35</v>
      </c>
      <c r="M2202" s="3" t="s">
        <v>6129</v>
      </c>
      <c r="N2202" s="3" t="s">
        <v>37</v>
      </c>
      <c r="O2202" s="3" t="s">
        <v>6246</v>
      </c>
      <c r="P2202" s="3" t="s">
        <v>39</v>
      </c>
      <c r="Q2202" s="3"/>
      <c r="R2202" s="3" t="s">
        <v>40</v>
      </c>
      <c r="S2202" s="4">
        <v>0</v>
      </c>
      <c r="T2202" s="4">
        <v>0</v>
      </c>
      <c r="U2202" s="3" t="s">
        <v>5819</v>
      </c>
      <c r="V2202" s="4">
        <v>0</v>
      </c>
      <c r="W2202" s="3"/>
      <c r="X2202" s="5">
        <v>45593.485706018997</v>
      </c>
      <c r="Y2202" s="3"/>
      <c r="Z2202" s="3"/>
      <c r="AA2202" s="3"/>
      <c r="AB2202" s="3"/>
      <c r="AC2202" s="3" t="s">
        <v>40</v>
      </c>
    </row>
    <row r="2203" spans="1:29" hidden="1" x14ac:dyDescent="0.25">
      <c r="A2203" s="2" t="s">
        <v>28</v>
      </c>
      <c r="B2203" s="3" t="s">
        <v>5813</v>
      </c>
      <c r="C2203" s="3" t="s">
        <v>6247</v>
      </c>
      <c r="D2203" s="3" t="e">
        <f>VLOOKUP(C2203,'[1]BNNX-XNP-2024'!$A$5:$A$669,1,0)</f>
        <v>#N/A</v>
      </c>
      <c r="E2203" s="3" t="s">
        <v>5815</v>
      </c>
      <c r="F2203" s="3" t="s">
        <v>6242</v>
      </c>
      <c r="G2203" s="3" t="s">
        <v>6243</v>
      </c>
      <c r="H2203" s="4"/>
      <c r="I2203" s="4">
        <v>10</v>
      </c>
      <c r="J2203" s="4">
        <v>4</v>
      </c>
      <c r="K2203" s="3" t="s">
        <v>46</v>
      </c>
      <c r="L2203" s="3" t="s">
        <v>47</v>
      </c>
      <c r="M2203" s="3" t="s">
        <v>6129</v>
      </c>
      <c r="N2203" s="3" t="s">
        <v>49</v>
      </c>
      <c r="O2203" s="3"/>
      <c r="P2203" s="3" t="s">
        <v>39</v>
      </c>
      <c r="Q2203" s="3"/>
      <c r="R2203" s="3" t="s">
        <v>40</v>
      </c>
      <c r="S2203" s="4">
        <v>0</v>
      </c>
      <c r="T2203" s="4">
        <v>0</v>
      </c>
      <c r="U2203" s="3" t="s">
        <v>5819</v>
      </c>
      <c r="V2203" s="4">
        <v>0</v>
      </c>
      <c r="W2203" s="3"/>
      <c r="X2203" s="5">
        <v>45593.554652778002</v>
      </c>
      <c r="Y2203" s="3"/>
      <c r="Z2203" s="3"/>
      <c r="AA2203" s="3"/>
      <c r="AB2203" s="3"/>
      <c r="AC2203" s="3" t="s">
        <v>40</v>
      </c>
    </row>
    <row r="2204" spans="1:29" hidden="1" x14ac:dyDescent="0.25">
      <c r="A2204" s="2" t="s">
        <v>28</v>
      </c>
      <c r="B2204" s="3" t="s">
        <v>5813</v>
      </c>
      <c r="C2204" s="3" t="s">
        <v>6248</v>
      </c>
      <c r="D2204" s="3" t="e">
        <f>VLOOKUP(C2204,'[1]BNNX-XNP-2024'!$A$5:$A$669,1,0)</f>
        <v>#N/A</v>
      </c>
      <c r="E2204" s="3" t="s">
        <v>5815</v>
      </c>
      <c r="F2204" s="3" t="s">
        <v>6242</v>
      </c>
      <c r="G2204" s="3" t="s">
        <v>6243</v>
      </c>
      <c r="H2204" s="4"/>
      <c r="I2204" s="4">
        <v>10</v>
      </c>
      <c r="J2204" s="4">
        <v>4</v>
      </c>
      <c r="K2204" s="3" t="s">
        <v>34</v>
      </c>
      <c r="L2204" s="3" t="s">
        <v>35</v>
      </c>
      <c r="M2204" s="3" t="s">
        <v>6129</v>
      </c>
      <c r="N2204" s="3" t="s">
        <v>49</v>
      </c>
      <c r="O2204" s="3"/>
      <c r="P2204" s="3" t="s">
        <v>39</v>
      </c>
      <c r="Q2204" s="3"/>
      <c r="R2204" s="3" t="s">
        <v>40</v>
      </c>
      <c r="S2204" s="4">
        <v>0</v>
      </c>
      <c r="T2204" s="4">
        <v>0</v>
      </c>
      <c r="U2204" s="3" t="s">
        <v>5819</v>
      </c>
      <c r="V2204" s="4">
        <v>0</v>
      </c>
      <c r="W2204" s="3"/>
      <c r="X2204" s="5">
        <v>45593.555219907001</v>
      </c>
      <c r="Y2204" s="3"/>
      <c r="Z2204" s="3"/>
      <c r="AA2204" s="3"/>
      <c r="AB2204" s="3"/>
      <c r="AC2204" s="3" t="s">
        <v>40</v>
      </c>
    </row>
    <row r="2205" spans="1:29" x14ac:dyDescent="0.25">
      <c r="A2205" s="2" t="s">
        <v>28</v>
      </c>
      <c r="B2205" s="3" t="s">
        <v>5813</v>
      </c>
      <c r="C2205" s="3" t="s">
        <v>6249</v>
      </c>
      <c r="D2205" s="3" t="str">
        <f>VLOOKUP(C2205,'[1]BNNX-XNP-2024'!$A$5:$A$669,1,0)</f>
        <v>BBNGE00500</v>
      </c>
      <c r="E2205" s="3" t="s">
        <v>5688</v>
      </c>
      <c r="F2205" s="3" t="s">
        <v>6250</v>
      </c>
      <c r="G2205" s="3" t="s">
        <v>6251</v>
      </c>
      <c r="H2205" s="4">
        <v>2</v>
      </c>
      <c r="I2205" s="4"/>
      <c r="J2205" s="4">
        <v>3</v>
      </c>
      <c r="K2205" s="3" t="s">
        <v>34</v>
      </c>
      <c r="L2205" s="3" t="s">
        <v>35</v>
      </c>
      <c r="M2205" s="3" t="s">
        <v>5857</v>
      </c>
      <c r="N2205" s="3" t="s">
        <v>37</v>
      </c>
      <c r="O2205" s="3" t="s">
        <v>6252</v>
      </c>
      <c r="P2205" s="3" t="s">
        <v>39</v>
      </c>
      <c r="Q2205" s="3"/>
      <c r="R2205" s="3" t="s">
        <v>40</v>
      </c>
      <c r="S2205" s="4">
        <v>0</v>
      </c>
      <c r="T2205" s="4">
        <v>0</v>
      </c>
      <c r="U2205" s="3" t="s">
        <v>5819</v>
      </c>
      <c r="V2205" s="4">
        <v>0</v>
      </c>
      <c r="W2205" s="3"/>
      <c r="X2205" s="5">
        <v>45593.486597222</v>
      </c>
      <c r="Y2205" s="3"/>
      <c r="Z2205" s="3"/>
      <c r="AA2205" s="3"/>
      <c r="AB2205" s="3"/>
      <c r="AC2205" s="3" t="s">
        <v>40</v>
      </c>
    </row>
    <row r="2206" spans="1:29" hidden="1" x14ac:dyDescent="0.25">
      <c r="A2206" s="2" t="s">
        <v>28</v>
      </c>
      <c r="B2206" s="3" t="s">
        <v>5813</v>
      </c>
      <c r="C2206" s="3" t="s">
        <v>6253</v>
      </c>
      <c r="D2206" s="3" t="e">
        <f>VLOOKUP(C2206,'[1]BNNX-XNP-2024'!$A$5:$A$669,1,0)</f>
        <v>#N/A</v>
      </c>
      <c r="E2206" s="3" t="s">
        <v>5815</v>
      </c>
      <c r="F2206" s="3" t="s">
        <v>6250</v>
      </c>
      <c r="G2206" s="3" t="s">
        <v>6251</v>
      </c>
      <c r="H2206" s="4"/>
      <c r="I2206" s="4">
        <v>10</v>
      </c>
      <c r="J2206" s="4">
        <v>9</v>
      </c>
      <c r="K2206" s="3" t="s">
        <v>34</v>
      </c>
      <c r="L2206" s="3" t="s">
        <v>35</v>
      </c>
      <c r="M2206" s="3" t="s">
        <v>6254</v>
      </c>
      <c r="N2206" s="3" t="s">
        <v>49</v>
      </c>
      <c r="O2206" s="3"/>
      <c r="P2206" s="3" t="s">
        <v>39</v>
      </c>
      <c r="Q2206" s="3"/>
      <c r="R2206" s="3" t="s">
        <v>40</v>
      </c>
      <c r="S2206" s="4">
        <v>0</v>
      </c>
      <c r="T2206" s="4">
        <v>0</v>
      </c>
      <c r="U2206" s="3" t="s">
        <v>5819</v>
      </c>
      <c r="V2206" s="4">
        <v>0</v>
      </c>
      <c r="W2206" s="3"/>
      <c r="X2206" s="5">
        <v>45593.555671296002</v>
      </c>
      <c r="Y2206" s="3"/>
      <c r="Z2206" s="3"/>
      <c r="AA2206" s="3"/>
      <c r="AB2206" s="3"/>
      <c r="AC2206" s="3" t="s">
        <v>40</v>
      </c>
    </row>
    <row r="2207" spans="1:29" hidden="1" x14ac:dyDescent="0.25">
      <c r="A2207" s="2" t="s">
        <v>28</v>
      </c>
      <c r="B2207" s="3" t="s">
        <v>5813</v>
      </c>
      <c r="C2207" s="3" t="s">
        <v>6255</v>
      </c>
      <c r="D2207" s="3" t="e">
        <f>VLOOKUP(C2207,'[1]BNNX-XNP-2024'!$A$5:$A$669,1,0)</f>
        <v>#N/A</v>
      </c>
      <c r="E2207" s="3" t="s">
        <v>5815</v>
      </c>
      <c r="F2207" s="3" t="s">
        <v>6256</v>
      </c>
      <c r="G2207" s="3" t="s">
        <v>6257</v>
      </c>
      <c r="H2207" s="4"/>
      <c r="I2207" s="4">
        <v>15</v>
      </c>
      <c r="J2207" s="4">
        <v>9</v>
      </c>
      <c r="K2207" s="3" t="s">
        <v>34</v>
      </c>
      <c r="L2207" s="3" t="s">
        <v>35</v>
      </c>
      <c r="M2207" s="3" t="s">
        <v>6129</v>
      </c>
      <c r="N2207" s="3" t="s">
        <v>49</v>
      </c>
      <c r="O2207" s="3"/>
      <c r="P2207" s="3" t="s">
        <v>39</v>
      </c>
      <c r="Q2207" s="3"/>
      <c r="R2207" s="3" t="s">
        <v>40</v>
      </c>
      <c r="S2207" s="4">
        <v>0</v>
      </c>
      <c r="T2207" s="4">
        <v>0</v>
      </c>
      <c r="U2207" s="3" t="s">
        <v>5819</v>
      </c>
      <c r="V2207" s="4">
        <v>0</v>
      </c>
      <c r="W2207" s="3"/>
      <c r="X2207" s="5">
        <v>45593.556331018997</v>
      </c>
      <c r="Y2207" s="3"/>
      <c r="Z2207" s="3"/>
      <c r="AA2207" s="3"/>
      <c r="AB2207" s="3"/>
      <c r="AC2207" s="3" t="s">
        <v>40</v>
      </c>
    </row>
    <row r="2208" spans="1:29" x14ac:dyDescent="0.25">
      <c r="A2208" s="2" t="s">
        <v>28</v>
      </c>
      <c r="B2208" s="3" t="s">
        <v>5813</v>
      </c>
      <c r="C2208" s="3" t="s">
        <v>6258</v>
      </c>
      <c r="D2208" s="3" t="str">
        <f>VLOOKUP(C2208,'[1]BNNX-XNP-2024'!$A$5:$A$669,1,0)</f>
        <v>BBNGE00200</v>
      </c>
      <c r="E2208" s="3" t="s">
        <v>5688</v>
      </c>
      <c r="F2208" s="3" t="s">
        <v>6259</v>
      </c>
      <c r="G2208" s="3" t="s">
        <v>6257</v>
      </c>
      <c r="H2208" s="4">
        <v>2</v>
      </c>
      <c r="I2208" s="4"/>
      <c r="J2208" s="4">
        <v>3</v>
      </c>
      <c r="K2208" s="3" t="s">
        <v>34</v>
      </c>
      <c r="L2208" s="3" t="s">
        <v>35</v>
      </c>
      <c r="M2208" s="3" t="s">
        <v>6129</v>
      </c>
      <c r="N2208" s="3" t="s">
        <v>37</v>
      </c>
      <c r="O2208" s="3" t="s">
        <v>6260</v>
      </c>
      <c r="P2208" s="3" t="s">
        <v>39</v>
      </c>
      <c r="Q2208" s="3"/>
      <c r="R2208" s="3" t="s">
        <v>40</v>
      </c>
      <c r="S2208" s="4">
        <v>0</v>
      </c>
      <c r="T2208" s="4">
        <v>0</v>
      </c>
      <c r="U2208" s="3" t="s">
        <v>5819</v>
      </c>
      <c r="V2208" s="4">
        <v>0</v>
      </c>
      <c r="W2208" s="3"/>
      <c r="X2208" s="5">
        <v>45593.487083332999</v>
      </c>
      <c r="Y2208" s="3"/>
      <c r="Z2208" s="3"/>
      <c r="AA2208" s="3"/>
      <c r="AB2208" s="3"/>
      <c r="AC2208" s="3" t="s">
        <v>40</v>
      </c>
    </row>
    <row r="2209" spans="1:29" x14ac:dyDescent="0.25">
      <c r="A2209" s="2" t="s">
        <v>28</v>
      </c>
      <c r="B2209" s="3" t="s">
        <v>5813</v>
      </c>
      <c r="C2209" s="3" t="s">
        <v>6261</v>
      </c>
      <c r="D2209" s="3" t="str">
        <f>VLOOKUP(C2209,'[1]BNNX-XNP-2024'!$A$5:$A$669,1,0)</f>
        <v>BBNGE16300</v>
      </c>
      <c r="E2209" s="3" t="s">
        <v>5688</v>
      </c>
      <c r="F2209" s="3" t="s">
        <v>6262</v>
      </c>
      <c r="G2209" s="3" t="s">
        <v>6263</v>
      </c>
      <c r="H2209" s="4">
        <v>2</v>
      </c>
      <c r="I2209" s="4"/>
      <c r="J2209" s="4">
        <v>3</v>
      </c>
      <c r="K2209" s="3" t="s">
        <v>34</v>
      </c>
      <c r="L2209" s="3" t="s">
        <v>35</v>
      </c>
      <c r="M2209" s="3" t="s">
        <v>5914</v>
      </c>
      <c r="N2209" s="3" t="s">
        <v>37</v>
      </c>
      <c r="O2209" s="3" t="s">
        <v>6264</v>
      </c>
      <c r="P2209" s="3" t="s">
        <v>39</v>
      </c>
      <c r="Q2209" s="3"/>
      <c r="R2209" s="3" t="s">
        <v>40</v>
      </c>
      <c r="S2209" s="4">
        <v>0</v>
      </c>
      <c r="T2209" s="4">
        <v>0</v>
      </c>
      <c r="U2209" s="3" t="s">
        <v>5819</v>
      </c>
      <c r="V2209" s="4">
        <v>0</v>
      </c>
      <c r="W2209" s="3"/>
      <c r="X2209" s="5">
        <v>45593.488020833</v>
      </c>
      <c r="Y2209" s="3"/>
      <c r="Z2209" s="3"/>
      <c r="AA2209" s="3"/>
      <c r="AB2209" s="3"/>
      <c r="AC2209" s="3" t="s">
        <v>40</v>
      </c>
    </row>
    <row r="2210" spans="1:29" hidden="1" x14ac:dyDescent="0.25">
      <c r="A2210" s="2" t="s">
        <v>28</v>
      </c>
      <c r="B2210" s="3" t="s">
        <v>5813</v>
      </c>
      <c r="C2210" s="3" t="s">
        <v>6265</v>
      </c>
      <c r="D2210" s="3" t="e">
        <f>VLOOKUP(C2210,'[1]BNNX-XNP-2024'!$A$5:$A$669,1,0)</f>
        <v>#N/A</v>
      </c>
      <c r="E2210" s="3" t="s">
        <v>5815</v>
      </c>
      <c r="F2210" s="3" t="s">
        <v>6262</v>
      </c>
      <c r="G2210" s="3" t="s">
        <v>6263</v>
      </c>
      <c r="H2210" s="4"/>
      <c r="I2210" s="4">
        <v>10</v>
      </c>
      <c r="J2210" s="4">
        <v>9</v>
      </c>
      <c r="K2210" s="3" t="s">
        <v>34</v>
      </c>
      <c r="L2210" s="3" t="s">
        <v>35</v>
      </c>
      <c r="M2210" s="3" t="s">
        <v>6266</v>
      </c>
      <c r="N2210" s="3" t="s">
        <v>49</v>
      </c>
      <c r="O2210" s="3"/>
      <c r="P2210" s="3" t="s">
        <v>39</v>
      </c>
      <c r="Q2210" s="3"/>
      <c r="R2210" s="3" t="s">
        <v>40</v>
      </c>
      <c r="S2210" s="4">
        <v>0</v>
      </c>
      <c r="T2210" s="4">
        <v>0</v>
      </c>
      <c r="U2210" s="3" t="s">
        <v>5819</v>
      </c>
      <c r="V2210" s="4">
        <v>0</v>
      </c>
      <c r="W2210" s="3"/>
      <c r="X2210" s="5">
        <v>45593.559641204003</v>
      </c>
      <c r="Y2210" s="3"/>
      <c r="Z2210" s="3"/>
      <c r="AA2210" s="3"/>
      <c r="AB2210" s="3"/>
      <c r="AC2210" s="3" t="s">
        <v>40</v>
      </c>
    </row>
    <row r="2211" spans="1:29" hidden="1" x14ac:dyDescent="0.25">
      <c r="A2211" s="2" t="s">
        <v>28</v>
      </c>
      <c r="B2211" s="3" t="s">
        <v>5813</v>
      </c>
      <c r="C2211" s="3" t="s">
        <v>6267</v>
      </c>
      <c r="D2211" s="3" t="e">
        <f>VLOOKUP(C2211,'[1]BNNX-XNP-2024'!$A$5:$A$669,1,0)</f>
        <v>#N/A</v>
      </c>
      <c r="E2211" s="3" t="s">
        <v>6268</v>
      </c>
      <c r="F2211" s="3" t="s">
        <v>6269</v>
      </c>
      <c r="G2211" s="3" t="s">
        <v>6270</v>
      </c>
      <c r="H2211" s="4">
        <v>4</v>
      </c>
      <c r="I2211" s="4"/>
      <c r="J2211" s="4">
        <v>5</v>
      </c>
      <c r="K2211" s="3" t="s">
        <v>34</v>
      </c>
      <c r="L2211" s="3" t="s">
        <v>35</v>
      </c>
      <c r="M2211" s="3" t="s">
        <v>6140</v>
      </c>
      <c r="N2211" s="3" t="s">
        <v>37</v>
      </c>
      <c r="O2211" s="3" t="s">
        <v>6271</v>
      </c>
      <c r="P2211" s="3" t="s">
        <v>6272</v>
      </c>
      <c r="Q2211" s="3"/>
      <c r="R2211" s="3" t="s">
        <v>40</v>
      </c>
      <c r="S2211" s="4">
        <v>0</v>
      </c>
      <c r="T2211" s="4">
        <v>0</v>
      </c>
      <c r="U2211" s="3" t="s">
        <v>5819</v>
      </c>
      <c r="V2211" s="4">
        <v>0</v>
      </c>
      <c r="W2211" s="3"/>
      <c r="X2211" s="5">
        <v>45586.603888889003</v>
      </c>
      <c r="Y2211" s="3"/>
      <c r="Z2211" s="3"/>
      <c r="AA2211" s="3"/>
      <c r="AB2211" s="3"/>
      <c r="AC2211" s="3" t="s">
        <v>40</v>
      </c>
    </row>
    <row r="2212" spans="1:29" hidden="1" x14ac:dyDescent="0.25">
      <c r="A2212" s="2" t="s">
        <v>28</v>
      </c>
      <c r="B2212" s="3" t="s">
        <v>5813</v>
      </c>
      <c r="C2212" s="3" t="s">
        <v>6267</v>
      </c>
      <c r="D2212" s="3" t="e">
        <f>VLOOKUP(C2212,'[1]BNNX-XNP-2024'!$A$5:$A$669,1,0)</f>
        <v>#N/A</v>
      </c>
      <c r="E2212" s="3" t="s">
        <v>6273</v>
      </c>
      <c r="F2212" s="3" t="s">
        <v>6269</v>
      </c>
      <c r="G2212" s="3" t="s">
        <v>6270</v>
      </c>
      <c r="H2212" s="4">
        <v>4</v>
      </c>
      <c r="I2212" s="4"/>
      <c r="J2212" s="4">
        <v>5</v>
      </c>
      <c r="K2212" s="3" t="s">
        <v>34</v>
      </c>
      <c r="L2212" s="3" t="s">
        <v>35</v>
      </c>
      <c r="M2212" s="3" t="s">
        <v>5955</v>
      </c>
      <c r="N2212" s="3" t="s">
        <v>37</v>
      </c>
      <c r="O2212" s="3" t="s">
        <v>6274</v>
      </c>
      <c r="P2212" s="3" t="s">
        <v>5868</v>
      </c>
      <c r="Q2212" s="3"/>
      <c r="R2212" s="3" t="s">
        <v>40</v>
      </c>
      <c r="S2212" s="4">
        <v>0</v>
      </c>
      <c r="T2212" s="4">
        <v>0</v>
      </c>
      <c r="U2212" s="3" t="s">
        <v>5819</v>
      </c>
      <c r="V2212" s="4">
        <v>0</v>
      </c>
      <c r="W2212" s="3"/>
      <c r="X2212" s="5">
        <v>45586.604166666999</v>
      </c>
      <c r="Y2212" s="3"/>
      <c r="Z2212" s="3"/>
      <c r="AA2212" s="3"/>
      <c r="AB2212" s="3"/>
      <c r="AC2212" s="3" t="s">
        <v>40</v>
      </c>
    </row>
    <row r="2213" spans="1:29" hidden="1" x14ac:dyDescent="0.25">
      <c r="A2213" s="2" t="s">
        <v>28</v>
      </c>
      <c r="B2213" s="3" t="s">
        <v>5829</v>
      </c>
      <c r="C2213" s="3" t="s">
        <v>6275</v>
      </c>
      <c r="D2213" s="3" t="e">
        <f>VLOOKUP(C2213,'[1]BNNX-XNP-2024'!$A$5:$A$669,1,0)</f>
        <v>#N/A</v>
      </c>
      <c r="E2213" s="3" t="s">
        <v>5821</v>
      </c>
      <c r="F2213" s="3" t="s">
        <v>6276</v>
      </c>
      <c r="G2213" s="3" t="s">
        <v>6277</v>
      </c>
      <c r="H2213" s="4">
        <v>2</v>
      </c>
      <c r="I2213" s="4"/>
      <c r="J2213" s="4">
        <v>20</v>
      </c>
      <c r="K2213" s="3" t="s">
        <v>46</v>
      </c>
      <c r="L2213" s="3" t="s">
        <v>47</v>
      </c>
      <c r="M2213" s="3" t="s">
        <v>1224</v>
      </c>
      <c r="N2213" s="3" t="s">
        <v>37</v>
      </c>
      <c r="O2213" s="3" t="s">
        <v>6278</v>
      </c>
      <c r="P2213" s="3" t="s">
        <v>39</v>
      </c>
      <c r="Q2213" s="3"/>
      <c r="R2213" s="3" t="s">
        <v>40</v>
      </c>
      <c r="S2213" s="4">
        <v>0</v>
      </c>
      <c r="T2213" s="4">
        <v>0</v>
      </c>
      <c r="U2213" s="3" t="s">
        <v>5819</v>
      </c>
      <c r="V2213" s="4">
        <v>0</v>
      </c>
      <c r="W2213" s="3"/>
      <c r="X2213" s="5">
        <v>45579.592418981003</v>
      </c>
      <c r="Y2213" s="3"/>
      <c r="Z2213" s="3"/>
      <c r="AA2213" s="3"/>
      <c r="AB2213" s="3"/>
      <c r="AC2213" s="3" t="s">
        <v>40</v>
      </c>
    </row>
    <row r="2214" spans="1:29" hidden="1" x14ac:dyDescent="0.25">
      <c r="A2214" s="2" t="s">
        <v>28</v>
      </c>
      <c r="B2214" s="3" t="s">
        <v>5829</v>
      </c>
      <c r="C2214" s="3" t="s">
        <v>6279</v>
      </c>
      <c r="D2214" s="3" t="e">
        <f>VLOOKUP(C2214,'[1]BNNX-XNP-2024'!$A$5:$A$669,1,0)</f>
        <v>#N/A</v>
      </c>
      <c r="E2214" s="3" t="s">
        <v>5851</v>
      </c>
      <c r="F2214" s="3" t="s">
        <v>6276</v>
      </c>
      <c r="G2214" s="3" t="s">
        <v>6277</v>
      </c>
      <c r="H2214" s="4"/>
      <c r="I2214" s="4">
        <v>10</v>
      </c>
      <c r="J2214" s="4">
        <v>14</v>
      </c>
      <c r="K2214" s="3" t="s">
        <v>46</v>
      </c>
      <c r="L2214" s="3" t="s">
        <v>47</v>
      </c>
      <c r="M2214" s="3" t="s">
        <v>1224</v>
      </c>
      <c r="N2214" s="3" t="s">
        <v>49</v>
      </c>
      <c r="O2214" s="3" t="s">
        <v>6280</v>
      </c>
      <c r="P2214" s="3" t="s">
        <v>39</v>
      </c>
      <c r="Q2214" s="3"/>
      <c r="R2214" s="3" t="s">
        <v>40</v>
      </c>
      <c r="S2214" s="4">
        <v>0</v>
      </c>
      <c r="T2214" s="4">
        <v>0</v>
      </c>
      <c r="U2214" s="3" t="s">
        <v>5819</v>
      </c>
      <c r="V2214" s="4">
        <v>0</v>
      </c>
      <c r="W2214" s="3"/>
      <c r="X2214" s="5">
        <v>45593.424525463</v>
      </c>
      <c r="Y2214" s="3"/>
      <c r="Z2214" s="3"/>
      <c r="AA2214" s="3"/>
      <c r="AB2214" s="3"/>
      <c r="AC2214" s="3" t="s">
        <v>40</v>
      </c>
    </row>
    <row r="2215" spans="1:29" hidden="1" x14ac:dyDescent="0.25">
      <c r="A2215" s="2" t="s">
        <v>28</v>
      </c>
      <c r="B2215" s="3" t="s">
        <v>5829</v>
      </c>
      <c r="C2215" s="3" t="s">
        <v>6281</v>
      </c>
      <c r="D2215" s="3" t="e">
        <f>VLOOKUP(C2215,'[1]BNNX-XNP-2024'!$A$5:$A$669,1,0)</f>
        <v>#N/A</v>
      </c>
      <c r="E2215" s="3" t="s">
        <v>5851</v>
      </c>
      <c r="F2215" s="3" t="s">
        <v>6282</v>
      </c>
      <c r="G2215" s="3" t="s">
        <v>6283</v>
      </c>
      <c r="H2215" s="4"/>
      <c r="I2215" s="4">
        <v>10</v>
      </c>
      <c r="J2215" s="4">
        <v>12</v>
      </c>
      <c r="K2215" s="3" t="s">
        <v>46</v>
      </c>
      <c r="L2215" s="3" t="s">
        <v>47</v>
      </c>
      <c r="M2215" s="3" t="s">
        <v>593</v>
      </c>
      <c r="N2215" s="3" t="s">
        <v>49</v>
      </c>
      <c r="O2215" s="3" t="s">
        <v>6284</v>
      </c>
      <c r="P2215" s="3" t="s">
        <v>39</v>
      </c>
      <c r="Q2215" s="3"/>
      <c r="R2215" s="3" t="s">
        <v>40</v>
      </c>
      <c r="S2215" s="4">
        <v>0</v>
      </c>
      <c r="T2215" s="4">
        <v>0</v>
      </c>
      <c r="U2215" s="3" t="s">
        <v>5819</v>
      </c>
      <c r="V2215" s="4">
        <v>0</v>
      </c>
      <c r="W2215" s="3"/>
      <c r="X2215" s="5">
        <v>45593.425046295997</v>
      </c>
      <c r="Y2215" s="3"/>
      <c r="Z2215" s="3"/>
      <c r="AA2215" s="3"/>
      <c r="AB2215" s="3"/>
      <c r="AC2215" s="3" t="s">
        <v>40</v>
      </c>
    </row>
    <row r="2216" spans="1:29" x14ac:dyDescent="0.25">
      <c r="A2216" s="2" t="s">
        <v>28</v>
      </c>
      <c r="B2216" s="3" t="s">
        <v>5813</v>
      </c>
      <c r="C2216" s="3" t="s">
        <v>6285</v>
      </c>
      <c r="D2216" s="3" t="str">
        <f>VLOOKUP(C2216,'[1]BNNX-XNP-2024'!$A$5:$A$669,1,0)</f>
        <v>BBNGE16600</v>
      </c>
      <c r="E2216" s="3" t="s">
        <v>5688</v>
      </c>
      <c r="F2216" s="3" t="s">
        <v>6286</v>
      </c>
      <c r="G2216" s="3" t="s">
        <v>6287</v>
      </c>
      <c r="H2216" s="4">
        <v>2</v>
      </c>
      <c r="I2216" s="4"/>
      <c r="J2216" s="4">
        <v>7</v>
      </c>
      <c r="K2216" s="3" t="s">
        <v>34</v>
      </c>
      <c r="L2216" s="3" t="s">
        <v>35</v>
      </c>
      <c r="M2216" s="3" t="s">
        <v>5972</v>
      </c>
      <c r="N2216" s="3" t="s">
        <v>37</v>
      </c>
      <c r="O2216" s="3" t="s">
        <v>6288</v>
      </c>
      <c r="P2216" s="3" t="s">
        <v>39</v>
      </c>
      <c r="Q2216" s="3"/>
      <c r="R2216" s="3" t="s">
        <v>40</v>
      </c>
      <c r="S2216" s="4">
        <v>0</v>
      </c>
      <c r="T2216" s="4">
        <v>0</v>
      </c>
      <c r="U2216" s="3" t="s">
        <v>5819</v>
      </c>
      <c r="V2216" s="4">
        <v>0</v>
      </c>
      <c r="W2216" s="3"/>
      <c r="X2216" s="5">
        <v>45593.488715277999</v>
      </c>
      <c r="Y2216" s="3"/>
      <c r="Z2216" s="3"/>
      <c r="AA2216" s="3"/>
      <c r="AB2216" s="3"/>
      <c r="AC2216" s="3" t="s">
        <v>40</v>
      </c>
    </row>
    <row r="2217" spans="1:29" hidden="1" x14ac:dyDescent="0.25">
      <c r="A2217" s="2" t="s">
        <v>28</v>
      </c>
      <c r="B2217" s="3" t="s">
        <v>5813</v>
      </c>
      <c r="C2217" s="3" t="s">
        <v>6289</v>
      </c>
      <c r="D2217" s="3" t="e">
        <f>VLOOKUP(C2217,'[1]BNNX-XNP-2024'!$A$5:$A$669,1,0)</f>
        <v>#N/A</v>
      </c>
      <c r="E2217" s="3" t="s">
        <v>5815</v>
      </c>
      <c r="F2217" s="3" t="s">
        <v>6286</v>
      </c>
      <c r="G2217" s="3" t="s">
        <v>6287</v>
      </c>
      <c r="H2217" s="4"/>
      <c r="I2217" s="4">
        <v>10</v>
      </c>
      <c r="J2217" s="4">
        <v>3</v>
      </c>
      <c r="K2217" s="3" t="s">
        <v>34</v>
      </c>
      <c r="L2217" s="3" t="s">
        <v>35</v>
      </c>
      <c r="M2217" s="3" t="s">
        <v>6240</v>
      </c>
      <c r="N2217" s="3" t="s">
        <v>49</v>
      </c>
      <c r="O2217" s="3"/>
      <c r="P2217" s="3" t="s">
        <v>39</v>
      </c>
      <c r="Q2217" s="3"/>
      <c r="R2217" s="3" t="s">
        <v>40</v>
      </c>
      <c r="S2217" s="4">
        <v>0</v>
      </c>
      <c r="T2217" s="4">
        <v>0</v>
      </c>
      <c r="U2217" s="3" t="s">
        <v>5819</v>
      </c>
      <c r="V2217" s="4">
        <v>0</v>
      </c>
      <c r="W2217" s="3"/>
      <c r="X2217" s="5">
        <v>45593.560173610997</v>
      </c>
      <c r="Y2217" s="3"/>
      <c r="Z2217" s="3"/>
      <c r="AA2217" s="3"/>
      <c r="AB2217" s="3"/>
      <c r="AC2217" s="3" t="s">
        <v>40</v>
      </c>
    </row>
    <row r="2218" spans="1:29" x14ac:dyDescent="0.25">
      <c r="A2218" s="2" t="s">
        <v>28</v>
      </c>
      <c r="B2218" s="3" t="s">
        <v>5813</v>
      </c>
      <c r="C2218" s="3" t="s">
        <v>6290</v>
      </c>
      <c r="D2218" s="3" t="str">
        <f>VLOOKUP(C2218,'[1]BNNX-XNP-2024'!$A$5:$A$669,1,0)</f>
        <v>BBNGE00900</v>
      </c>
      <c r="E2218" s="3" t="s">
        <v>4022</v>
      </c>
      <c r="F2218" s="3" t="s">
        <v>6291</v>
      </c>
      <c r="G2218" s="3" t="s">
        <v>6292</v>
      </c>
      <c r="H2218" s="4">
        <v>0</v>
      </c>
      <c r="I2218" s="4"/>
      <c r="J2218" s="4">
        <v>5</v>
      </c>
      <c r="K2218" s="3" t="s">
        <v>486</v>
      </c>
      <c r="L2218" s="3" t="s">
        <v>729</v>
      </c>
      <c r="M2218" s="3" t="s">
        <v>6293</v>
      </c>
      <c r="N2218" s="3" t="s">
        <v>37</v>
      </c>
      <c r="O2218" s="3"/>
      <c r="P2218" s="3" t="s">
        <v>39</v>
      </c>
      <c r="Q2218" s="3"/>
      <c r="R2218" s="3" t="s">
        <v>40</v>
      </c>
      <c r="S2218" s="4">
        <v>0</v>
      </c>
      <c r="T2218" s="4">
        <v>0</v>
      </c>
      <c r="U2218" s="3" t="s">
        <v>5819</v>
      </c>
      <c r="V2218" s="4">
        <v>0</v>
      </c>
      <c r="W2218" s="3"/>
      <c r="X2218" s="5">
        <v>45593.489351851997</v>
      </c>
      <c r="Y2218" s="3"/>
      <c r="Z2218" s="3"/>
      <c r="AA2218" s="3"/>
      <c r="AB2218" s="3"/>
      <c r="AC2218" s="3" t="s">
        <v>40</v>
      </c>
    </row>
    <row r="2219" spans="1:29" hidden="1" x14ac:dyDescent="0.25">
      <c r="A2219" s="2" t="s">
        <v>28</v>
      </c>
      <c r="B2219" s="3" t="s">
        <v>5813</v>
      </c>
      <c r="C2219" s="3" t="s">
        <v>6294</v>
      </c>
      <c r="D2219" s="3" t="e">
        <f>VLOOKUP(C2219,'[1]BNNX-XNP-2024'!$A$5:$A$669,1,0)</f>
        <v>#N/A</v>
      </c>
      <c r="E2219" s="3" t="s">
        <v>6295</v>
      </c>
      <c r="F2219" s="3" t="s">
        <v>6296</v>
      </c>
      <c r="G2219" s="3" t="s">
        <v>6297</v>
      </c>
      <c r="H2219" s="4">
        <v>0</v>
      </c>
      <c r="I2219" s="4"/>
      <c r="J2219" s="4">
        <v>1</v>
      </c>
      <c r="K2219" s="3" t="s">
        <v>46</v>
      </c>
      <c r="L2219" s="3" t="s">
        <v>47</v>
      </c>
      <c r="M2219" s="3" t="s">
        <v>6293</v>
      </c>
      <c r="N2219" s="3" t="s">
        <v>37</v>
      </c>
      <c r="O2219" s="3"/>
      <c r="P2219" s="3" t="s">
        <v>39</v>
      </c>
      <c r="Q2219" s="3"/>
      <c r="R2219" s="3" t="s">
        <v>40</v>
      </c>
      <c r="S2219" s="4">
        <v>0</v>
      </c>
      <c r="T2219" s="4">
        <v>0</v>
      </c>
      <c r="U2219" s="3" t="s">
        <v>5819</v>
      </c>
      <c r="V2219" s="4">
        <v>0</v>
      </c>
      <c r="W2219" s="3"/>
      <c r="X2219" s="5">
        <v>45593.490081019001</v>
      </c>
      <c r="Y2219" s="3"/>
      <c r="Z2219" s="3"/>
      <c r="AA2219" s="3"/>
      <c r="AB2219" s="3"/>
      <c r="AC2219" s="3" t="s">
        <v>40</v>
      </c>
    </row>
    <row r="2220" spans="1:29" x14ac:dyDescent="0.25">
      <c r="A2220" s="2" t="s">
        <v>28</v>
      </c>
      <c r="B2220" s="3" t="s">
        <v>5813</v>
      </c>
      <c r="C2220" s="3" t="s">
        <v>6298</v>
      </c>
      <c r="D2220" s="3" t="str">
        <f>VLOOKUP(C2220,'[1]BNNX-XNP-2024'!$A$5:$A$669,1,0)</f>
        <v>BBNGE01300</v>
      </c>
      <c r="E2220" s="3" t="s">
        <v>5688</v>
      </c>
      <c r="F2220" s="3" t="s">
        <v>6299</v>
      </c>
      <c r="G2220" s="3" t="s">
        <v>6300</v>
      </c>
      <c r="H2220" s="4">
        <v>2</v>
      </c>
      <c r="I2220" s="4"/>
      <c r="J2220" s="4">
        <v>4</v>
      </c>
      <c r="K2220" s="3" t="s">
        <v>34</v>
      </c>
      <c r="L2220" s="3" t="s">
        <v>35</v>
      </c>
      <c r="M2220" s="3" t="s">
        <v>6129</v>
      </c>
      <c r="N2220" s="3" t="s">
        <v>37</v>
      </c>
      <c r="O2220" s="3" t="s">
        <v>6301</v>
      </c>
      <c r="P2220" s="3" t="s">
        <v>39</v>
      </c>
      <c r="Q2220" s="3"/>
      <c r="R2220" s="3" t="s">
        <v>40</v>
      </c>
      <c r="S2220" s="4">
        <v>0</v>
      </c>
      <c r="T2220" s="4">
        <v>0</v>
      </c>
      <c r="U2220" s="3" t="s">
        <v>5819</v>
      </c>
      <c r="V2220" s="4">
        <v>0</v>
      </c>
      <c r="W2220" s="3"/>
      <c r="X2220" s="5">
        <v>45593.492395832996</v>
      </c>
      <c r="Y2220" s="3"/>
      <c r="Z2220" s="3"/>
      <c r="AA2220" s="3"/>
      <c r="AB2220" s="3"/>
      <c r="AC2220" s="3" t="s">
        <v>40</v>
      </c>
    </row>
    <row r="2221" spans="1:29" hidden="1" x14ac:dyDescent="0.25">
      <c r="A2221" s="2" t="s">
        <v>28</v>
      </c>
      <c r="B2221" s="3" t="s">
        <v>5813</v>
      </c>
      <c r="C2221" s="3" t="s">
        <v>6302</v>
      </c>
      <c r="D2221" s="3" t="e">
        <f>VLOOKUP(C2221,'[1]BNNX-XNP-2024'!$A$5:$A$669,1,0)</f>
        <v>#N/A</v>
      </c>
      <c r="E2221" s="3" t="s">
        <v>5815</v>
      </c>
      <c r="F2221" s="3" t="s">
        <v>6299</v>
      </c>
      <c r="G2221" s="3" t="s">
        <v>6300</v>
      </c>
      <c r="H2221" s="4"/>
      <c r="I2221" s="4">
        <v>10</v>
      </c>
      <c r="J2221" s="4">
        <v>9</v>
      </c>
      <c r="K2221" s="3" t="s">
        <v>34</v>
      </c>
      <c r="L2221" s="3" t="s">
        <v>35</v>
      </c>
      <c r="M2221" s="3" t="s">
        <v>6129</v>
      </c>
      <c r="N2221" s="3" t="s">
        <v>49</v>
      </c>
      <c r="O2221" s="3"/>
      <c r="P2221" s="3" t="s">
        <v>39</v>
      </c>
      <c r="Q2221" s="3"/>
      <c r="R2221" s="3" t="s">
        <v>40</v>
      </c>
      <c r="S2221" s="4">
        <v>0</v>
      </c>
      <c r="T2221" s="4">
        <v>0</v>
      </c>
      <c r="U2221" s="3" t="s">
        <v>5819</v>
      </c>
      <c r="V2221" s="4">
        <v>0</v>
      </c>
      <c r="W2221" s="3"/>
      <c r="X2221" s="5">
        <v>45593.560682869997</v>
      </c>
      <c r="Y2221" s="3"/>
      <c r="Z2221" s="3"/>
      <c r="AA2221" s="3"/>
      <c r="AB2221" s="3"/>
      <c r="AC2221" s="3" t="s">
        <v>40</v>
      </c>
    </row>
    <row r="2222" spans="1:29" hidden="1" x14ac:dyDescent="0.25">
      <c r="A2222" s="2" t="s">
        <v>28</v>
      </c>
      <c r="B2222" s="3" t="s">
        <v>5829</v>
      </c>
      <c r="C2222" s="3" t="s">
        <v>6303</v>
      </c>
      <c r="D2222" s="3" t="e">
        <f>VLOOKUP(C2222,'[1]BNNX-XNP-2024'!$A$5:$A$669,1,0)</f>
        <v>#N/A</v>
      </c>
      <c r="E2222" s="3" t="s">
        <v>5821</v>
      </c>
      <c r="F2222" s="3" t="s">
        <v>6304</v>
      </c>
      <c r="G2222" s="3" t="s">
        <v>6305</v>
      </c>
      <c r="H2222" s="4">
        <v>2</v>
      </c>
      <c r="I2222" s="4"/>
      <c r="J2222" s="4">
        <v>38</v>
      </c>
      <c r="K2222" s="3" t="s">
        <v>46</v>
      </c>
      <c r="L2222" s="3" t="s">
        <v>47</v>
      </c>
      <c r="M2222" s="3" t="s">
        <v>5919</v>
      </c>
      <c r="N2222" s="3" t="s">
        <v>37</v>
      </c>
      <c r="O2222" s="3" t="s">
        <v>6306</v>
      </c>
      <c r="P2222" s="3" t="s">
        <v>39</v>
      </c>
      <c r="Q2222" s="3"/>
      <c r="R2222" s="3" t="s">
        <v>40</v>
      </c>
      <c r="S2222" s="4">
        <v>0</v>
      </c>
      <c r="T2222" s="4">
        <v>0</v>
      </c>
      <c r="U2222" s="3" t="s">
        <v>5819</v>
      </c>
      <c r="V2222" s="4">
        <v>0</v>
      </c>
      <c r="W2222" s="3"/>
      <c r="X2222" s="5">
        <v>45579.593368055997</v>
      </c>
      <c r="Y2222" s="3"/>
      <c r="Z2222" s="3"/>
      <c r="AA2222" s="3"/>
      <c r="AB2222" s="3"/>
      <c r="AC2222" s="3" t="s">
        <v>40</v>
      </c>
    </row>
    <row r="2223" spans="1:29" hidden="1" x14ac:dyDescent="0.25">
      <c r="A2223" s="2" t="s">
        <v>28</v>
      </c>
      <c r="B2223" s="3" t="s">
        <v>5829</v>
      </c>
      <c r="C2223" s="3" t="s">
        <v>6307</v>
      </c>
      <c r="D2223" s="3" t="e">
        <f>VLOOKUP(C2223,'[1]BNNX-XNP-2024'!$A$5:$A$669,1,0)</f>
        <v>#N/A</v>
      </c>
      <c r="E2223" s="3" t="s">
        <v>5815</v>
      </c>
      <c r="F2223" s="3" t="s">
        <v>6304</v>
      </c>
      <c r="G2223" s="3" t="s">
        <v>6305</v>
      </c>
      <c r="H2223" s="4"/>
      <c r="I2223" s="4">
        <v>10</v>
      </c>
      <c r="J2223" s="4">
        <v>15</v>
      </c>
      <c r="K2223" s="3" t="s">
        <v>46</v>
      </c>
      <c r="L2223" s="3" t="s">
        <v>47</v>
      </c>
      <c r="M2223" s="3" t="s">
        <v>5919</v>
      </c>
      <c r="N2223" s="3" t="s">
        <v>49</v>
      </c>
      <c r="O2223" s="3" t="s">
        <v>4999</v>
      </c>
      <c r="P2223" s="3" t="s">
        <v>39</v>
      </c>
      <c r="Q2223" s="3"/>
      <c r="R2223" s="3" t="s">
        <v>40</v>
      </c>
      <c r="S2223" s="4">
        <v>0</v>
      </c>
      <c r="T2223" s="4">
        <v>0</v>
      </c>
      <c r="U2223" s="3" t="s">
        <v>5819</v>
      </c>
      <c r="V2223" s="4">
        <v>0</v>
      </c>
      <c r="W2223" s="3"/>
      <c r="X2223" s="5">
        <v>45593.406365741001</v>
      </c>
      <c r="Y2223" s="3"/>
      <c r="Z2223" s="3"/>
      <c r="AA2223" s="3"/>
      <c r="AB2223" s="3"/>
      <c r="AC2223" s="3" t="s">
        <v>40</v>
      </c>
    </row>
    <row r="2224" spans="1:29" hidden="1" x14ac:dyDescent="0.25">
      <c r="A2224" s="2" t="s">
        <v>28</v>
      </c>
      <c r="B2224" s="3" t="s">
        <v>5829</v>
      </c>
      <c r="C2224" s="3" t="s">
        <v>6308</v>
      </c>
      <c r="D2224" s="3" t="e">
        <f>VLOOKUP(C2224,'[1]BNNX-XNP-2024'!$A$5:$A$669,1,0)</f>
        <v>#N/A</v>
      </c>
      <c r="E2224" s="3" t="s">
        <v>5688</v>
      </c>
      <c r="F2224" s="3" t="s">
        <v>6309</v>
      </c>
      <c r="G2224" s="3" t="s">
        <v>6310</v>
      </c>
      <c r="H2224" s="4">
        <v>2</v>
      </c>
      <c r="I2224" s="4"/>
      <c r="J2224" s="4">
        <v>20</v>
      </c>
      <c r="K2224" s="3" t="s">
        <v>34</v>
      </c>
      <c r="L2224" s="3" t="s">
        <v>35</v>
      </c>
      <c r="M2224" s="3" t="s">
        <v>5919</v>
      </c>
      <c r="N2224" s="3" t="s">
        <v>37</v>
      </c>
      <c r="O2224" s="3"/>
      <c r="P2224" s="3" t="s">
        <v>39</v>
      </c>
      <c r="Q2224" s="3"/>
      <c r="R2224" s="3" t="s">
        <v>40</v>
      </c>
      <c r="S2224" s="4">
        <v>0</v>
      </c>
      <c r="T2224" s="4">
        <v>0</v>
      </c>
      <c r="U2224" s="3" t="s">
        <v>5819</v>
      </c>
      <c r="V2224" s="4">
        <v>0</v>
      </c>
      <c r="W2224" s="3"/>
      <c r="X2224" s="5">
        <v>45579.594039352</v>
      </c>
      <c r="Y2224" s="3"/>
      <c r="Z2224" s="3"/>
      <c r="AA2224" s="3"/>
      <c r="AB2224" s="3"/>
      <c r="AC2224" s="3" t="s">
        <v>40</v>
      </c>
    </row>
    <row r="2225" spans="1:29" hidden="1" x14ac:dyDescent="0.25">
      <c r="A2225" s="2" t="s">
        <v>28</v>
      </c>
      <c r="B2225" s="3" t="s">
        <v>5829</v>
      </c>
      <c r="C2225" s="3" t="s">
        <v>6311</v>
      </c>
      <c r="D2225" s="3" t="e">
        <f>VLOOKUP(C2225,'[1]BNNX-XNP-2024'!$A$5:$A$669,1,0)</f>
        <v>#N/A</v>
      </c>
      <c r="E2225" s="3" t="s">
        <v>5851</v>
      </c>
      <c r="F2225" s="3" t="s">
        <v>6312</v>
      </c>
      <c r="G2225" s="3" t="s">
        <v>6313</v>
      </c>
      <c r="H2225" s="4"/>
      <c r="I2225" s="4">
        <v>10</v>
      </c>
      <c r="J2225" s="4">
        <v>13</v>
      </c>
      <c r="K2225" s="3" t="s">
        <v>34</v>
      </c>
      <c r="L2225" s="3" t="s">
        <v>35</v>
      </c>
      <c r="M2225" s="3"/>
      <c r="N2225" s="3" t="s">
        <v>49</v>
      </c>
      <c r="O2225" s="3"/>
      <c r="P2225" s="3" t="s">
        <v>39</v>
      </c>
      <c r="Q2225" s="3"/>
      <c r="R2225" s="3" t="s">
        <v>40</v>
      </c>
      <c r="S2225" s="4">
        <v>0</v>
      </c>
      <c r="T2225" s="4">
        <v>0</v>
      </c>
      <c r="U2225" s="3" t="s">
        <v>5819</v>
      </c>
      <c r="V2225" s="4">
        <v>0</v>
      </c>
      <c r="W2225" s="3"/>
      <c r="X2225" s="5">
        <v>45593.435069444</v>
      </c>
      <c r="Y2225" s="3"/>
      <c r="Z2225" s="3"/>
      <c r="AA2225" s="3"/>
      <c r="AB2225" s="3"/>
      <c r="AC2225" s="3" t="s">
        <v>40</v>
      </c>
    </row>
    <row r="2226" spans="1:29" hidden="1" x14ac:dyDescent="0.25">
      <c r="A2226" s="2" t="s">
        <v>28</v>
      </c>
      <c r="B2226" s="3" t="s">
        <v>5829</v>
      </c>
      <c r="C2226" s="3" t="s">
        <v>6314</v>
      </c>
      <c r="D2226" s="3" t="e">
        <f>VLOOKUP(C2226,'[1]BNNX-XNP-2024'!$A$5:$A$669,1,0)</f>
        <v>#N/A</v>
      </c>
      <c r="E2226" s="3" t="s">
        <v>5815</v>
      </c>
      <c r="F2226" s="3" t="s">
        <v>6315</v>
      </c>
      <c r="G2226" s="3" t="s">
        <v>6316</v>
      </c>
      <c r="H2226" s="4"/>
      <c r="I2226" s="4">
        <v>10</v>
      </c>
      <c r="J2226" s="4">
        <v>8</v>
      </c>
      <c r="K2226" s="3" t="s">
        <v>34</v>
      </c>
      <c r="L2226" s="3" t="s">
        <v>35</v>
      </c>
      <c r="M2226" s="3" t="s">
        <v>5919</v>
      </c>
      <c r="N2226" s="3" t="s">
        <v>49</v>
      </c>
      <c r="O2226" s="3" t="s">
        <v>5920</v>
      </c>
      <c r="P2226" s="3" t="s">
        <v>39</v>
      </c>
      <c r="Q2226" s="3"/>
      <c r="R2226" s="3" t="s">
        <v>40</v>
      </c>
      <c r="S2226" s="4">
        <v>0</v>
      </c>
      <c r="T2226" s="4">
        <v>0</v>
      </c>
      <c r="U2226" s="3" t="s">
        <v>5819</v>
      </c>
      <c r="V2226" s="4">
        <v>0</v>
      </c>
      <c r="W2226" s="3"/>
      <c r="X2226" s="5">
        <v>45593.409328704001</v>
      </c>
      <c r="Y2226" s="3"/>
      <c r="Z2226" s="3"/>
      <c r="AA2226" s="3"/>
      <c r="AB2226" s="3"/>
      <c r="AC2226" s="3" t="s">
        <v>40</v>
      </c>
    </row>
    <row r="2227" spans="1:29" hidden="1" x14ac:dyDescent="0.25">
      <c r="A2227" s="2" t="s">
        <v>28</v>
      </c>
      <c r="B2227" s="3" t="s">
        <v>5813</v>
      </c>
      <c r="C2227" s="3" t="s">
        <v>6317</v>
      </c>
      <c r="D2227" s="3" t="e">
        <f>VLOOKUP(C2227,'[1]BNNX-XNP-2024'!$A$5:$A$669,1,0)</f>
        <v>#N/A</v>
      </c>
      <c r="E2227" s="3" t="s">
        <v>5688</v>
      </c>
      <c r="F2227" s="3" t="s">
        <v>6318</v>
      </c>
      <c r="G2227" s="3" t="s">
        <v>6319</v>
      </c>
      <c r="H2227" s="4">
        <v>2</v>
      </c>
      <c r="I2227" s="4"/>
      <c r="J2227" s="4">
        <v>7</v>
      </c>
      <c r="K2227" s="3" t="s">
        <v>34</v>
      </c>
      <c r="L2227" s="3" t="s">
        <v>35</v>
      </c>
      <c r="M2227" s="3" t="s">
        <v>6320</v>
      </c>
      <c r="N2227" s="3" t="s">
        <v>37</v>
      </c>
      <c r="O2227" s="3" t="s">
        <v>6321</v>
      </c>
      <c r="P2227" s="3" t="s">
        <v>39</v>
      </c>
      <c r="Q2227" s="3"/>
      <c r="R2227" s="3" t="s">
        <v>40</v>
      </c>
      <c r="S2227" s="4">
        <v>0</v>
      </c>
      <c r="T2227" s="4">
        <v>0</v>
      </c>
      <c r="U2227" s="3" t="s">
        <v>5819</v>
      </c>
      <c r="V2227" s="4">
        <v>0</v>
      </c>
      <c r="W2227" s="3"/>
      <c r="X2227" s="5">
        <v>45586.517500000002</v>
      </c>
      <c r="Y2227" s="3"/>
      <c r="Z2227" s="3"/>
      <c r="AA2227" s="3"/>
      <c r="AB2227" s="3"/>
      <c r="AC2227" s="3" t="s">
        <v>40</v>
      </c>
    </row>
    <row r="2228" spans="1:29" hidden="1" x14ac:dyDescent="0.25">
      <c r="A2228" s="2" t="s">
        <v>28</v>
      </c>
      <c r="B2228" s="3" t="s">
        <v>5813</v>
      </c>
      <c r="C2228" s="3" t="s">
        <v>6322</v>
      </c>
      <c r="D2228" s="3" t="e">
        <f>VLOOKUP(C2228,'[1]BNNX-XNP-2024'!$A$5:$A$669,1,0)</f>
        <v>#N/A</v>
      </c>
      <c r="E2228" s="3" t="s">
        <v>5815</v>
      </c>
      <c r="F2228" s="3" t="s">
        <v>6318</v>
      </c>
      <c r="G2228" s="3" t="s">
        <v>6319</v>
      </c>
      <c r="H2228" s="4"/>
      <c r="I2228" s="4">
        <v>10</v>
      </c>
      <c r="J2228" s="4">
        <v>14</v>
      </c>
      <c r="K2228" s="3" t="s">
        <v>34</v>
      </c>
      <c r="L2228" s="3" t="s">
        <v>35</v>
      </c>
      <c r="M2228" s="3" t="s">
        <v>6320</v>
      </c>
      <c r="N2228" s="3" t="s">
        <v>49</v>
      </c>
      <c r="O2228" s="3" t="s">
        <v>6323</v>
      </c>
      <c r="P2228" s="3" t="s">
        <v>39</v>
      </c>
      <c r="Q2228" s="3"/>
      <c r="R2228" s="3" t="s">
        <v>40</v>
      </c>
      <c r="S2228" s="4">
        <v>0</v>
      </c>
      <c r="T2228" s="4">
        <v>0</v>
      </c>
      <c r="U2228" s="3" t="s">
        <v>5819</v>
      </c>
      <c r="V2228" s="4">
        <v>0</v>
      </c>
      <c r="W2228" s="3"/>
      <c r="X2228" s="5">
        <v>45593.356030092997</v>
      </c>
      <c r="Y2228" s="3"/>
      <c r="Z2228" s="3"/>
      <c r="AA2228" s="3"/>
      <c r="AB2228" s="3"/>
      <c r="AC2228" s="3" t="s">
        <v>40</v>
      </c>
    </row>
    <row r="2229" spans="1:29" hidden="1" x14ac:dyDescent="0.25">
      <c r="A2229" s="2" t="s">
        <v>28</v>
      </c>
      <c r="B2229" s="3" t="s">
        <v>5813</v>
      </c>
      <c r="C2229" s="3" t="s">
        <v>6324</v>
      </c>
      <c r="D2229" s="3" t="e">
        <f>VLOOKUP(C2229,'[1]BNNX-XNP-2024'!$A$5:$A$669,1,0)</f>
        <v>#N/A</v>
      </c>
      <c r="E2229" s="3" t="s">
        <v>6143</v>
      </c>
      <c r="F2229" s="3" t="s">
        <v>6325</v>
      </c>
      <c r="G2229" s="3" t="s">
        <v>6326</v>
      </c>
      <c r="H2229" s="4">
        <v>2</v>
      </c>
      <c r="I2229" s="4"/>
      <c r="J2229" s="4">
        <v>5</v>
      </c>
      <c r="K2229" s="3" t="s">
        <v>46</v>
      </c>
      <c r="L2229" s="3" t="s">
        <v>47</v>
      </c>
      <c r="M2229" s="3" t="s">
        <v>5882</v>
      </c>
      <c r="N2229" s="3" t="s">
        <v>37</v>
      </c>
      <c r="O2229" s="3" t="s">
        <v>6327</v>
      </c>
      <c r="P2229" s="3" t="s">
        <v>39</v>
      </c>
      <c r="Q2229" s="3"/>
      <c r="R2229" s="3" t="s">
        <v>40</v>
      </c>
      <c r="S2229" s="4">
        <v>0</v>
      </c>
      <c r="T2229" s="4">
        <v>0</v>
      </c>
      <c r="U2229" s="3" t="s">
        <v>5819</v>
      </c>
      <c r="V2229" s="4">
        <v>0</v>
      </c>
      <c r="W2229" s="3"/>
      <c r="X2229" s="5">
        <v>45586.606145833</v>
      </c>
      <c r="Y2229" s="3"/>
      <c r="Z2229" s="3"/>
      <c r="AA2229" s="3"/>
      <c r="AB2229" s="3"/>
      <c r="AC2229" s="3" t="s">
        <v>40</v>
      </c>
    </row>
    <row r="2230" spans="1:29" hidden="1" x14ac:dyDescent="0.25">
      <c r="A2230" s="2" t="s">
        <v>28</v>
      </c>
      <c r="B2230" s="3" t="s">
        <v>5813</v>
      </c>
      <c r="C2230" s="3" t="s">
        <v>6328</v>
      </c>
      <c r="D2230" s="3" t="e">
        <f>VLOOKUP(C2230,'[1]BNNX-XNP-2024'!$A$5:$A$669,1,0)</f>
        <v>#N/A</v>
      </c>
      <c r="E2230" s="3" t="s">
        <v>6143</v>
      </c>
      <c r="F2230" s="3" t="s">
        <v>6329</v>
      </c>
      <c r="G2230" s="3" t="s">
        <v>6330</v>
      </c>
      <c r="H2230" s="4">
        <v>2</v>
      </c>
      <c r="I2230" s="4"/>
      <c r="J2230" s="4">
        <v>5</v>
      </c>
      <c r="K2230" s="3" t="s">
        <v>46</v>
      </c>
      <c r="L2230" s="3" t="s">
        <v>47</v>
      </c>
      <c r="M2230" s="3" t="s">
        <v>5864</v>
      </c>
      <c r="N2230" s="3" t="s">
        <v>37</v>
      </c>
      <c r="O2230" s="3" t="s">
        <v>6331</v>
      </c>
      <c r="P2230" s="3" t="s">
        <v>39</v>
      </c>
      <c r="Q2230" s="3"/>
      <c r="R2230" s="3" t="s">
        <v>40</v>
      </c>
      <c r="S2230" s="4">
        <v>0</v>
      </c>
      <c r="T2230" s="4">
        <v>0</v>
      </c>
      <c r="U2230" s="3" t="s">
        <v>5819</v>
      </c>
      <c r="V2230" s="4">
        <v>0</v>
      </c>
      <c r="W2230" s="3"/>
      <c r="X2230" s="5">
        <v>45586.607499999998</v>
      </c>
      <c r="Y2230" s="3"/>
      <c r="Z2230" s="3"/>
      <c r="AA2230" s="3"/>
      <c r="AB2230" s="3"/>
      <c r="AC2230" s="3" t="s">
        <v>40</v>
      </c>
    </row>
    <row r="2231" spans="1:29" x14ac:dyDescent="0.25">
      <c r="A2231" s="2" t="s">
        <v>28</v>
      </c>
      <c r="B2231" s="3" t="s">
        <v>5813</v>
      </c>
      <c r="C2231" s="3" t="s">
        <v>6332</v>
      </c>
      <c r="D2231" s="3" t="str">
        <f>VLOOKUP(C2231,'[1]BNNX-XNP-2024'!$A$5:$A$669,1,0)</f>
        <v>BBNSO00200</v>
      </c>
      <c r="E2231" s="3" t="s">
        <v>6333</v>
      </c>
      <c r="F2231" s="3" t="s">
        <v>6334</v>
      </c>
      <c r="G2231" s="3" t="s">
        <v>6335</v>
      </c>
      <c r="H2231" s="4">
        <v>7</v>
      </c>
      <c r="I2231" s="4"/>
      <c r="J2231" s="4">
        <v>15</v>
      </c>
      <c r="K2231" s="3" t="s">
        <v>34</v>
      </c>
      <c r="L2231" s="3" t="s">
        <v>35</v>
      </c>
      <c r="M2231" s="3" t="s">
        <v>6336</v>
      </c>
      <c r="N2231" s="3" t="s">
        <v>37</v>
      </c>
      <c r="O2231" s="3" t="s">
        <v>6337</v>
      </c>
      <c r="P2231" s="3" t="s">
        <v>5868</v>
      </c>
      <c r="Q2231" s="3"/>
      <c r="R2231" s="3" t="s">
        <v>40</v>
      </c>
      <c r="S2231" s="4">
        <v>0</v>
      </c>
      <c r="T2231" s="4">
        <v>0</v>
      </c>
      <c r="U2231" s="3" t="s">
        <v>5819</v>
      </c>
      <c r="V2231" s="4">
        <v>0</v>
      </c>
      <c r="W2231" s="3"/>
      <c r="X2231" s="5">
        <v>45586.520636574001</v>
      </c>
      <c r="Y2231" s="3"/>
      <c r="Z2231" s="3"/>
      <c r="AA2231" s="3"/>
      <c r="AB2231" s="3"/>
      <c r="AC2231" s="3" t="s">
        <v>40</v>
      </c>
    </row>
    <row r="2232" spans="1:29" hidden="1" x14ac:dyDescent="0.25">
      <c r="A2232" s="2" t="s">
        <v>28</v>
      </c>
      <c r="B2232" s="3" t="s">
        <v>5813</v>
      </c>
      <c r="C2232" s="3" t="s">
        <v>6338</v>
      </c>
      <c r="D2232" s="3" t="e">
        <f>VLOOKUP(C2232,'[1]BNNX-XNP-2024'!$A$5:$A$669,1,0)</f>
        <v>#N/A</v>
      </c>
      <c r="E2232" s="3" t="s">
        <v>6339</v>
      </c>
      <c r="F2232" s="3" t="s">
        <v>6334</v>
      </c>
      <c r="G2232" s="3" t="s">
        <v>6335</v>
      </c>
      <c r="H2232" s="4"/>
      <c r="I2232" s="4">
        <v>35</v>
      </c>
      <c r="J2232" s="4">
        <v>12</v>
      </c>
      <c r="K2232" s="3" t="s">
        <v>34</v>
      </c>
      <c r="L2232" s="3" t="s">
        <v>35</v>
      </c>
      <c r="M2232" s="3" t="s">
        <v>6340</v>
      </c>
      <c r="N2232" s="3" t="s">
        <v>49</v>
      </c>
      <c r="O2232" s="3" t="s">
        <v>6341</v>
      </c>
      <c r="P2232" s="3" t="s">
        <v>5868</v>
      </c>
      <c r="Q2232" s="3"/>
      <c r="R2232" s="3" t="s">
        <v>40</v>
      </c>
      <c r="S2232" s="4">
        <v>0</v>
      </c>
      <c r="T2232" s="4">
        <v>0</v>
      </c>
      <c r="U2232" s="3" t="s">
        <v>5819</v>
      </c>
      <c r="V2232" s="4">
        <v>0</v>
      </c>
      <c r="W2232" s="3"/>
      <c r="X2232" s="5">
        <v>45593.356863426001</v>
      </c>
      <c r="Y2232" s="3"/>
      <c r="Z2232" s="3"/>
      <c r="AA2232" s="3"/>
      <c r="AB2232" s="3"/>
      <c r="AC2232" s="3" t="s">
        <v>40</v>
      </c>
    </row>
    <row r="2233" spans="1:29" hidden="1" x14ac:dyDescent="0.25">
      <c r="A2233" s="2" t="s">
        <v>28</v>
      </c>
      <c r="B2233" s="3" t="s">
        <v>5813</v>
      </c>
      <c r="C2233" s="3" t="s">
        <v>6338</v>
      </c>
      <c r="D2233" s="3" t="e">
        <f>VLOOKUP(C2233,'[1]BNNX-XNP-2024'!$A$5:$A$669,1,0)</f>
        <v>#N/A</v>
      </c>
      <c r="E2233" s="3" t="s">
        <v>6342</v>
      </c>
      <c r="F2233" s="3" t="s">
        <v>6334</v>
      </c>
      <c r="G2233" s="3" t="s">
        <v>6335</v>
      </c>
      <c r="H2233" s="4"/>
      <c r="I2233" s="4">
        <v>35</v>
      </c>
      <c r="J2233" s="4">
        <v>12</v>
      </c>
      <c r="K2233" s="3" t="s">
        <v>34</v>
      </c>
      <c r="L2233" s="3" t="s">
        <v>35</v>
      </c>
      <c r="M2233" s="3" t="s">
        <v>6343</v>
      </c>
      <c r="N2233" s="3" t="s">
        <v>49</v>
      </c>
      <c r="O2233" s="3"/>
      <c r="P2233" s="3" t="s">
        <v>5868</v>
      </c>
      <c r="Q2233" s="3"/>
      <c r="R2233" s="3" t="s">
        <v>40</v>
      </c>
      <c r="S2233" s="4">
        <v>0</v>
      </c>
      <c r="T2233" s="4">
        <v>0</v>
      </c>
      <c r="U2233" s="3" t="s">
        <v>5819</v>
      </c>
      <c r="V2233" s="4">
        <v>0</v>
      </c>
      <c r="W2233" s="3"/>
      <c r="X2233" s="5">
        <v>45593.357476851997</v>
      </c>
      <c r="Y2233" s="3"/>
      <c r="Z2233" s="3"/>
      <c r="AA2233" s="3"/>
      <c r="AB2233" s="3"/>
      <c r="AC2233" s="3" t="s">
        <v>40</v>
      </c>
    </row>
    <row r="2234" spans="1:29" x14ac:dyDescent="0.25">
      <c r="A2234" s="2" t="s">
        <v>28</v>
      </c>
      <c r="B2234" s="3" t="s">
        <v>5813</v>
      </c>
      <c r="C2234" s="3" t="s">
        <v>6344</v>
      </c>
      <c r="D2234" s="3" t="str">
        <f>VLOOKUP(C2234,'[1]BNNX-XNP-2024'!$A$5:$A$669,1,0)</f>
        <v>BBNSO00500</v>
      </c>
      <c r="E2234" s="3" t="s">
        <v>6345</v>
      </c>
      <c r="F2234" s="3" t="s">
        <v>6346</v>
      </c>
      <c r="G2234" s="3" t="s">
        <v>6347</v>
      </c>
      <c r="H2234" s="4">
        <v>6</v>
      </c>
      <c r="I2234" s="4"/>
      <c r="J2234" s="4">
        <v>8</v>
      </c>
      <c r="K2234" s="3" t="s">
        <v>34</v>
      </c>
      <c r="L2234" s="3" t="s">
        <v>35</v>
      </c>
      <c r="M2234" s="3" t="s">
        <v>5955</v>
      </c>
      <c r="N2234" s="3" t="s">
        <v>37</v>
      </c>
      <c r="O2234" s="3" t="s">
        <v>6348</v>
      </c>
      <c r="P2234" s="3" t="s">
        <v>5868</v>
      </c>
      <c r="Q2234" s="3"/>
      <c r="R2234" s="3" t="s">
        <v>40</v>
      </c>
      <c r="S2234" s="4">
        <v>0</v>
      </c>
      <c r="T2234" s="4">
        <v>0</v>
      </c>
      <c r="U2234" s="3" t="s">
        <v>5819</v>
      </c>
      <c r="V2234" s="4">
        <v>0</v>
      </c>
      <c r="W2234" s="3"/>
      <c r="X2234" s="5">
        <v>45586.539756944003</v>
      </c>
      <c r="Y2234" s="3"/>
      <c r="Z2234" s="3"/>
      <c r="AA2234" s="3"/>
      <c r="AB2234" s="3"/>
      <c r="AC2234" s="3" t="s">
        <v>40</v>
      </c>
    </row>
    <row r="2235" spans="1:29" x14ac:dyDescent="0.25">
      <c r="A2235" s="2" t="s">
        <v>28</v>
      </c>
      <c r="B2235" s="3" t="s">
        <v>5813</v>
      </c>
      <c r="C2235" s="3" t="s">
        <v>6344</v>
      </c>
      <c r="D2235" s="3" t="str">
        <f>VLOOKUP(C2235,'[1]BNNX-XNP-2024'!$A$5:$A$669,1,0)</f>
        <v>BBNSO00500</v>
      </c>
      <c r="E2235" s="3" t="s">
        <v>6342</v>
      </c>
      <c r="F2235" s="3" t="s">
        <v>6346</v>
      </c>
      <c r="G2235" s="3" t="s">
        <v>6347</v>
      </c>
      <c r="H2235" s="4">
        <v>6</v>
      </c>
      <c r="I2235" s="4"/>
      <c r="J2235" s="4">
        <v>8</v>
      </c>
      <c r="K2235" s="3" t="s">
        <v>34</v>
      </c>
      <c r="L2235" s="3" t="s">
        <v>35</v>
      </c>
      <c r="M2235" s="3" t="s">
        <v>5890</v>
      </c>
      <c r="N2235" s="3" t="s">
        <v>37</v>
      </c>
      <c r="O2235" s="3" t="s">
        <v>6349</v>
      </c>
      <c r="P2235" s="3" t="s">
        <v>39</v>
      </c>
      <c r="Q2235" s="3"/>
      <c r="R2235" s="3" t="s">
        <v>40</v>
      </c>
      <c r="S2235" s="4">
        <v>0</v>
      </c>
      <c r="T2235" s="4">
        <v>0</v>
      </c>
      <c r="U2235" s="3" t="s">
        <v>5819</v>
      </c>
      <c r="V2235" s="4">
        <v>0</v>
      </c>
      <c r="W2235" s="3"/>
      <c r="X2235" s="5">
        <v>45586.540405093001</v>
      </c>
      <c r="Y2235" s="3"/>
      <c r="Z2235" s="3"/>
      <c r="AA2235" s="3"/>
      <c r="AB2235" s="3"/>
      <c r="AC2235" s="3" t="s">
        <v>40</v>
      </c>
    </row>
    <row r="2236" spans="1:29" hidden="1" x14ac:dyDescent="0.25">
      <c r="A2236" s="2" t="s">
        <v>28</v>
      </c>
      <c r="B2236" s="3" t="s">
        <v>5813</v>
      </c>
      <c r="C2236" s="3" t="s">
        <v>6350</v>
      </c>
      <c r="D2236" s="3" t="e">
        <f>VLOOKUP(C2236,'[1]BNNX-XNP-2024'!$A$5:$A$669,1,0)</f>
        <v>#N/A</v>
      </c>
      <c r="E2236" s="3" t="s">
        <v>6339</v>
      </c>
      <c r="F2236" s="3" t="s">
        <v>6346</v>
      </c>
      <c r="G2236" s="3" t="s">
        <v>6347</v>
      </c>
      <c r="H2236" s="4"/>
      <c r="I2236" s="4">
        <v>30</v>
      </c>
      <c r="J2236" s="4">
        <v>14</v>
      </c>
      <c r="K2236" s="3" t="s">
        <v>34</v>
      </c>
      <c r="L2236" s="3" t="s">
        <v>35</v>
      </c>
      <c r="M2236" s="3" t="s">
        <v>5955</v>
      </c>
      <c r="N2236" s="3" t="s">
        <v>49</v>
      </c>
      <c r="O2236" s="3" t="s">
        <v>6351</v>
      </c>
      <c r="P2236" s="3" t="s">
        <v>5868</v>
      </c>
      <c r="Q2236" s="3"/>
      <c r="R2236" s="3" t="s">
        <v>40</v>
      </c>
      <c r="S2236" s="4">
        <v>0</v>
      </c>
      <c r="T2236" s="4">
        <v>0</v>
      </c>
      <c r="U2236" s="3" t="s">
        <v>5819</v>
      </c>
      <c r="V2236" s="4">
        <v>0</v>
      </c>
      <c r="W2236" s="3"/>
      <c r="X2236" s="5">
        <v>45593.358275462997</v>
      </c>
      <c r="Y2236" s="3"/>
      <c r="Z2236" s="3"/>
      <c r="AA2236" s="3"/>
      <c r="AB2236" s="3"/>
      <c r="AC2236" s="3" t="s">
        <v>40</v>
      </c>
    </row>
    <row r="2237" spans="1:29" hidden="1" x14ac:dyDescent="0.25">
      <c r="A2237" s="2" t="s">
        <v>28</v>
      </c>
      <c r="B2237" s="3" t="s">
        <v>5813</v>
      </c>
      <c r="C2237" s="3" t="s">
        <v>6350</v>
      </c>
      <c r="D2237" s="3" t="e">
        <f>VLOOKUP(C2237,'[1]BNNX-XNP-2024'!$A$5:$A$669,1,0)</f>
        <v>#N/A</v>
      </c>
      <c r="E2237" s="3" t="s">
        <v>6352</v>
      </c>
      <c r="F2237" s="3" t="s">
        <v>6346</v>
      </c>
      <c r="G2237" s="3" t="s">
        <v>6347</v>
      </c>
      <c r="H2237" s="4"/>
      <c r="I2237" s="4">
        <v>30</v>
      </c>
      <c r="J2237" s="4">
        <v>14</v>
      </c>
      <c r="K2237" s="3" t="s">
        <v>34</v>
      </c>
      <c r="L2237" s="3" t="s">
        <v>35</v>
      </c>
      <c r="M2237" s="3" t="s">
        <v>5890</v>
      </c>
      <c r="N2237" s="3" t="s">
        <v>49</v>
      </c>
      <c r="O2237" s="3" t="s">
        <v>6353</v>
      </c>
      <c r="P2237" s="3" t="s">
        <v>5868</v>
      </c>
      <c r="Q2237" s="3"/>
      <c r="R2237" s="3" t="s">
        <v>40</v>
      </c>
      <c r="S2237" s="4">
        <v>0</v>
      </c>
      <c r="T2237" s="4">
        <v>0</v>
      </c>
      <c r="U2237" s="3" t="s">
        <v>5819</v>
      </c>
      <c r="V2237" s="4">
        <v>0</v>
      </c>
      <c r="W2237" s="3"/>
      <c r="X2237" s="5">
        <v>45593.358657407</v>
      </c>
      <c r="Y2237" s="3"/>
      <c r="Z2237" s="3"/>
      <c r="AA2237" s="3"/>
      <c r="AB2237" s="3"/>
      <c r="AC2237" s="3" t="s">
        <v>40</v>
      </c>
    </row>
    <row r="2238" spans="1:29" x14ac:dyDescent="0.25">
      <c r="A2238" s="2" t="s">
        <v>28</v>
      </c>
      <c r="B2238" s="3" t="s">
        <v>5813</v>
      </c>
      <c r="C2238" s="3" t="s">
        <v>6354</v>
      </c>
      <c r="D2238" s="3" t="str">
        <f>VLOOKUP(C2238,'[1]BNNX-XNP-2024'!$A$5:$A$669,1,0)</f>
        <v>BBNSO00700</v>
      </c>
      <c r="E2238" s="3" t="s">
        <v>5688</v>
      </c>
      <c r="F2238" s="3" t="s">
        <v>6355</v>
      </c>
      <c r="G2238" s="3" t="s">
        <v>6356</v>
      </c>
      <c r="H2238" s="4">
        <v>4</v>
      </c>
      <c r="I2238" s="4"/>
      <c r="J2238" s="4">
        <v>10</v>
      </c>
      <c r="K2238" s="3" t="s">
        <v>34</v>
      </c>
      <c r="L2238" s="3" t="s">
        <v>35</v>
      </c>
      <c r="M2238" s="3" t="s">
        <v>5955</v>
      </c>
      <c r="N2238" s="3" t="s">
        <v>37</v>
      </c>
      <c r="O2238" s="3" t="s">
        <v>6357</v>
      </c>
      <c r="P2238" s="3" t="s">
        <v>5868</v>
      </c>
      <c r="Q2238" s="3"/>
      <c r="R2238" s="3" t="s">
        <v>40</v>
      </c>
      <c r="S2238" s="4">
        <v>0</v>
      </c>
      <c r="T2238" s="4">
        <v>0</v>
      </c>
      <c r="U2238" s="3" t="s">
        <v>5819</v>
      </c>
      <c r="V2238" s="4">
        <v>0</v>
      </c>
      <c r="W2238" s="3"/>
      <c r="X2238" s="5">
        <v>45586.541817129997</v>
      </c>
      <c r="Y2238" s="3"/>
      <c r="Z2238" s="3"/>
      <c r="AA2238" s="3"/>
      <c r="AB2238" s="3"/>
      <c r="AC2238" s="3" t="s">
        <v>40</v>
      </c>
    </row>
    <row r="2239" spans="1:29" hidden="1" x14ac:dyDescent="0.25">
      <c r="A2239" s="2" t="s">
        <v>28</v>
      </c>
      <c r="B2239" s="3" t="s">
        <v>5813</v>
      </c>
      <c r="C2239" s="3" t="s">
        <v>6358</v>
      </c>
      <c r="D2239" s="3" t="e">
        <f>VLOOKUP(C2239,'[1]BNNX-XNP-2024'!$A$5:$A$669,1,0)</f>
        <v>#N/A</v>
      </c>
      <c r="E2239" s="3" t="s">
        <v>5815</v>
      </c>
      <c r="F2239" s="3" t="s">
        <v>6355</v>
      </c>
      <c r="G2239" s="3" t="s">
        <v>6356</v>
      </c>
      <c r="H2239" s="4"/>
      <c r="I2239" s="4">
        <v>20</v>
      </c>
      <c r="J2239" s="4">
        <v>9</v>
      </c>
      <c r="K2239" s="3" t="s">
        <v>34</v>
      </c>
      <c r="L2239" s="3" t="s">
        <v>35</v>
      </c>
      <c r="M2239" s="3" t="s">
        <v>5955</v>
      </c>
      <c r="N2239" s="3" t="s">
        <v>49</v>
      </c>
      <c r="O2239" s="3" t="s">
        <v>6359</v>
      </c>
      <c r="P2239" s="3" t="s">
        <v>5868</v>
      </c>
      <c r="Q2239" s="3"/>
      <c r="R2239" s="3" t="s">
        <v>40</v>
      </c>
      <c r="S2239" s="4">
        <v>0</v>
      </c>
      <c r="T2239" s="4">
        <v>0</v>
      </c>
      <c r="U2239" s="3" t="s">
        <v>5819</v>
      </c>
      <c r="V2239" s="4">
        <v>0</v>
      </c>
      <c r="W2239" s="3"/>
      <c r="X2239" s="5">
        <v>45593.359583332996</v>
      </c>
      <c r="Y2239" s="3"/>
      <c r="Z2239" s="3"/>
      <c r="AA2239" s="3"/>
      <c r="AB2239" s="3"/>
      <c r="AC2239" s="3" t="s">
        <v>40</v>
      </c>
    </row>
    <row r="2240" spans="1:29" hidden="1" x14ac:dyDescent="0.25">
      <c r="A2240" s="2" t="s">
        <v>28</v>
      </c>
      <c r="B2240" s="3" t="s">
        <v>5813</v>
      </c>
      <c r="C2240" s="3" t="s">
        <v>6360</v>
      </c>
      <c r="D2240" s="3" t="e">
        <f>VLOOKUP(C2240,'[1]BNNX-XNP-2024'!$A$5:$A$669,1,0)</f>
        <v>#N/A</v>
      </c>
      <c r="E2240" s="3" t="s">
        <v>5688</v>
      </c>
      <c r="F2240" s="3" t="s">
        <v>6361</v>
      </c>
      <c r="G2240" s="3" t="s">
        <v>6362</v>
      </c>
      <c r="H2240" s="4">
        <v>2</v>
      </c>
      <c r="I2240" s="4"/>
      <c r="J2240" s="4">
        <v>12</v>
      </c>
      <c r="K2240" s="3" t="s">
        <v>34</v>
      </c>
      <c r="L2240" s="3" t="s">
        <v>35</v>
      </c>
      <c r="M2240" s="3" t="s">
        <v>6363</v>
      </c>
      <c r="N2240" s="3" t="s">
        <v>37</v>
      </c>
      <c r="O2240" s="3" t="s">
        <v>6364</v>
      </c>
      <c r="P2240" s="3" t="s">
        <v>5868</v>
      </c>
      <c r="Q2240" s="3"/>
      <c r="R2240" s="3" t="s">
        <v>40</v>
      </c>
      <c r="S2240" s="4">
        <v>0</v>
      </c>
      <c r="T2240" s="4">
        <v>0</v>
      </c>
      <c r="U2240" s="3" t="s">
        <v>5819</v>
      </c>
      <c r="V2240" s="4">
        <v>0</v>
      </c>
      <c r="W2240" s="3"/>
      <c r="X2240" s="5">
        <v>45586.594016203999</v>
      </c>
      <c r="Y2240" s="3"/>
      <c r="Z2240" s="3"/>
      <c r="AA2240" s="3"/>
      <c r="AB2240" s="3"/>
      <c r="AC2240" s="3" t="s">
        <v>40</v>
      </c>
    </row>
    <row r="2241" spans="1:29" hidden="1" x14ac:dyDescent="0.25">
      <c r="A2241" s="2" t="s">
        <v>28</v>
      </c>
      <c r="B2241" s="3" t="s">
        <v>5813</v>
      </c>
      <c r="C2241" s="3" t="s">
        <v>6365</v>
      </c>
      <c r="D2241" s="3" t="e">
        <f>VLOOKUP(C2241,'[1]BNNX-XNP-2024'!$A$5:$A$669,1,0)</f>
        <v>#N/A</v>
      </c>
      <c r="E2241" s="3" t="s">
        <v>5815</v>
      </c>
      <c r="F2241" s="3" t="s">
        <v>6361</v>
      </c>
      <c r="G2241" s="3" t="s">
        <v>6362</v>
      </c>
      <c r="H2241" s="4"/>
      <c r="I2241" s="4">
        <v>10</v>
      </c>
      <c r="J2241" s="4">
        <v>9</v>
      </c>
      <c r="K2241" s="3" t="s">
        <v>34</v>
      </c>
      <c r="L2241" s="3" t="s">
        <v>35</v>
      </c>
      <c r="M2241" s="3" t="s">
        <v>6363</v>
      </c>
      <c r="N2241" s="3" t="s">
        <v>49</v>
      </c>
      <c r="O2241" s="3"/>
      <c r="P2241" s="3" t="s">
        <v>39</v>
      </c>
      <c r="Q2241" s="3"/>
      <c r="R2241" s="3" t="s">
        <v>40</v>
      </c>
      <c r="S2241" s="4">
        <v>0</v>
      </c>
      <c r="T2241" s="4">
        <v>0</v>
      </c>
      <c r="U2241" s="3" t="s">
        <v>5819</v>
      </c>
      <c r="V2241" s="4">
        <v>0</v>
      </c>
      <c r="W2241" s="3"/>
      <c r="X2241" s="5">
        <v>45593.360150462999</v>
      </c>
      <c r="Y2241" s="3"/>
      <c r="Z2241" s="3"/>
      <c r="AA2241" s="3"/>
      <c r="AB2241" s="3"/>
      <c r="AC2241" s="3" t="s">
        <v>40</v>
      </c>
    </row>
    <row r="2242" spans="1:29" hidden="1" x14ac:dyDescent="0.25">
      <c r="A2242" s="2" t="s">
        <v>28</v>
      </c>
      <c r="B2242" s="3" t="s">
        <v>5813</v>
      </c>
      <c r="C2242" s="3" t="s">
        <v>6366</v>
      </c>
      <c r="D2242" s="3" t="e">
        <f>VLOOKUP(C2242,'[1]BNNX-XNP-2024'!$A$5:$A$669,1,0)</f>
        <v>#N/A</v>
      </c>
      <c r="E2242" s="3" t="s">
        <v>5688</v>
      </c>
      <c r="F2242" s="3" t="s">
        <v>6367</v>
      </c>
      <c r="G2242" s="3" t="s">
        <v>6368</v>
      </c>
      <c r="H2242" s="4">
        <v>0</v>
      </c>
      <c r="I2242" s="4"/>
      <c r="J2242" s="4">
        <v>15</v>
      </c>
      <c r="K2242" s="3" t="s">
        <v>34</v>
      </c>
      <c r="L2242" s="3" t="s">
        <v>35</v>
      </c>
      <c r="M2242" s="3" t="s">
        <v>5882</v>
      </c>
      <c r="N2242" s="3" t="s">
        <v>37</v>
      </c>
      <c r="O2242" s="3"/>
      <c r="P2242" s="3" t="s">
        <v>39</v>
      </c>
      <c r="Q2242" s="3"/>
      <c r="R2242" s="3" t="s">
        <v>40</v>
      </c>
      <c r="S2242" s="4">
        <v>0</v>
      </c>
      <c r="T2242" s="4">
        <v>0</v>
      </c>
      <c r="U2242" s="3" t="s">
        <v>5819</v>
      </c>
      <c r="V2242" s="4">
        <v>0</v>
      </c>
      <c r="W2242" s="3"/>
      <c r="X2242" s="5">
        <v>45586.594675925997</v>
      </c>
      <c r="Y2242" s="3"/>
      <c r="Z2242" s="3"/>
      <c r="AA2242" s="3"/>
      <c r="AB2242" s="3"/>
      <c r="AC2242" s="3" t="s">
        <v>40</v>
      </c>
    </row>
    <row r="2243" spans="1:29" hidden="1" x14ac:dyDescent="0.25">
      <c r="A2243" s="2" t="s">
        <v>28</v>
      </c>
      <c r="B2243" s="3" t="s">
        <v>5813</v>
      </c>
      <c r="C2243" s="3" t="s">
        <v>6369</v>
      </c>
      <c r="D2243" s="3" t="e">
        <f>VLOOKUP(C2243,'[1]BNNX-XNP-2024'!$A$5:$A$669,1,0)</f>
        <v>#N/A</v>
      </c>
      <c r="E2243" s="3" t="s">
        <v>5688</v>
      </c>
      <c r="F2243" s="3" t="s">
        <v>6370</v>
      </c>
      <c r="G2243" s="3" t="s">
        <v>6371</v>
      </c>
      <c r="H2243" s="4">
        <v>2</v>
      </c>
      <c r="I2243" s="4"/>
      <c r="J2243" s="4">
        <v>4</v>
      </c>
      <c r="K2243" s="3" t="s">
        <v>34</v>
      </c>
      <c r="L2243" s="3" t="s">
        <v>35</v>
      </c>
      <c r="M2243" s="3" t="s">
        <v>5683</v>
      </c>
      <c r="N2243" s="3" t="s">
        <v>37</v>
      </c>
      <c r="O2243" s="3" t="s">
        <v>6372</v>
      </c>
      <c r="P2243" s="3" t="s">
        <v>39</v>
      </c>
      <c r="Q2243" s="3"/>
      <c r="R2243" s="3" t="s">
        <v>40</v>
      </c>
      <c r="S2243" s="4">
        <v>0</v>
      </c>
      <c r="T2243" s="4">
        <v>0</v>
      </c>
      <c r="U2243" s="3" t="s">
        <v>5819</v>
      </c>
      <c r="V2243" s="4">
        <v>0</v>
      </c>
      <c r="W2243" s="3"/>
      <c r="X2243" s="5">
        <v>45593.493101852</v>
      </c>
      <c r="Y2243" s="3"/>
      <c r="Z2243" s="3"/>
      <c r="AA2243" s="3"/>
      <c r="AB2243" s="3"/>
      <c r="AC2243" s="3" t="s">
        <v>40</v>
      </c>
    </row>
    <row r="2244" spans="1:29" hidden="1" x14ac:dyDescent="0.25">
      <c r="A2244" s="2" t="s">
        <v>28</v>
      </c>
      <c r="B2244" s="3" t="s">
        <v>5829</v>
      </c>
      <c r="C2244" s="3" t="s">
        <v>6373</v>
      </c>
      <c r="D2244" s="3" t="e">
        <f>VLOOKUP(C2244,'[1]BNNX-XNP-2024'!$A$5:$A$669,1,0)</f>
        <v>#N/A</v>
      </c>
      <c r="E2244" s="3" t="s">
        <v>5688</v>
      </c>
      <c r="F2244" s="3" t="s">
        <v>6374</v>
      </c>
      <c r="G2244" s="3" t="s">
        <v>6375</v>
      </c>
      <c r="H2244" s="4">
        <v>2</v>
      </c>
      <c r="I2244" s="4"/>
      <c r="J2244" s="4">
        <v>16</v>
      </c>
      <c r="K2244" s="3" t="s">
        <v>34</v>
      </c>
      <c r="L2244" s="3" t="s">
        <v>35</v>
      </c>
      <c r="M2244" s="3" t="s">
        <v>6106</v>
      </c>
      <c r="N2244" s="3" t="s">
        <v>37</v>
      </c>
      <c r="O2244" s="3" t="s">
        <v>6376</v>
      </c>
      <c r="P2244" s="3" t="s">
        <v>39</v>
      </c>
      <c r="Q2244" s="3"/>
      <c r="R2244" s="3" t="s">
        <v>40</v>
      </c>
      <c r="S2244" s="4">
        <v>0</v>
      </c>
      <c r="T2244" s="4">
        <v>0</v>
      </c>
      <c r="U2244" s="3" t="s">
        <v>5819</v>
      </c>
      <c r="V2244" s="4">
        <v>0</v>
      </c>
      <c r="W2244" s="3"/>
      <c r="X2244" s="5">
        <v>45579.594907407001</v>
      </c>
      <c r="Y2244" s="3"/>
      <c r="Z2244" s="3"/>
      <c r="AA2244" s="3"/>
      <c r="AB2244" s="3"/>
      <c r="AC2244" s="3" t="s">
        <v>40</v>
      </c>
    </row>
    <row r="2245" spans="1:29" hidden="1" x14ac:dyDescent="0.25">
      <c r="A2245" s="2" t="s">
        <v>28</v>
      </c>
      <c r="B2245" s="3" t="s">
        <v>5829</v>
      </c>
      <c r="C2245" s="3" t="s">
        <v>6373</v>
      </c>
      <c r="D2245" s="3" t="e">
        <f>VLOOKUP(C2245,'[1]BNNX-XNP-2024'!$A$5:$A$669,1,0)</f>
        <v>#N/A</v>
      </c>
      <c r="E2245" s="3" t="s">
        <v>5983</v>
      </c>
      <c r="F2245" s="3" t="s">
        <v>6374</v>
      </c>
      <c r="G2245" s="3" t="s">
        <v>6375</v>
      </c>
      <c r="H2245" s="4">
        <v>2</v>
      </c>
      <c r="I2245" s="4"/>
      <c r="J2245" s="4">
        <v>16</v>
      </c>
      <c r="K2245" s="3" t="s">
        <v>34</v>
      </c>
      <c r="L2245" s="3" t="s">
        <v>35</v>
      </c>
      <c r="M2245" s="3" t="s">
        <v>6106</v>
      </c>
      <c r="N2245" s="3" t="s">
        <v>37</v>
      </c>
      <c r="O2245" s="3" t="s">
        <v>6377</v>
      </c>
      <c r="P2245" s="3" t="s">
        <v>39</v>
      </c>
      <c r="Q2245" s="3"/>
      <c r="R2245" s="3" t="s">
        <v>40</v>
      </c>
      <c r="S2245" s="4">
        <v>0</v>
      </c>
      <c r="T2245" s="4">
        <v>0</v>
      </c>
      <c r="U2245" s="3" t="s">
        <v>5819</v>
      </c>
      <c r="V2245" s="4">
        <v>0</v>
      </c>
      <c r="W2245" s="3"/>
      <c r="X2245" s="5">
        <v>45579.595115741002</v>
      </c>
      <c r="Y2245" s="3"/>
      <c r="Z2245" s="3"/>
      <c r="AA2245" s="3"/>
      <c r="AB2245" s="3"/>
      <c r="AC2245" s="3" t="s">
        <v>40</v>
      </c>
    </row>
    <row r="2246" spans="1:29" hidden="1" x14ac:dyDescent="0.25">
      <c r="A2246" s="2" t="s">
        <v>28</v>
      </c>
      <c r="B2246" s="3" t="s">
        <v>5829</v>
      </c>
      <c r="C2246" s="3" t="s">
        <v>6373</v>
      </c>
      <c r="D2246" s="3" t="e">
        <f>VLOOKUP(C2246,'[1]BNNX-XNP-2024'!$A$5:$A$669,1,0)</f>
        <v>#N/A</v>
      </c>
      <c r="E2246" s="3" t="s">
        <v>5985</v>
      </c>
      <c r="F2246" s="3" t="s">
        <v>6374</v>
      </c>
      <c r="G2246" s="3" t="s">
        <v>6375</v>
      </c>
      <c r="H2246" s="4">
        <v>2</v>
      </c>
      <c r="I2246" s="4"/>
      <c r="J2246" s="4">
        <v>16</v>
      </c>
      <c r="K2246" s="3" t="s">
        <v>34</v>
      </c>
      <c r="L2246" s="3" t="s">
        <v>35</v>
      </c>
      <c r="M2246" s="3" t="s">
        <v>6106</v>
      </c>
      <c r="N2246" s="3" t="s">
        <v>37</v>
      </c>
      <c r="O2246" s="3" t="s">
        <v>6378</v>
      </c>
      <c r="P2246" s="3" t="s">
        <v>39</v>
      </c>
      <c r="Q2246" s="3"/>
      <c r="R2246" s="3" t="s">
        <v>40</v>
      </c>
      <c r="S2246" s="4">
        <v>0</v>
      </c>
      <c r="T2246" s="4">
        <v>0</v>
      </c>
      <c r="U2246" s="3" t="s">
        <v>5819</v>
      </c>
      <c r="V2246" s="4">
        <v>0</v>
      </c>
      <c r="W2246" s="3"/>
      <c r="X2246" s="5">
        <v>45579.595277777997</v>
      </c>
      <c r="Y2246" s="3"/>
      <c r="Z2246" s="3"/>
      <c r="AA2246" s="3"/>
      <c r="AB2246" s="3"/>
      <c r="AC2246" s="3" t="s">
        <v>40</v>
      </c>
    </row>
    <row r="2247" spans="1:29" hidden="1" x14ac:dyDescent="0.25">
      <c r="A2247" s="2" t="s">
        <v>28</v>
      </c>
      <c r="B2247" s="3" t="s">
        <v>5829</v>
      </c>
      <c r="C2247" s="3" t="s">
        <v>6379</v>
      </c>
      <c r="D2247" s="3" t="e">
        <f>VLOOKUP(C2247,'[1]BNNX-XNP-2024'!$A$5:$A$669,1,0)</f>
        <v>#N/A</v>
      </c>
      <c r="E2247" s="3" t="s">
        <v>5815</v>
      </c>
      <c r="F2247" s="3" t="s">
        <v>6374</v>
      </c>
      <c r="G2247" s="3" t="s">
        <v>6375</v>
      </c>
      <c r="H2247" s="4"/>
      <c r="I2247" s="4">
        <v>10</v>
      </c>
      <c r="J2247" s="4">
        <v>34</v>
      </c>
      <c r="K2247" s="3" t="s">
        <v>34</v>
      </c>
      <c r="L2247" s="3" t="s">
        <v>35</v>
      </c>
      <c r="M2247" s="3" t="s">
        <v>6106</v>
      </c>
      <c r="N2247" s="3" t="s">
        <v>49</v>
      </c>
      <c r="O2247" s="3" t="s">
        <v>6195</v>
      </c>
      <c r="P2247" s="3" t="s">
        <v>39</v>
      </c>
      <c r="Q2247" s="3"/>
      <c r="R2247" s="3" t="s">
        <v>40</v>
      </c>
      <c r="S2247" s="4">
        <v>0</v>
      </c>
      <c r="T2247" s="4">
        <v>0</v>
      </c>
      <c r="U2247" s="3" t="s">
        <v>5819</v>
      </c>
      <c r="V2247" s="4">
        <v>0</v>
      </c>
      <c r="W2247" s="3"/>
      <c r="X2247" s="5">
        <v>45593.411956019001</v>
      </c>
      <c r="Y2247" s="3"/>
      <c r="Z2247" s="3"/>
      <c r="AA2247" s="3"/>
      <c r="AB2247" s="3"/>
      <c r="AC2247" s="3" t="s">
        <v>40</v>
      </c>
    </row>
    <row r="2248" spans="1:29" hidden="1" x14ac:dyDescent="0.25">
      <c r="A2248" s="2" t="s">
        <v>28</v>
      </c>
      <c r="B2248" s="3" t="s">
        <v>5829</v>
      </c>
      <c r="C2248" s="3" t="s">
        <v>6380</v>
      </c>
      <c r="D2248" s="3" t="e">
        <f>VLOOKUP(C2248,'[1]BNNX-XNP-2024'!$A$5:$A$669,1,0)</f>
        <v>#N/A</v>
      </c>
      <c r="E2248" s="3" t="s">
        <v>5821</v>
      </c>
      <c r="F2248" s="3" t="s">
        <v>6381</v>
      </c>
      <c r="G2248" s="3" t="s">
        <v>6382</v>
      </c>
      <c r="H2248" s="4">
        <v>2</v>
      </c>
      <c r="I2248" s="4"/>
      <c r="J2248" s="4">
        <v>65</v>
      </c>
      <c r="K2248" s="3" t="s">
        <v>46</v>
      </c>
      <c r="L2248" s="3" t="s">
        <v>47</v>
      </c>
      <c r="M2248" s="3" t="s">
        <v>6106</v>
      </c>
      <c r="N2248" s="3" t="s">
        <v>37</v>
      </c>
      <c r="O2248" s="3" t="s">
        <v>6383</v>
      </c>
      <c r="P2248" s="3" t="s">
        <v>39</v>
      </c>
      <c r="Q2248" s="3" t="s">
        <v>6384</v>
      </c>
      <c r="R2248" s="3" t="s">
        <v>40</v>
      </c>
      <c r="S2248" s="4">
        <v>0</v>
      </c>
      <c r="T2248" s="4">
        <v>0</v>
      </c>
      <c r="U2248" s="3" t="s">
        <v>5819</v>
      </c>
      <c r="V2248" s="4">
        <v>0</v>
      </c>
      <c r="W2248" s="3"/>
      <c r="X2248" s="5">
        <v>45568.394502315001</v>
      </c>
      <c r="Y2248" s="3"/>
      <c r="Z2248" s="3"/>
      <c r="AA2248" s="3"/>
      <c r="AB2248" s="3"/>
      <c r="AC2248" s="3" t="s">
        <v>40</v>
      </c>
    </row>
    <row r="2249" spans="1:29" hidden="1" x14ac:dyDescent="0.25">
      <c r="A2249" s="2" t="s">
        <v>28</v>
      </c>
      <c r="B2249" s="3" t="s">
        <v>5829</v>
      </c>
      <c r="C2249" s="3" t="s">
        <v>6385</v>
      </c>
      <c r="D2249" s="3" t="e">
        <f>VLOOKUP(C2249,'[1]BNNX-XNP-2024'!$A$5:$A$669,1,0)</f>
        <v>#N/A</v>
      </c>
      <c r="E2249" s="3" t="s">
        <v>5821</v>
      </c>
      <c r="F2249" s="3" t="s">
        <v>6381</v>
      </c>
      <c r="G2249" s="3" t="s">
        <v>6382</v>
      </c>
      <c r="H2249" s="4"/>
      <c r="I2249" s="4">
        <v>10</v>
      </c>
      <c r="J2249" s="4">
        <v>35</v>
      </c>
      <c r="K2249" s="3" t="s">
        <v>46</v>
      </c>
      <c r="L2249" s="3" t="s">
        <v>47</v>
      </c>
      <c r="M2249" s="3" t="s">
        <v>6106</v>
      </c>
      <c r="N2249" s="3" t="s">
        <v>49</v>
      </c>
      <c r="O2249" s="3" t="s">
        <v>6195</v>
      </c>
      <c r="P2249" s="3" t="s">
        <v>39</v>
      </c>
      <c r="Q2249" s="3"/>
      <c r="R2249" s="3" t="s">
        <v>40</v>
      </c>
      <c r="S2249" s="4">
        <v>0</v>
      </c>
      <c r="T2249" s="4">
        <v>0</v>
      </c>
      <c r="U2249" s="3" t="s">
        <v>5819</v>
      </c>
      <c r="V2249" s="4">
        <v>0</v>
      </c>
      <c r="W2249" s="3"/>
      <c r="X2249" s="5">
        <v>45593.412465278001</v>
      </c>
      <c r="Y2249" s="3"/>
      <c r="Z2249" s="3"/>
      <c r="AA2249" s="3"/>
      <c r="AB2249" s="3"/>
      <c r="AC2249" s="3" t="s">
        <v>40</v>
      </c>
    </row>
    <row r="2250" spans="1:29" hidden="1" x14ac:dyDescent="0.25">
      <c r="A2250" s="2" t="s">
        <v>28</v>
      </c>
      <c r="B2250" s="3" t="s">
        <v>5813</v>
      </c>
      <c r="C2250" s="3" t="s">
        <v>6386</v>
      </c>
      <c r="D2250" s="3" t="e">
        <f>VLOOKUP(C2250,'[1]BNNX-XNP-2024'!$A$5:$A$669,1,0)</f>
        <v>#N/A</v>
      </c>
      <c r="E2250" s="3" t="s">
        <v>5688</v>
      </c>
      <c r="F2250" s="3" t="s">
        <v>6387</v>
      </c>
      <c r="G2250" s="3" t="s">
        <v>6388</v>
      </c>
      <c r="H2250" s="4">
        <v>2</v>
      </c>
      <c r="I2250" s="4"/>
      <c r="J2250" s="4">
        <v>8</v>
      </c>
      <c r="K2250" s="3" t="s">
        <v>46</v>
      </c>
      <c r="L2250" s="3" t="s">
        <v>47</v>
      </c>
      <c r="M2250" s="3" t="s">
        <v>5955</v>
      </c>
      <c r="N2250" s="3" t="s">
        <v>37</v>
      </c>
      <c r="O2250" s="3" t="s">
        <v>6389</v>
      </c>
      <c r="P2250" s="3" t="s">
        <v>39</v>
      </c>
      <c r="Q2250" s="3"/>
      <c r="R2250" s="3" t="s">
        <v>40</v>
      </c>
      <c r="S2250" s="4">
        <v>0</v>
      </c>
      <c r="T2250" s="4">
        <v>0</v>
      </c>
      <c r="U2250" s="3" t="s">
        <v>5819</v>
      </c>
      <c r="V2250" s="4">
        <v>0</v>
      </c>
      <c r="W2250" s="3"/>
      <c r="X2250" s="5">
        <v>45586.595243055999</v>
      </c>
      <c r="Y2250" s="3"/>
      <c r="Z2250" s="3"/>
      <c r="AA2250" s="3"/>
      <c r="AB2250" s="3"/>
      <c r="AC2250" s="3" t="s">
        <v>40</v>
      </c>
    </row>
    <row r="2251" spans="1:29" hidden="1" x14ac:dyDescent="0.25">
      <c r="A2251" s="2" t="s">
        <v>28</v>
      </c>
      <c r="B2251" s="3" t="s">
        <v>5813</v>
      </c>
      <c r="C2251" s="3" t="s">
        <v>6390</v>
      </c>
      <c r="D2251" s="3" t="e">
        <f>VLOOKUP(C2251,'[1]BNNX-XNP-2024'!$A$5:$A$669,1,0)</f>
        <v>#N/A</v>
      </c>
      <c r="E2251" s="3" t="s">
        <v>5821</v>
      </c>
      <c r="F2251" s="3" t="s">
        <v>6387</v>
      </c>
      <c r="G2251" s="3" t="s">
        <v>6388</v>
      </c>
      <c r="H2251" s="4"/>
      <c r="I2251" s="4">
        <v>10</v>
      </c>
      <c r="J2251" s="4">
        <v>15</v>
      </c>
      <c r="K2251" s="3" t="s">
        <v>46</v>
      </c>
      <c r="L2251" s="3" t="s">
        <v>47</v>
      </c>
      <c r="M2251" s="3" t="s">
        <v>5890</v>
      </c>
      <c r="N2251" s="3" t="s">
        <v>49</v>
      </c>
      <c r="O2251" s="3" t="s">
        <v>6391</v>
      </c>
      <c r="P2251" s="3" t="s">
        <v>39</v>
      </c>
      <c r="Q2251" s="3"/>
      <c r="R2251" s="3" t="s">
        <v>40</v>
      </c>
      <c r="S2251" s="4">
        <v>0</v>
      </c>
      <c r="T2251" s="4">
        <v>0</v>
      </c>
      <c r="U2251" s="3" t="s">
        <v>5819</v>
      </c>
      <c r="V2251" s="4">
        <v>0</v>
      </c>
      <c r="W2251" s="3"/>
      <c r="X2251" s="5">
        <v>45593.363993056002</v>
      </c>
      <c r="Y2251" s="3"/>
      <c r="Z2251" s="3"/>
      <c r="AA2251" s="3"/>
      <c r="AB2251" s="3"/>
      <c r="AC2251" s="3" t="s">
        <v>40</v>
      </c>
    </row>
    <row r="2252" spans="1:29" hidden="1" x14ac:dyDescent="0.25">
      <c r="A2252" s="2" t="s">
        <v>28</v>
      </c>
      <c r="B2252" s="3" t="s">
        <v>5813</v>
      </c>
      <c r="C2252" s="3" t="s">
        <v>6392</v>
      </c>
      <c r="D2252" s="3" t="e">
        <f>VLOOKUP(C2252,'[1]BNNX-XNP-2024'!$A$5:$A$669,1,0)</f>
        <v>#N/A</v>
      </c>
      <c r="E2252" s="3" t="s">
        <v>5815</v>
      </c>
      <c r="F2252" s="3" t="s">
        <v>6393</v>
      </c>
      <c r="G2252" s="3" t="s">
        <v>6394</v>
      </c>
      <c r="H2252" s="4"/>
      <c r="I2252" s="4">
        <v>15</v>
      </c>
      <c r="J2252" s="4">
        <v>1</v>
      </c>
      <c r="K2252" s="3" t="s">
        <v>34</v>
      </c>
      <c r="L2252" s="3" t="s">
        <v>35</v>
      </c>
      <c r="M2252" s="3" t="s">
        <v>6293</v>
      </c>
      <c r="N2252" s="3" t="s">
        <v>49</v>
      </c>
      <c r="O2252" s="3"/>
      <c r="P2252" s="3" t="s">
        <v>39</v>
      </c>
      <c r="Q2252" s="3"/>
      <c r="R2252" s="3" t="s">
        <v>40</v>
      </c>
      <c r="S2252" s="4">
        <v>0</v>
      </c>
      <c r="T2252" s="4">
        <v>0</v>
      </c>
      <c r="U2252" s="3" t="s">
        <v>5819</v>
      </c>
      <c r="V2252" s="4">
        <v>0</v>
      </c>
      <c r="W2252" s="3"/>
      <c r="X2252" s="5">
        <v>45593.561354167003</v>
      </c>
      <c r="Y2252" s="3"/>
      <c r="Z2252" s="3"/>
      <c r="AA2252" s="3"/>
      <c r="AB2252" s="3"/>
      <c r="AC2252" s="3" t="s">
        <v>40</v>
      </c>
    </row>
    <row r="2253" spans="1:29" hidden="1" x14ac:dyDescent="0.25">
      <c r="A2253" s="2" t="s">
        <v>28</v>
      </c>
      <c r="B2253" s="3" t="s">
        <v>5813</v>
      </c>
      <c r="C2253" s="3" t="s">
        <v>6395</v>
      </c>
      <c r="D2253" s="3" t="e">
        <f>VLOOKUP(C2253,'[1]BNNX-XNP-2024'!$A$5:$A$669,1,0)</f>
        <v>#N/A</v>
      </c>
      <c r="E2253" s="3" t="s">
        <v>5815</v>
      </c>
      <c r="F2253" s="3" t="s">
        <v>6396</v>
      </c>
      <c r="G2253" s="3" t="s">
        <v>6397</v>
      </c>
      <c r="H2253" s="4"/>
      <c r="I2253" s="4">
        <v>10</v>
      </c>
      <c r="J2253" s="4">
        <v>3</v>
      </c>
      <c r="K2253" s="3" t="s">
        <v>34</v>
      </c>
      <c r="L2253" s="3" t="s">
        <v>35</v>
      </c>
      <c r="M2253" s="3" t="s">
        <v>6293</v>
      </c>
      <c r="N2253" s="3" t="s">
        <v>49</v>
      </c>
      <c r="O2253" s="3"/>
      <c r="P2253" s="3" t="s">
        <v>39</v>
      </c>
      <c r="Q2253" s="3"/>
      <c r="R2253" s="3" t="s">
        <v>40</v>
      </c>
      <c r="S2253" s="4">
        <v>0</v>
      </c>
      <c r="T2253" s="4">
        <v>0</v>
      </c>
      <c r="U2253" s="3" t="s">
        <v>5819</v>
      </c>
      <c r="V2253" s="4">
        <v>0</v>
      </c>
      <c r="W2253" s="3"/>
      <c r="X2253" s="5">
        <v>45593.561782407</v>
      </c>
      <c r="Y2253" s="3"/>
      <c r="Z2253" s="3"/>
      <c r="AA2253" s="3"/>
      <c r="AB2253" s="3"/>
      <c r="AC2253" s="3" t="s">
        <v>40</v>
      </c>
    </row>
    <row r="2254" spans="1:29" hidden="1" x14ac:dyDescent="0.25">
      <c r="A2254" s="2" t="s">
        <v>28</v>
      </c>
      <c r="B2254" s="3" t="s">
        <v>5829</v>
      </c>
      <c r="C2254" s="3" t="s">
        <v>6398</v>
      </c>
      <c r="D2254" s="3" t="e">
        <f>VLOOKUP(C2254,'[1]BNNX-XNP-2024'!$A$5:$A$669,1,0)</f>
        <v>#N/A</v>
      </c>
      <c r="E2254" s="3" t="s">
        <v>5688</v>
      </c>
      <c r="F2254" s="3" t="s">
        <v>3873</v>
      </c>
      <c r="G2254" s="3" t="s">
        <v>6399</v>
      </c>
      <c r="H2254" s="4">
        <v>1</v>
      </c>
      <c r="I2254" s="4"/>
      <c r="J2254" s="4">
        <v>10</v>
      </c>
      <c r="K2254" s="3" t="s">
        <v>34</v>
      </c>
      <c r="L2254" s="3" t="s">
        <v>35</v>
      </c>
      <c r="M2254" s="3"/>
      <c r="N2254" s="3" t="s">
        <v>37</v>
      </c>
      <c r="O2254" s="3"/>
      <c r="P2254" s="3" t="s">
        <v>39</v>
      </c>
      <c r="Q2254" s="3"/>
      <c r="R2254" s="3" t="s">
        <v>40</v>
      </c>
      <c r="S2254" s="4">
        <v>0</v>
      </c>
      <c r="T2254" s="4">
        <v>0</v>
      </c>
      <c r="U2254" s="3" t="s">
        <v>5819</v>
      </c>
      <c r="V2254" s="4">
        <v>0</v>
      </c>
      <c r="W2254" s="3"/>
      <c r="X2254" s="5">
        <v>45579.596655093002</v>
      </c>
      <c r="Y2254" s="3"/>
      <c r="Z2254" s="3"/>
      <c r="AA2254" s="3"/>
      <c r="AB2254" s="3"/>
      <c r="AC2254" s="3" t="s">
        <v>40</v>
      </c>
    </row>
    <row r="2255" spans="1:29" hidden="1" x14ac:dyDescent="0.25">
      <c r="A2255" s="2" t="s">
        <v>28</v>
      </c>
      <c r="B2255" s="3" t="s">
        <v>5829</v>
      </c>
      <c r="C2255" s="3" t="s">
        <v>6400</v>
      </c>
      <c r="D2255" s="3" t="e">
        <f>VLOOKUP(C2255,'[1]BNNX-XNP-2024'!$A$5:$A$669,1,0)</f>
        <v>#N/A</v>
      </c>
      <c r="E2255" s="3" t="s">
        <v>6068</v>
      </c>
      <c r="F2255" s="3" t="s">
        <v>3873</v>
      </c>
      <c r="G2255" s="3" t="s">
        <v>6399</v>
      </c>
      <c r="H2255" s="4"/>
      <c r="I2255" s="4">
        <v>5</v>
      </c>
      <c r="J2255" s="4">
        <v>5</v>
      </c>
      <c r="K2255" s="3" t="s">
        <v>34</v>
      </c>
      <c r="L2255" s="3" t="s">
        <v>35</v>
      </c>
      <c r="M2255" s="3"/>
      <c r="N2255" s="3" t="s">
        <v>49</v>
      </c>
      <c r="O2255" s="3"/>
      <c r="P2255" s="3" t="s">
        <v>39</v>
      </c>
      <c r="Q2255" s="3" t="s">
        <v>6401</v>
      </c>
      <c r="R2255" s="3" t="s">
        <v>40</v>
      </c>
      <c r="S2255" s="4">
        <v>0</v>
      </c>
      <c r="T2255" s="4">
        <v>0</v>
      </c>
      <c r="U2255" s="3" t="s">
        <v>5819</v>
      </c>
      <c r="V2255" s="4">
        <v>0</v>
      </c>
      <c r="W2255" s="3"/>
      <c r="X2255" s="5">
        <v>45593.413101851998</v>
      </c>
      <c r="Y2255" s="3"/>
      <c r="Z2255" s="3"/>
      <c r="AA2255" s="3"/>
      <c r="AB2255" s="3"/>
      <c r="AC2255" s="3" t="s">
        <v>40</v>
      </c>
    </row>
    <row r="2256" spans="1:29" x14ac:dyDescent="0.25">
      <c r="A2256" s="2" t="s">
        <v>28</v>
      </c>
      <c r="B2256" s="3" t="s">
        <v>5813</v>
      </c>
      <c r="C2256" s="3" t="s">
        <v>6402</v>
      </c>
      <c r="D2256" s="3" t="str">
        <f>VLOOKUP(C2256,'[1]BNNX-XNP-2024'!$A$5:$A$669,1,0)</f>
        <v>BBNGE11000</v>
      </c>
      <c r="E2256" s="3" t="s">
        <v>5688</v>
      </c>
      <c r="F2256" s="3" t="s">
        <v>6403</v>
      </c>
      <c r="G2256" s="3" t="s">
        <v>6404</v>
      </c>
      <c r="H2256" s="4">
        <v>2</v>
      </c>
      <c r="I2256" s="4"/>
      <c r="J2256" s="4">
        <v>3</v>
      </c>
      <c r="K2256" s="3" t="s">
        <v>34</v>
      </c>
      <c r="L2256" s="3" t="s">
        <v>35</v>
      </c>
      <c r="M2256" s="3" t="s">
        <v>6129</v>
      </c>
      <c r="N2256" s="3" t="s">
        <v>37</v>
      </c>
      <c r="O2256" s="3" t="s">
        <v>6405</v>
      </c>
      <c r="P2256" s="3" t="s">
        <v>39</v>
      </c>
      <c r="Q2256" s="3"/>
      <c r="R2256" s="3" t="s">
        <v>40</v>
      </c>
      <c r="S2256" s="4">
        <v>0</v>
      </c>
      <c r="T2256" s="4">
        <v>0</v>
      </c>
      <c r="U2256" s="3" t="s">
        <v>5819</v>
      </c>
      <c r="V2256" s="4">
        <v>0</v>
      </c>
      <c r="W2256" s="3"/>
      <c r="X2256" s="5">
        <v>45593.494062500002</v>
      </c>
      <c r="Y2256" s="3"/>
      <c r="Z2256" s="3"/>
      <c r="AA2256" s="3"/>
      <c r="AB2256" s="3"/>
      <c r="AC2256" s="3" t="s">
        <v>40</v>
      </c>
    </row>
    <row r="2257" spans="1:29" hidden="1" x14ac:dyDescent="0.25">
      <c r="A2257" s="2" t="s">
        <v>28</v>
      </c>
      <c r="B2257" s="3" t="s">
        <v>5813</v>
      </c>
      <c r="C2257" s="3" t="s">
        <v>6406</v>
      </c>
      <c r="D2257" s="3" t="e">
        <f>VLOOKUP(C2257,'[1]BNNX-XNP-2024'!$A$5:$A$669,1,0)</f>
        <v>#N/A</v>
      </c>
      <c r="E2257" s="3" t="s">
        <v>5815</v>
      </c>
      <c r="F2257" s="3" t="s">
        <v>6403</v>
      </c>
      <c r="G2257" s="3" t="s">
        <v>6404</v>
      </c>
      <c r="H2257" s="4"/>
      <c r="I2257" s="4">
        <v>10</v>
      </c>
      <c r="J2257" s="4">
        <v>3</v>
      </c>
      <c r="K2257" s="3" t="s">
        <v>34</v>
      </c>
      <c r="L2257" s="3" t="s">
        <v>35</v>
      </c>
      <c r="M2257" s="3" t="s">
        <v>6129</v>
      </c>
      <c r="N2257" s="3" t="s">
        <v>49</v>
      </c>
      <c r="O2257" s="3"/>
      <c r="P2257" s="3" t="s">
        <v>39</v>
      </c>
      <c r="Q2257" s="3"/>
      <c r="R2257" s="3" t="s">
        <v>40</v>
      </c>
      <c r="S2257" s="4">
        <v>0</v>
      </c>
      <c r="T2257" s="4">
        <v>0</v>
      </c>
      <c r="U2257" s="3" t="s">
        <v>5819</v>
      </c>
      <c r="V2257" s="4">
        <v>0</v>
      </c>
      <c r="W2257" s="3"/>
      <c r="X2257" s="5">
        <v>45593.564027777997</v>
      </c>
      <c r="Y2257" s="3"/>
      <c r="Z2257" s="3"/>
      <c r="AA2257" s="3"/>
      <c r="AB2257" s="3"/>
      <c r="AC2257" s="3" t="s">
        <v>40</v>
      </c>
    </row>
    <row r="2258" spans="1:29" hidden="1" x14ac:dyDescent="0.25">
      <c r="A2258" s="2" t="s">
        <v>28</v>
      </c>
      <c r="B2258" s="3" t="s">
        <v>5829</v>
      </c>
      <c r="C2258" s="3" t="s">
        <v>6407</v>
      </c>
      <c r="D2258" s="3" t="e">
        <f>VLOOKUP(C2258,'[1]BNNX-XNP-2024'!$A$5:$A$669,1,0)</f>
        <v>#N/A</v>
      </c>
      <c r="E2258" s="3" t="s">
        <v>5821</v>
      </c>
      <c r="F2258" s="3" t="s">
        <v>6408</v>
      </c>
      <c r="G2258" s="3" t="s">
        <v>6409</v>
      </c>
      <c r="H2258" s="4">
        <v>2</v>
      </c>
      <c r="I2258" s="4"/>
      <c r="J2258" s="4">
        <v>10</v>
      </c>
      <c r="K2258" s="3" t="s">
        <v>46</v>
      </c>
      <c r="L2258" s="3" t="s">
        <v>47</v>
      </c>
      <c r="M2258" s="3" t="s">
        <v>6106</v>
      </c>
      <c r="N2258" s="3" t="s">
        <v>37</v>
      </c>
      <c r="O2258" s="3"/>
      <c r="P2258" s="3" t="s">
        <v>39</v>
      </c>
      <c r="Q2258" s="3"/>
      <c r="R2258" s="3" t="s">
        <v>40</v>
      </c>
      <c r="S2258" s="4">
        <v>0</v>
      </c>
      <c r="T2258" s="4">
        <v>0</v>
      </c>
      <c r="U2258" s="3" t="s">
        <v>5819</v>
      </c>
      <c r="V2258" s="4">
        <v>0</v>
      </c>
      <c r="W2258" s="3"/>
      <c r="X2258" s="5">
        <v>45579.600335648</v>
      </c>
      <c r="Y2258" s="3"/>
      <c r="Z2258" s="3"/>
      <c r="AA2258" s="3"/>
      <c r="AB2258" s="3"/>
      <c r="AC2258" s="3" t="s">
        <v>40</v>
      </c>
    </row>
    <row r="2259" spans="1:29" hidden="1" x14ac:dyDescent="0.25">
      <c r="A2259" s="2" t="s">
        <v>28</v>
      </c>
      <c r="B2259" s="3" t="s">
        <v>5829</v>
      </c>
      <c r="C2259" s="3" t="s">
        <v>6410</v>
      </c>
      <c r="D2259" s="3" t="e">
        <f>VLOOKUP(C2259,'[1]BNNX-XNP-2024'!$A$5:$A$669,1,0)</f>
        <v>#N/A</v>
      </c>
      <c r="E2259" s="3" t="s">
        <v>5815</v>
      </c>
      <c r="F2259" s="3" t="s">
        <v>6408</v>
      </c>
      <c r="G2259" s="3" t="s">
        <v>6409</v>
      </c>
      <c r="H2259" s="4"/>
      <c r="I2259" s="4">
        <v>10</v>
      </c>
      <c r="J2259" s="4">
        <v>8</v>
      </c>
      <c r="K2259" s="3" t="s">
        <v>46</v>
      </c>
      <c r="L2259" s="3" t="s">
        <v>47</v>
      </c>
      <c r="M2259" s="3" t="s">
        <v>6411</v>
      </c>
      <c r="N2259" s="3" t="s">
        <v>49</v>
      </c>
      <c r="O2259" s="3" t="s">
        <v>5942</v>
      </c>
      <c r="P2259" s="3" t="s">
        <v>39</v>
      </c>
      <c r="Q2259" s="3"/>
      <c r="R2259" s="3" t="s">
        <v>40</v>
      </c>
      <c r="S2259" s="4">
        <v>0</v>
      </c>
      <c r="T2259" s="4">
        <v>0</v>
      </c>
      <c r="U2259" s="3" t="s">
        <v>5819</v>
      </c>
      <c r="V2259" s="4">
        <v>0</v>
      </c>
      <c r="W2259" s="3"/>
      <c r="X2259" s="5">
        <v>45593.413576389001</v>
      </c>
      <c r="Y2259" s="3"/>
      <c r="Z2259" s="3"/>
      <c r="AA2259" s="3"/>
      <c r="AB2259" s="3"/>
      <c r="AC2259" s="3" t="s">
        <v>40</v>
      </c>
    </row>
    <row r="2260" spans="1:29" hidden="1" x14ac:dyDescent="0.25">
      <c r="A2260" s="2" t="s">
        <v>28</v>
      </c>
      <c r="B2260" s="3" t="s">
        <v>5829</v>
      </c>
      <c r="C2260" s="3" t="s">
        <v>6412</v>
      </c>
      <c r="D2260" s="3" t="e">
        <f>VLOOKUP(C2260,'[1]BNNX-XNP-2024'!$A$5:$A$669,1,0)</f>
        <v>#N/A</v>
      </c>
      <c r="E2260" s="3" t="s">
        <v>5821</v>
      </c>
      <c r="F2260" s="3" t="s">
        <v>6413</v>
      </c>
      <c r="G2260" s="3" t="s">
        <v>6414</v>
      </c>
      <c r="H2260" s="4">
        <v>2</v>
      </c>
      <c r="I2260" s="4"/>
      <c r="J2260" s="4">
        <v>10</v>
      </c>
      <c r="K2260" s="3" t="s">
        <v>46</v>
      </c>
      <c r="L2260" s="3" t="s">
        <v>47</v>
      </c>
      <c r="M2260" s="3" t="s">
        <v>6106</v>
      </c>
      <c r="N2260" s="3" t="s">
        <v>37</v>
      </c>
      <c r="O2260" s="3"/>
      <c r="P2260" s="3" t="s">
        <v>39</v>
      </c>
      <c r="Q2260" s="3"/>
      <c r="R2260" s="3" t="s">
        <v>40</v>
      </c>
      <c r="S2260" s="4">
        <v>0</v>
      </c>
      <c r="T2260" s="4">
        <v>0</v>
      </c>
      <c r="U2260" s="3" t="s">
        <v>5819</v>
      </c>
      <c r="V2260" s="4">
        <v>0</v>
      </c>
      <c r="W2260" s="3"/>
      <c r="X2260" s="5">
        <v>45579.599652778001</v>
      </c>
      <c r="Y2260" s="3"/>
      <c r="Z2260" s="3"/>
      <c r="AA2260" s="3"/>
      <c r="AB2260" s="3"/>
      <c r="AC2260" s="3" t="s">
        <v>40</v>
      </c>
    </row>
    <row r="2261" spans="1:29" hidden="1" x14ac:dyDescent="0.25">
      <c r="A2261" s="2" t="s">
        <v>28</v>
      </c>
      <c r="B2261" s="3" t="s">
        <v>5829</v>
      </c>
      <c r="C2261" s="3" t="s">
        <v>6415</v>
      </c>
      <c r="D2261" s="3" t="e">
        <f>VLOOKUP(C2261,'[1]BNNX-XNP-2024'!$A$5:$A$669,1,0)</f>
        <v>#N/A</v>
      </c>
      <c r="E2261" s="3" t="s">
        <v>5821</v>
      </c>
      <c r="F2261" s="3" t="s">
        <v>6413</v>
      </c>
      <c r="G2261" s="3" t="s">
        <v>6414</v>
      </c>
      <c r="H2261" s="4"/>
      <c r="I2261" s="4">
        <v>10</v>
      </c>
      <c r="J2261" s="4">
        <v>3</v>
      </c>
      <c r="K2261" s="3" t="s">
        <v>46</v>
      </c>
      <c r="L2261" s="3" t="s">
        <v>47</v>
      </c>
      <c r="M2261" s="3" t="s">
        <v>6106</v>
      </c>
      <c r="N2261" s="3" t="s">
        <v>49</v>
      </c>
      <c r="O2261" s="3" t="s">
        <v>6118</v>
      </c>
      <c r="P2261" s="3" t="s">
        <v>39</v>
      </c>
      <c r="Q2261" s="3"/>
      <c r="R2261" s="3" t="s">
        <v>40</v>
      </c>
      <c r="S2261" s="4">
        <v>0</v>
      </c>
      <c r="T2261" s="4">
        <v>0</v>
      </c>
      <c r="U2261" s="3" t="s">
        <v>5819</v>
      </c>
      <c r="V2261" s="4">
        <v>0</v>
      </c>
      <c r="W2261" s="3"/>
      <c r="X2261" s="5">
        <v>45593.414189814997</v>
      </c>
      <c r="Y2261" s="3"/>
      <c r="Z2261" s="3"/>
      <c r="AA2261" s="3"/>
      <c r="AB2261" s="3"/>
      <c r="AC2261" s="3" t="s">
        <v>40</v>
      </c>
    </row>
    <row r="2262" spans="1:29" hidden="1" x14ac:dyDescent="0.25">
      <c r="A2262" s="2" t="s">
        <v>28</v>
      </c>
      <c r="B2262" s="3" t="s">
        <v>5829</v>
      </c>
      <c r="C2262" s="3" t="s">
        <v>6416</v>
      </c>
      <c r="D2262" s="3" t="e">
        <f>VLOOKUP(C2262,'[1]BNNX-XNP-2024'!$A$5:$A$669,1,0)</f>
        <v>#N/A</v>
      </c>
      <c r="E2262" s="3" t="s">
        <v>5688</v>
      </c>
      <c r="F2262" s="3" t="s">
        <v>6417</v>
      </c>
      <c r="G2262" s="3" t="s">
        <v>6418</v>
      </c>
      <c r="H2262" s="4">
        <v>2</v>
      </c>
      <c r="I2262" s="4"/>
      <c r="J2262" s="4">
        <v>10</v>
      </c>
      <c r="K2262" s="3" t="s">
        <v>34</v>
      </c>
      <c r="L2262" s="3" t="s">
        <v>35</v>
      </c>
      <c r="M2262" s="3" t="s">
        <v>5306</v>
      </c>
      <c r="N2262" s="3" t="s">
        <v>37</v>
      </c>
      <c r="O2262" s="3"/>
      <c r="P2262" s="3" t="s">
        <v>39</v>
      </c>
      <c r="Q2262" s="3"/>
      <c r="R2262" s="3" t="s">
        <v>40</v>
      </c>
      <c r="S2262" s="4">
        <v>0</v>
      </c>
      <c r="T2262" s="4">
        <v>0</v>
      </c>
      <c r="U2262" s="3" t="s">
        <v>5819</v>
      </c>
      <c r="V2262" s="4">
        <v>0</v>
      </c>
      <c r="W2262" s="3"/>
      <c r="X2262" s="5">
        <v>45579.602037037002</v>
      </c>
      <c r="Y2262" s="3"/>
      <c r="Z2262" s="3"/>
      <c r="AA2262" s="3"/>
      <c r="AB2262" s="3"/>
      <c r="AC2262" s="3" t="s">
        <v>40</v>
      </c>
    </row>
    <row r="2263" spans="1:29" hidden="1" x14ac:dyDescent="0.25">
      <c r="A2263" s="2" t="s">
        <v>28</v>
      </c>
      <c r="B2263" s="3" t="s">
        <v>5829</v>
      </c>
      <c r="C2263" s="3" t="s">
        <v>6419</v>
      </c>
      <c r="D2263" s="3" t="e">
        <f>VLOOKUP(C2263,'[1]BNNX-XNP-2024'!$A$5:$A$669,1,0)</f>
        <v>#N/A</v>
      </c>
      <c r="E2263" s="3" t="s">
        <v>5688</v>
      </c>
      <c r="F2263" s="3" t="s">
        <v>6420</v>
      </c>
      <c r="G2263" s="3" t="s">
        <v>6421</v>
      </c>
      <c r="H2263" s="4">
        <v>2</v>
      </c>
      <c r="I2263" s="4"/>
      <c r="J2263" s="4">
        <v>10</v>
      </c>
      <c r="K2263" s="3" t="s">
        <v>34</v>
      </c>
      <c r="L2263" s="3" t="s">
        <v>35</v>
      </c>
      <c r="M2263" s="3" t="s">
        <v>1147</v>
      </c>
      <c r="N2263" s="3" t="s">
        <v>37</v>
      </c>
      <c r="O2263" s="3" t="s">
        <v>6422</v>
      </c>
      <c r="P2263" s="3" t="s">
        <v>39</v>
      </c>
      <c r="Q2263" s="3"/>
      <c r="R2263" s="3" t="s">
        <v>40</v>
      </c>
      <c r="S2263" s="4">
        <v>0</v>
      </c>
      <c r="T2263" s="4">
        <v>0</v>
      </c>
      <c r="U2263" s="3" t="s">
        <v>5819</v>
      </c>
      <c r="V2263" s="4">
        <v>0</v>
      </c>
      <c r="W2263" s="3"/>
      <c r="X2263" s="5">
        <v>45579.601099537002</v>
      </c>
      <c r="Y2263" s="3"/>
      <c r="Z2263" s="3"/>
      <c r="AA2263" s="3"/>
      <c r="AB2263" s="3"/>
      <c r="AC2263" s="3" t="s">
        <v>40</v>
      </c>
    </row>
    <row r="2264" spans="1:29" hidden="1" x14ac:dyDescent="0.25">
      <c r="A2264" s="2" t="s">
        <v>28</v>
      </c>
      <c r="B2264" s="3" t="s">
        <v>5829</v>
      </c>
      <c r="C2264" s="3" t="s">
        <v>6423</v>
      </c>
      <c r="D2264" s="3" t="e">
        <f>VLOOKUP(C2264,'[1]BNNX-XNP-2024'!$A$5:$A$669,1,0)</f>
        <v>#N/A</v>
      </c>
      <c r="E2264" s="3" t="s">
        <v>5815</v>
      </c>
      <c r="F2264" s="3" t="s">
        <v>6420</v>
      </c>
      <c r="G2264" s="3" t="s">
        <v>6421</v>
      </c>
      <c r="H2264" s="4"/>
      <c r="I2264" s="4">
        <v>10</v>
      </c>
      <c r="J2264" s="4">
        <v>17</v>
      </c>
      <c r="K2264" s="3" t="s">
        <v>34</v>
      </c>
      <c r="L2264" s="3" t="s">
        <v>35</v>
      </c>
      <c r="M2264" s="3" t="s">
        <v>6424</v>
      </c>
      <c r="N2264" s="3" t="s">
        <v>49</v>
      </c>
      <c r="O2264" s="3" t="s">
        <v>5878</v>
      </c>
      <c r="P2264" s="3" t="s">
        <v>39</v>
      </c>
      <c r="Q2264" s="3"/>
      <c r="R2264" s="3" t="s">
        <v>40</v>
      </c>
      <c r="S2264" s="4">
        <v>0</v>
      </c>
      <c r="T2264" s="4">
        <v>0</v>
      </c>
      <c r="U2264" s="3" t="s">
        <v>5819</v>
      </c>
      <c r="V2264" s="4">
        <v>0</v>
      </c>
      <c r="W2264" s="3"/>
      <c r="X2264" s="5">
        <v>45593.415069444003</v>
      </c>
      <c r="Y2264" s="3"/>
      <c r="Z2264" s="3"/>
      <c r="AA2264" s="3"/>
      <c r="AB2264" s="3"/>
      <c r="AC2264" s="3" t="s">
        <v>40</v>
      </c>
    </row>
    <row r="2265" spans="1:29" hidden="1" x14ac:dyDescent="0.25">
      <c r="A2265" s="2" t="s">
        <v>28</v>
      </c>
      <c r="B2265" s="3" t="s">
        <v>5829</v>
      </c>
      <c r="C2265" s="3" t="s">
        <v>6425</v>
      </c>
      <c r="D2265" s="3" t="e">
        <f>VLOOKUP(C2265,'[1]BNNX-XNP-2024'!$A$5:$A$669,1,0)</f>
        <v>#N/A</v>
      </c>
      <c r="E2265" s="3" t="s">
        <v>5688</v>
      </c>
      <c r="F2265" s="3" t="s">
        <v>6426</v>
      </c>
      <c r="G2265" s="3" t="s">
        <v>6427</v>
      </c>
      <c r="H2265" s="4">
        <v>2</v>
      </c>
      <c r="I2265" s="4"/>
      <c r="J2265" s="4">
        <v>10</v>
      </c>
      <c r="K2265" s="3" t="s">
        <v>34</v>
      </c>
      <c r="L2265" s="3" t="s">
        <v>35</v>
      </c>
      <c r="M2265" s="3"/>
      <c r="N2265" s="3" t="s">
        <v>37</v>
      </c>
      <c r="O2265" s="3"/>
      <c r="P2265" s="3" t="s">
        <v>39</v>
      </c>
      <c r="Q2265" s="3"/>
      <c r="R2265" s="3" t="s">
        <v>40</v>
      </c>
      <c r="S2265" s="4">
        <v>0</v>
      </c>
      <c r="T2265" s="4">
        <v>0</v>
      </c>
      <c r="U2265" s="3" t="s">
        <v>5819</v>
      </c>
      <c r="V2265" s="4">
        <v>0</v>
      </c>
      <c r="W2265" s="3"/>
      <c r="X2265" s="5">
        <v>45579.602777777996</v>
      </c>
      <c r="Y2265" s="3"/>
      <c r="Z2265" s="3"/>
      <c r="AA2265" s="3"/>
      <c r="AB2265" s="3"/>
      <c r="AC2265" s="3" t="s">
        <v>40</v>
      </c>
    </row>
    <row r="2266" spans="1:29" hidden="1" x14ac:dyDescent="0.25">
      <c r="A2266" s="2" t="s">
        <v>28</v>
      </c>
      <c r="B2266" s="3" t="s">
        <v>5829</v>
      </c>
      <c r="C2266" s="3" t="s">
        <v>6428</v>
      </c>
      <c r="D2266" s="3" t="e">
        <f>VLOOKUP(C2266,'[1]BNNX-XNP-2024'!$A$5:$A$669,1,0)</f>
        <v>#N/A</v>
      </c>
      <c r="E2266" s="3" t="s">
        <v>5815</v>
      </c>
      <c r="F2266" s="3" t="s">
        <v>6426</v>
      </c>
      <c r="G2266" s="3" t="s">
        <v>6427</v>
      </c>
      <c r="H2266" s="4"/>
      <c r="I2266" s="4">
        <v>10</v>
      </c>
      <c r="J2266" s="4">
        <v>6</v>
      </c>
      <c r="K2266" s="3" t="s">
        <v>34</v>
      </c>
      <c r="L2266" s="3" t="s">
        <v>35</v>
      </c>
      <c r="M2266" s="3" t="s">
        <v>6424</v>
      </c>
      <c r="N2266" s="3" t="s">
        <v>49</v>
      </c>
      <c r="O2266" s="3" t="s">
        <v>5874</v>
      </c>
      <c r="P2266" s="3" t="s">
        <v>39</v>
      </c>
      <c r="Q2266" s="3"/>
      <c r="R2266" s="3" t="s">
        <v>40</v>
      </c>
      <c r="S2266" s="4">
        <v>0</v>
      </c>
      <c r="T2266" s="4">
        <v>0</v>
      </c>
      <c r="U2266" s="3" t="s">
        <v>5819</v>
      </c>
      <c r="V2266" s="4">
        <v>0</v>
      </c>
      <c r="W2266" s="3"/>
      <c r="X2266" s="5">
        <v>45593.415497684997</v>
      </c>
      <c r="Y2266" s="3"/>
      <c r="Z2266" s="3"/>
      <c r="AA2266" s="3"/>
      <c r="AB2266" s="3"/>
      <c r="AC2266" s="3" t="s">
        <v>40</v>
      </c>
    </row>
    <row r="2267" spans="1:29" hidden="1" x14ac:dyDescent="0.25">
      <c r="A2267" s="2" t="s">
        <v>28</v>
      </c>
      <c r="B2267" s="3" t="s">
        <v>5813</v>
      </c>
      <c r="C2267" s="3" t="s">
        <v>6429</v>
      </c>
      <c r="D2267" s="3" t="e">
        <f>VLOOKUP(C2267,'[1]BNNX-XNP-2024'!$A$5:$A$669,1,0)</f>
        <v>#N/A</v>
      </c>
      <c r="E2267" s="3" t="s">
        <v>5908</v>
      </c>
      <c r="F2267" s="3" t="s">
        <v>962</v>
      </c>
      <c r="G2267" s="3" t="s">
        <v>6430</v>
      </c>
      <c r="H2267" s="4">
        <v>0</v>
      </c>
      <c r="I2267" s="4"/>
      <c r="J2267" s="4">
        <v>5</v>
      </c>
      <c r="K2267" s="3" t="s">
        <v>486</v>
      </c>
      <c r="L2267" s="3" t="s">
        <v>962</v>
      </c>
      <c r="M2267" s="3" t="s">
        <v>6431</v>
      </c>
      <c r="N2267" s="3" t="s">
        <v>37</v>
      </c>
      <c r="O2267" s="3"/>
      <c r="P2267" s="3" t="s">
        <v>39</v>
      </c>
      <c r="Q2267" s="3"/>
      <c r="R2267" s="3" t="s">
        <v>40</v>
      </c>
      <c r="S2267" s="4">
        <v>0</v>
      </c>
      <c r="T2267" s="4">
        <v>0</v>
      </c>
      <c r="U2267" s="3" t="s">
        <v>5819</v>
      </c>
      <c r="V2267" s="4">
        <v>0</v>
      </c>
      <c r="W2267" s="3"/>
      <c r="X2267" s="5">
        <v>45593.494641204001</v>
      </c>
      <c r="Y2267" s="3"/>
      <c r="Z2267" s="3"/>
      <c r="AA2267" s="3"/>
      <c r="AB2267" s="3"/>
      <c r="AC2267" s="3" t="s">
        <v>40</v>
      </c>
    </row>
    <row r="2268" spans="1:29" hidden="1" x14ac:dyDescent="0.25">
      <c r="A2268" s="2" t="s">
        <v>28</v>
      </c>
      <c r="B2268" s="3" t="s">
        <v>5829</v>
      </c>
      <c r="C2268" s="3" t="s">
        <v>6432</v>
      </c>
      <c r="D2268" s="3" t="e">
        <f>VLOOKUP(C2268,'[1]BNNX-XNP-2024'!$A$5:$A$669,1,0)</f>
        <v>#N/A</v>
      </c>
      <c r="E2268" s="3" t="s">
        <v>5851</v>
      </c>
      <c r="F2268" s="3" t="s">
        <v>6433</v>
      </c>
      <c r="G2268" s="3" t="s">
        <v>6434</v>
      </c>
      <c r="H2268" s="4"/>
      <c r="I2268" s="4">
        <v>10</v>
      </c>
      <c r="J2268" s="4">
        <v>13</v>
      </c>
      <c r="K2268" s="3" t="s">
        <v>34</v>
      </c>
      <c r="L2268" s="3" t="s">
        <v>35</v>
      </c>
      <c r="M2268" s="3"/>
      <c r="N2268" s="3" t="s">
        <v>49</v>
      </c>
      <c r="O2268" s="3"/>
      <c r="P2268" s="3" t="s">
        <v>39</v>
      </c>
      <c r="Q2268" s="3"/>
      <c r="R2268" s="3" t="s">
        <v>40</v>
      </c>
      <c r="S2268" s="4">
        <v>0</v>
      </c>
      <c r="T2268" s="4">
        <v>0</v>
      </c>
      <c r="U2268" s="3" t="s">
        <v>5819</v>
      </c>
      <c r="V2268" s="4">
        <v>0</v>
      </c>
      <c r="W2268" s="3"/>
      <c r="X2268" s="5">
        <v>45593.434548611003</v>
      </c>
      <c r="Y2268" s="3"/>
      <c r="Z2268" s="3"/>
      <c r="AA2268" s="3"/>
      <c r="AB2268" s="3"/>
      <c r="AC2268" s="3" t="s">
        <v>40</v>
      </c>
    </row>
    <row r="2269" spans="1:29" hidden="1" x14ac:dyDescent="0.25">
      <c r="A2269" s="2" t="s">
        <v>28</v>
      </c>
      <c r="B2269" s="3" t="s">
        <v>5813</v>
      </c>
      <c r="C2269" s="3" t="s">
        <v>6435</v>
      </c>
      <c r="D2269" s="3" t="e">
        <f>VLOOKUP(C2269,'[1]BNNX-XNP-2024'!$A$5:$A$669,1,0)</f>
        <v>#N/A</v>
      </c>
      <c r="E2269" s="3" t="s">
        <v>6436</v>
      </c>
      <c r="F2269" s="3" t="s">
        <v>6437</v>
      </c>
      <c r="G2269" s="3" t="s">
        <v>6438</v>
      </c>
      <c r="H2269" s="4">
        <v>2</v>
      </c>
      <c r="I2269" s="4"/>
      <c r="J2269" s="4">
        <v>10</v>
      </c>
      <c r="K2269" s="3" t="s">
        <v>34</v>
      </c>
      <c r="L2269" s="3" t="s">
        <v>35</v>
      </c>
      <c r="M2269" s="3" t="s">
        <v>6140</v>
      </c>
      <c r="N2269" s="3" t="s">
        <v>37</v>
      </c>
      <c r="O2269" s="3" t="s">
        <v>6439</v>
      </c>
      <c r="P2269" s="3" t="s">
        <v>39</v>
      </c>
      <c r="Q2269" s="3"/>
      <c r="R2269" s="3" t="s">
        <v>40</v>
      </c>
      <c r="S2269" s="4">
        <v>0</v>
      </c>
      <c r="T2269" s="4">
        <v>0</v>
      </c>
      <c r="U2269" s="3" t="s">
        <v>5819</v>
      </c>
      <c r="V2269" s="4">
        <v>0</v>
      </c>
      <c r="W2269" s="3"/>
      <c r="X2269" s="5">
        <v>45622.356261574001</v>
      </c>
      <c r="Y2269" s="3"/>
      <c r="Z2269" s="3"/>
      <c r="AA2269" s="3"/>
      <c r="AB2269" s="3"/>
      <c r="AC2269" s="3" t="s">
        <v>40</v>
      </c>
    </row>
    <row r="2270" spans="1:29" hidden="1" x14ac:dyDescent="0.25">
      <c r="A2270" s="2" t="s">
        <v>28</v>
      </c>
      <c r="B2270" s="3" t="s">
        <v>5813</v>
      </c>
      <c r="C2270" s="3" t="s">
        <v>6440</v>
      </c>
      <c r="D2270" s="3" t="e">
        <f>VLOOKUP(C2270,'[1]BNNX-XNP-2024'!$A$5:$A$669,1,0)</f>
        <v>#N/A</v>
      </c>
      <c r="E2270" s="3" t="s">
        <v>5815</v>
      </c>
      <c r="F2270" s="3" t="s">
        <v>6437</v>
      </c>
      <c r="G2270" s="3" t="s">
        <v>6438</v>
      </c>
      <c r="H2270" s="4"/>
      <c r="I2270" s="4">
        <v>10</v>
      </c>
      <c r="J2270" s="4">
        <v>15</v>
      </c>
      <c r="K2270" s="3" t="s">
        <v>34</v>
      </c>
      <c r="L2270" s="3" t="s">
        <v>35</v>
      </c>
      <c r="M2270" s="3" t="s">
        <v>6140</v>
      </c>
      <c r="N2270" s="3" t="s">
        <v>49</v>
      </c>
      <c r="O2270" s="3" t="s">
        <v>5841</v>
      </c>
      <c r="P2270" s="3" t="s">
        <v>39</v>
      </c>
      <c r="Q2270" s="3"/>
      <c r="R2270" s="3" t="s">
        <v>40</v>
      </c>
      <c r="S2270" s="4">
        <v>0</v>
      </c>
      <c r="T2270" s="4">
        <v>0</v>
      </c>
      <c r="U2270" s="3" t="s">
        <v>5819</v>
      </c>
      <c r="V2270" s="4">
        <v>0</v>
      </c>
      <c r="W2270" s="3"/>
      <c r="X2270" s="5">
        <v>45642.451099537</v>
      </c>
      <c r="Y2270" s="3"/>
      <c r="Z2270" s="3"/>
      <c r="AA2270" s="3"/>
      <c r="AB2270" s="3"/>
      <c r="AC2270" s="3" t="s">
        <v>40</v>
      </c>
    </row>
    <row r="2271" spans="1:29" hidden="1" x14ac:dyDescent="0.25">
      <c r="A2271" s="2" t="s">
        <v>28</v>
      </c>
      <c r="B2271" s="3" t="s">
        <v>5813</v>
      </c>
      <c r="C2271" s="3" t="s">
        <v>6441</v>
      </c>
      <c r="D2271" s="3" t="e">
        <f>VLOOKUP(C2271,'[1]BNNX-XNP-2024'!$A$5:$A$669,1,0)</f>
        <v>#N/A</v>
      </c>
      <c r="E2271" s="3" t="s">
        <v>6143</v>
      </c>
      <c r="F2271" s="3" t="s">
        <v>6442</v>
      </c>
      <c r="G2271" s="3" t="s">
        <v>6443</v>
      </c>
      <c r="H2271" s="4">
        <v>2</v>
      </c>
      <c r="I2271" s="4"/>
      <c r="J2271" s="4">
        <v>5</v>
      </c>
      <c r="K2271" s="3" t="s">
        <v>46</v>
      </c>
      <c r="L2271" s="3" t="s">
        <v>47</v>
      </c>
      <c r="M2271" s="3" t="s">
        <v>6199</v>
      </c>
      <c r="N2271" s="3" t="s">
        <v>37</v>
      </c>
      <c r="O2271" s="3"/>
      <c r="P2271" s="3" t="s">
        <v>39</v>
      </c>
      <c r="Q2271" s="3"/>
      <c r="R2271" s="3" t="s">
        <v>40</v>
      </c>
      <c r="S2271" s="4">
        <v>0</v>
      </c>
      <c r="T2271" s="4">
        <v>0</v>
      </c>
      <c r="U2271" s="3" t="s">
        <v>5819</v>
      </c>
      <c r="V2271" s="4">
        <v>0</v>
      </c>
      <c r="W2271" s="3"/>
      <c r="X2271" s="5">
        <v>45586.609456019003</v>
      </c>
      <c r="Y2271" s="3"/>
      <c r="Z2271" s="3"/>
      <c r="AA2271" s="3"/>
      <c r="AB2271" s="3"/>
      <c r="AC2271" s="3" t="s">
        <v>40</v>
      </c>
    </row>
    <row r="2272" spans="1:29" hidden="1" x14ac:dyDescent="0.25">
      <c r="A2272" s="2" t="s">
        <v>28</v>
      </c>
      <c r="B2272" s="3" t="s">
        <v>5813</v>
      </c>
      <c r="C2272" s="3" t="s">
        <v>6444</v>
      </c>
      <c r="D2272" s="3" t="e">
        <f>VLOOKUP(C2272,'[1]BNNX-XNP-2024'!$A$5:$A$669,1,0)</f>
        <v>#N/A</v>
      </c>
      <c r="E2272" s="3" t="s">
        <v>6143</v>
      </c>
      <c r="F2272" s="3" t="s">
        <v>6445</v>
      </c>
      <c r="G2272" s="3" t="s">
        <v>6446</v>
      </c>
      <c r="H2272" s="4">
        <v>2</v>
      </c>
      <c r="I2272" s="4"/>
      <c r="J2272" s="4">
        <v>5</v>
      </c>
      <c r="K2272" s="3" t="s">
        <v>46</v>
      </c>
      <c r="L2272" s="3" t="s">
        <v>47</v>
      </c>
      <c r="M2272" s="3" t="s">
        <v>5924</v>
      </c>
      <c r="N2272" s="3" t="s">
        <v>37</v>
      </c>
      <c r="O2272" s="3" t="s">
        <v>6447</v>
      </c>
      <c r="P2272" s="3" t="s">
        <v>39</v>
      </c>
      <c r="Q2272" s="3"/>
      <c r="R2272" s="3" t="s">
        <v>40</v>
      </c>
      <c r="S2272" s="4">
        <v>0</v>
      </c>
      <c r="T2272" s="4">
        <v>0</v>
      </c>
      <c r="U2272" s="3" t="s">
        <v>5819</v>
      </c>
      <c r="V2272" s="4">
        <v>0</v>
      </c>
      <c r="W2272" s="3"/>
      <c r="X2272" s="5">
        <v>45586.610127314998</v>
      </c>
      <c r="Y2272" s="3"/>
      <c r="Z2272" s="3"/>
      <c r="AA2272" s="3"/>
      <c r="AB2272" s="3"/>
      <c r="AC2272" s="3" t="s">
        <v>40</v>
      </c>
    </row>
    <row r="2273" spans="1:29" hidden="1" x14ac:dyDescent="0.25">
      <c r="A2273" s="2" t="s">
        <v>28</v>
      </c>
      <c r="B2273" s="3" t="s">
        <v>5829</v>
      </c>
      <c r="C2273" s="3" t="s">
        <v>6448</v>
      </c>
      <c r="D2273" s="3" t="e">
        <f>VLOOKUP(C2273,'[1]BNNX-XNP-2024'!$A$5:$A$669,1,0)</f>
        <v>#N/A</v>
      </c>
      <c r="E2273" s="3" t="s">
        <v>5851</v>
      </c>
      <c r="F2273" s="3" t="s">
        <v>6449</v>
      </c>
      <c r="G2273" s="3" t="s">
        <v>6450</v>
      </c>
      <c r="H2273" s="4"/>
      <c r="I2273" s="4">
        <v>10</v>
      </c>
      <c r="J2273" s="4">
        <v>14</v>
      </c>
      <c r="K2273" s="3" t="s">
        <v>46</v>
      </c>
      <c r="L2273" s="3" t="s">
        <v>47</v>
      </c>
      <c r="M2273" s="3" t="s">
        <v>1147</v>
      </c>
      <c r="N2273" s="3" t="s">
        <v>49</v>
      </c>
      <c r="O2273" s="3" t="s">
        <v>6451</v>
      </c>
      <c r="P2273" s="3" t="s">
        <v>39</v>
      </c>
      <c r="Q2273" s="3"/>
      <c r="R2273" s="3" t="s">
        <v>40</v>
      </c>
      <c r="S2273" s="4">
        <v>0</v>
      </c>
      <c r="T2273" s="4">
        <v>0</v>
      </c>
      <c r="U2273" s="3" t="s">
        <v>5819</v>
      </c>
      <c r="V2273" s="4">
        <v>0</v>
      </c>
      <c r="W2273" s="3"/>
      <c r="X2273" s="5">
        <v>45593.423437500001</v>
      </c>
      <c r="Y2273" s="3"/>
      <c r="Z2273" s="3"/>
      <c r="AA2273" s="3"/>
      <c r="AB2273" s="3"/>
      <c r="AC2273" s="3" t="s">
        <v>40</v>
      </c>
    </row>
    <row r="2274" spans="1:29" hidden="1" x14ac:dyDescent="0.25">
      <c r="A2274" s="2" t="s">
        <v>28</v>
      </c>
      <c r="B2274" s="3" t="s">
        <v>5829</v>
      </c>
      <c r="C2274" s="3" t="s">
        <v>6452</v>
      </c>
      <c r="D2274" s="3" t="e">
        <f>VLOOKUP(C2274,'[1]BNNX-XNP-2024'!$A$5:$A$669,1,0)</f>
        <v>#N/A</v>
      </c>
      <c r="E2274" s="3" t="s">
        <v>5851</v>
      </c>
      <c r="F2274" s="3" t="s">
        <v>6453</v>
      </c>
      <c r="G2274" s="3" t="s">
        <v>6454</v>
      </c>
      <c r="H2274" s="4"/>
      <c r="I2274" s="4">
        <v>10</v>
      </c>
      <c r="J2274" s="4">
        <v>12</v>
      </c>
      <c r="K2274" s="3" t="s">
        <v>34</v>
      </c>
      <c r="L2274" s="3" t="s">
        <v>35</v>
      </c>
      <c r="M2274" s="3" t="s">
        <v>5838</v>
      </c>
      <c r="N2274" s="3" t="s">
        <v>49</v>
      </c>
      <c r="O2274" s="3" t="s">
        <v>5250</v>
      </c>
      <c r="P2274" s="3" t="s">
        <v>39</v>
      </c>
      <c r="Q2274" s="3"/>
      <c r="R2274" s="3" t="s">
        <v>40</v>
      </c>
      <c r="S2274" s="4">
        <v>0</v>
      </c>
      <c r="T2274" s="4">
        <v>0</v>
      </c>
      <c r="U2274" s="3" t="s">
        <v>5819</v>
      </c>
      <c r="V2274" s="4">
        <v>0</v>
      </c>
      <c r="W2274" s="3"/>
      <c r="X2274" s="5">
        <v>45593.425578704002</v>
      </c>
      <c r="Y2274" s="3"/>
      <c r="Z2274" s="3"/>
      <c r="AA2274" s="3"/>
      <c r="AB2274" s="3"/>
      <c r="AC2274" s="3" t="s">
        <v>40</v>
      </c>
    </row>
    <row r="2275" spans="1:29" hidden="1" x14ac:dyDescent="0.25">
      <c r="A2275" s="2" t="s">
        <v>28</v>
      </c>
      <c r="B2275" s="3" t="s">
        <v>5829</v>
      </c>
      <c r="C2275" s="3" t="s">
        <v>6455</v>
      </c>
      <c r="D2275" s="3" t="e">
        <f>VLOOKUP(C2275,'[1]BNNX-XNP-2024'!$A$5:$A$669,1,0)</f>
        <v>#N/A</v>
      </c>
      <c r="E2275" s="3" t="s">
        <v>5851</v>
      </c>
      <c r="F2275" s="3" t="s">
        <v>6456</v>
      </c>
      <c r="G2275" s="3" t="s">
        <v>6457</v>
      </c>
      <c r="H2275" s="4"/>
      <c r="I2275" s="4">
        <v>10</v>
      </c>
      <c r="J2275" s="4">
        <v>13</v>
      </c>
      <c r="K2275" s="3" t="s">
        <v>34</v>
      </c>
      <c r="L2275" s="3" t="s">
        <v>35</v>
      </c>
      <c r="M2275" s="3"/>
      <c r="N2275" s="3" t="s">
        <v>49</v>
      </c>
      <c r="O2275" s="3"/>
      <c r="P2275" s="3" t="s">
        <v>39</v>
      </c>
      <c r="Q2275" s="3"/>
      <c r="R2275" s="3" t="s">
        <v>40</v>
      </c>
      <c r="S2275" s="4">
        <v>0</v>
      </c>
      <c r="T2275" s="4">
        <v>0</v>
      </c>
      <c r="U2275" s="3" t="s">
        <v>5819</v>
      </c>
      <c r="V2275" s="4">
        <v>0</v>
      </c>
      <c r="W2275" s="3"/>
      <c r="X2275" s="5">
        <v>45593.437280093</v>
      </c>
      <c r="Y2275" s="3"/>
      <c r="Z2275" s="3"/>
      <c r="AA2275" s="3"/>
      <c r="AB2275" s="3"/>
      <c r="AC2275" s="3" t="s">
        <v>40</v>
      </c>
    </row>
    <row r="2276" spans="1:29" hidden="1" x14ac:dyDescent="0.25">
      <c r="A2276" s="2" t="s">
        <v>28</v>
      </c>
      <c r="B2276" s="3" t="s">
        <v>5829</v>
      </c>
      <c r="C2276" s="3" t="s">
        <v>6458</v>
      </c>
      <c r="D2276" s="3" t="e">
        <f>VLOOKUP(C2276,'[1]BNNX-XNP-2024'!$A$5:$A$669,1,0)</f>
        <v>#N/A</v>
      </c>
      <c r="E2276" s="3" t="s">
        <v>5851</v>
      </c>
      <c r="F2276" s="3" t="s">
        <v>6459</v>
      </c>
      <c r="G2276" s="3" t="s">
        <v>6460</v>
      </c>
      <c r="H2276" s="4"/>
      <c r="I2276" s="4">
        <v>10</v>
      </c>
      <c r="J2276" s="4">
        <v>13</v>
      </c>
      <c r="K2276" s="3" t="s">
        <v>34</v>
      </c>
      <c r="L2276" s="3" t="s">
        <v>35</v>
      </c>
      <c r="M2276" s="3"/>
      <c r="N2276" s="3" t="s">
        <v>49</v>
      </c>
      <c r="O2276" s="3"/>
      <c r="P2276" s="3" t="s">
        <v>39</v>
      </c>
      <c r="Q2276" s="3"/>
      <c r="R2276" s="3" t="s">
        <v>40</v>
      </c>
      <c r="S2276" s="4">
        <v>0</v>
      </c>
      <c r="T2276" s="4">
        <v>0</v>
      </c>
      <c r="U2276" s="3" t="s">
        <v>5819</v>
      </c>
      <c r="V2276" s="4">
        <v>0</v>
      </c>
      <c r="W2276" s="3"/>
      <c r="X2276" s="5">
        <v>45593.436504630001</v>
      </c>
      <c r="Y2276" s="3"/>
      <c r="Z2276" s="3"/>
      <c r="AA2276" s="3"/>
      <c r="AB2276" s="3"/>
      <c r="AC2276" s="3" t="s">
        <v>40</v>
      </c>
    </row>
    <row r="2277" spans="1:29" hidden="1" x14ac:dyDescent="0.25">
      <c r="A2277" s="2" t="s">
        <v>28</v>
      </c>
      <c r="B2277" s="3" t="s">
        <v>5829</v>
      </c>
      <c r="C2277" s="3" t="s">
        <v>6461</v>
      </c>
      <c r="D2277" s="3" t="e">
        <f>VLOOKUP(C2277,'[1]BNNX-XNP-2024'!$A$5:$A$669,1,0)</f>
        <v>#N/A</v>
      </c>
      <c r="E2277" s="3" t="s">
        <v>5821</v>
      </c>
      <c r="F2277" s="3" t="s">
        <v>6462</v>
      </c>
      <c r="G2277" s="3" t="s">
        <v>6463</v>
      </c>
      <c r="H2277" s="4">
        <v>2</v>
      </c>
      <c r="I2277" s="4"/>
      <c r="J2277" s="4">
        <v>46</v>
      </c>
      <c r="K2277" s="3" t="s">
        <v>46</v>
      </c>
      <c r="L2277" s="3" t="s">
        <v>47</v>
      </c>
      <c r="M2277" s="3" t="s">
        <v>91</v>
      </c>
      <c r="N2277" s="3" t="s">
        <v>37</v>
      </c>
      <c r="O2277" s="3" t="s">
        <v>6464</v>
      </c>
      <c r="P2277" s="3" t="s">
        <v>39</v>
      </c>
      <c r="Q2277" s="3"/>
      <c r="R2277" s="3" t="s">
        <v>40</v>
      </c>
      <c r="S2277" s="4">
        <v>0</v>
      </c>
      <c r="T2277" s="4">
        <v>0</v>
      </c>
      <c r="U2277" s="3" t="s">
        <v>5819</v>
      </c>
      <c r="V2277" s="4">
        <v>0</v>
      </c>
      <c r="W2277" s="3"/>
      <c r="X2277" s="5">
        <v>45568.395358795999</v>
      </c>
      <c r="Y2277" s="3"/>
      <c r="Z2277" s="3"/>
      <c r="AA2277" s="3"/>
      <c r="AB2277" s="3"/>
      <c r="AC2277" s="3" t="s">
        <v>40</v>
      </c>
    </row>
    <row r="2278" spans="1:29" hidden="1" x14ac:dyDescent="0.25">
      <c r="A2278" s="2" t="s">
        <v>28</v>
      </c>
      <c r="B2278" s="3" t="s">
        <v>5829</v>
      </c>
      <c r="C2278" s="3" t="s">
        <v>6465</v>
      </c>
      <c r="D2278" s="3" t="e">
        <f>VLOOKUP(C2278,'[1]BNNX-XNP-2024'!$A$5:$A$669,1,0)</f>
        <v>#N/A</v>
      </c>
      <c r="E2278" s="3" t="s">
        <v>5821</v>
      </c>
      <c r="F2278" s="3" t="s">
        <v>6462</v>
      </c>
      <c r="G2278" s="3" t="s">
        <v>6463</v>
      </c>
      <c r="H2278" s="4"/>
      <c r="I2278" s="4">
        <v>10</v>
      </c>
      <c r="J2278" s="4">
        <v>8</v>
      </c>
      <c r="K2278" s="3" t="s">
        <v>46</v>
      </c>
      <c r="L2278" s="3" t="s">
        <v>47</v>
      </c>
      <c r="M2278" s="3" t="s">
        <v>91</v>
      </c>
      <c r="N2278" s="3" t="s">
        <v>49</v>
      </c>
      <c r="O2278" s="3" t="s">
        <v>5010</v>
      </c>
      <c r="P2278" s="3" t="s">
        <v>39</v>
      </c>
      <c r="Q2278" s="3"/>
      <c r="R2278" s="3" t="s">
        <v>40</v>
      </c>
      <c r="S2278" s="4">
        <v>0</v>
      </c>
      <c r="T2278" s="4">
        <v>0</v>
      </c>
      <c r="U2278" s="3" t="s">
        <v>5819</v>
      </c>
      <c r="V2278" s="4">
        <v>0</v>
      </c>
      <c r="W2278" s="3"/>
      <c r="X2278" s="5">
        <v>45593.415833332998</v>
      </c>
      <c r="Y2278" s="3"/>
      <c r="Z2278" s="3"/>
      <c r="AA2278" s="3"/>
      <c r="AB2278" s="3"/>
      <c r="AC2278" s="3" t="s">
        <v>40</v>
      </c>
    </row>
    <row r="2279" spans="1:29" hidden="1" x14ac:dyDescent="0.25">
      <c r="A2279" s="2" t="s">
        <v>28</v>
      </c>
      <c r="B2279" s="3" t="s">
        <v>5829</v>
      </c>
      <c r="C2279" s="3" t="s">
        <v>6466</v>
      </c>
      <c r="D2279" s="3" t="e">
        <f>VLOOKUP(C2279,'[1]BNNX-XNP-2024'!$A$5:$A$669,1,0)</f>
        <v>#N/A</v>
      </c>
      <c r="E2279" s="3" t="s">
        <v>5815</v>
      </c>
      <c r="F2279" s="3" t="s">
        <v>6467</v>
      </c>
      <c r="G2279" s="3" t="s">
        <v>6468</v>
      </c>
      <c r="H2279" s="4"/>
      <c r="I2279" s="4">
        <v>10</v>
      </c>
      <c r="J2279" s="4">
        <v>15</v>
      </c>
      <c r="K2279" s="3" t="s">
        <v>34</v>
      </c>
      <c r="L2279" s="3" t="s">
        <v>35</v>
      </c>
      <c r="M2279" s="3" t="s">
        <v>1224</v>
      </c>
      <c r="N2279" s="3" t="s">
        <v>49</v>
      </c>
      <c r="O2279" s="3" t="s">
        <v>6469</v>
      </c>
      <c r="P2279" s="3" t="s">
        <v>39</v>
      </c>
      <c r="Q2279" s="3"/>
      <c r="R2279" s="3" t="s">
        <v>40</v>
      </c>
      <c r="S2279" s="4">
        <v>0</v>
      </c>
      <c r="T2279" s="4">
        <v>0</v>
      </c>
      <c r="U2279" s="3" t="s">
        <v>5819</v>
      </c>
      <c r="V2279" s="4">
        <v>0</v>
      </c>
      <c r="W2279" s="3"/>
      <c r="X2279" s="5">
        <v>45625.502800925999</v>
      </c>
      <c r="Y2279" s="3"/>
      <c r="Z2279" s="3"/>
      <c r="AA2279" s="3"/>
      <c r="AB2279" s="3"/>
      <c r="AC2279" s="3" t="s">
        <v>40</v>
      </c>
    </row>
    <row r="2280" spans="1:29" x14ac:dyDescent="0.25">
      <c r="A2280" s="2" t="s">
        <v>28</v>
      </c>
      <c r="B2280" s="3" t="s">
        <v>5813</v>
      </c>
      <c r="C2280" s="3" t="s">
        <v>6470</v>
      </c>
      <c r="D2280" s="3" t="str">
        <f>VLOOKUP(C2280,'[1]BNNX-XNP-2024'!$A$5:$A$669,1,0)</f>
        <v>BBNGE16900</v>
      </c>
      <c r="E2280" s="3" t="s">
        <v>5688</v>
      </c>
      <c r="F2280" s="3" t="s">
        <v>6471</v>
      </c>
      <c r="G2280" s="3" t="s">
        <v>6472</v>
      </c>
      <c r="H2280" s="4">
        <v>2</v>
      </c>
      <c r="I2280" s="4"/>
      <c r="J2280" s="4">
        <v>2</v>
      </c>
      <c r="K2280" s="3" t="s">
        <v>34</v>
      </c>
      <c r="L2280" s="3" t="s">
        <v>35</v>
      </c>
      <c r="M2280" s="3" t="s">
        <v>5972</v>
      </c>
      <c r="N2280" s="3" t="s">
        <v>37</v>
      </c>
      <c r="O2280" s="3"/>
      <c r="P2280" s="3" t="s">
        <v>39</v>
      </c>
      <c r="Q2280" s="3"/>
      <c r="R2280" s="3" t="s">
        <v>40</v>
      </c>
      <c r="S2280" s="4">
        <v>0</v>
      </c>
      <c r="T2280" s="4">
        <v>0</v>
      </c>
      <c r="U2280" s="3" t="s">
        <v>5819</v>
      </c>
      <c r="V2280" s="4">
        <v>0</v>
      </c>
      <c r="W2280" s="3"/>
      <c r="X2280" s="5">
        <v>45593.495960647997</v>
      </c>
      <c r="Y2280" s="3"/>
      <c r="Z2280" s="3"/>
      <c r="AA2280" s="3"/>
      <c r="AB2280" s="3"/>
      <c r="AC2280" s="3" t="s">
        <v>40</v>
      </c>
    </row>
    <row r="2281" spans="1:29" hidden="1" x14ac:dyDescent="0.25">
      <c r="A2281" s="2" t="s">
        <v>28</v>
      </c>
      <c r="B2281" s="3" t="s">
        <v>5813</v>
      </c>
      <c r="C2281" s="3" t="s">
        <v>6473</v>
      </c>
      <c r="D2281" s="3" t="e">
        <f>VLOOKUP(C2281,'[1]BNNX-XNP-2024'!$A$5:$A$669,1,0)</f>
        <v>#N/A</v>
      </c>
      <c r="E2281" s="3" t="s">
        <v>5815</v>
      </c>
      <c r="F2281" s="3" t="s">
        <v>6471</v>
      </c>
      <c r="G2281" s="3" t="s">
        <v>6472</v>
      </c>
      <c r="H2281" s="4"/>
      <c r="I2281" s="4">
        <v>10</v>
      </c>
      <c r="J2281" s="4">
        <v>4</v>
      </c>
      <c r="K2281" s="3" t="s">
        <v>34</v>
      </c>
      <c r="L2281" s="3" t="s">
        <v>35</v>
      </c>
      <c r="M2281" s="3" t="s">
        <v>5972</v>
      </c>
      <c r="N2281" s="3" t="s">
        <v>49</v>
      </c>
      <c r="O2281" s="3"/>
      <c r="P2281" s="3" t="s">
        <v>39</v>
      </c>
      <c r="Q2281" s="3"/>
      <c r="R2281" s="3" t="s">
        <v>40</v>
      </c>
      <c r="S2281" s="4">
        <v>0</v>
      </c>
      <c r="T2281" s="4">
        <v>0</v>
      </c>
      <c r="U2281" s="3" t="s">
        <v>5819</v>
      </c>
      <c r="V2281" s="4">
        <v>0</v>
      </c>
      <c r="W2281" s="3"/>
      <c r="X2281" s="5">
        <v>45593.564594907002</v>
      </c>
      <c r="Y2281" s="3"/>
      <c r="Z2281" s="3"/>
      <c r="AA2281" s="3"/>
      <c r="AB2281" s="3"/>
      <c r="AC2281" s="3" t="s">
        <v>40</v>
      </c>
    </row>
    <row r="2282" spans="1:29" x14ac:dyDescent="0.25">
      <c r="A2282" s="2" t="s">
        <v>28</v>
      </c>
      <c r="B2282" s="3" t="s">
        <v>5813</v>
      </c>
      <c r="C2282" s="3" t="s">
        <v>6474</v>
      </c>
      <c r="D2282" s="3" t="str">
        <f>VLOOKUP(C2282,'[1]BNNX-XNP-2024'!$A$5:$A$669,1,0)</f>
        <v>BBNGE17000</v>
      </c>
      <c r="E2282" s="3" t="s">
        <v>5688</v>
      </c>
      <c r="F2282" s="3" t="s">
        <v>6475</v>
      </c>
      <c r="G2282" s="3" t="s">
        <v>6476</v>
      </c>
      <c r="H2282" s="4">
        <v>2</v>
      </c>
      <c r="I2282" s="4"/>
      <c r="J2282" s="4">
        <v>5</v>
      </c>
      <c r="K2282" s="3" t="s">
        <v>34</v>
      </c>
      <c r="L2282" s="3" t="s">
        <v>35</v>
      </c>
      <c r="M2282" s="3" t="s">
        <v>5914</v>
      </c>
      <c r="N2282" s="3" t="s">
        <v>37</v>
      </c>
      <c r="O2282" s="3" t="s">
        <v>6477</v>
      </c>
      <c r="P2282" s="3" t="s">
        <v>39</v>
      </c>
      <c r="Q2282" s="3"/>
      <c r="R2282" s="3" t="s">
        <v>40</v>
      </c>
      <c r="S2282" s="4">
        <v>0</v>
      </c>
      <c r="T2282" s="4">
        <v>0</v>
      </c>
      <c r="U2282" s="3" t="s">
        <v>5819</v>
      </c>
      <c r="V2282" s="4">
        <v>0</v>
      </c>
      <c r="W2282" s="3"/>
      <c r="X2282" s="5">
        <v>45593.496435184999</v>
      </c>
      <c r="Y2282" s="3"/>
      <c r="Z2282" s="3"/>
      <c r="AA2282" s="3"/>
      <c r="AB2282" s="3"/>
      <c r="AC2282" s="3" t="s">
        <v>40</v>
      </c>
    </row>
    <row r="2283" spans="1:29" hidden="1" x14ac:dyDescent="0.25">
      <c r="A2283" s="2" t="s">
        <v>28</v>
      </c>
      <c r="B2283" s="3" t="s">
        <v>5813</v>
      </c>
      <c r="C2283" s="3" t="s">
        <v>6478</v>
      </c>
      <c r="D2283" s="3" t="e">
        <f>VLOOKUP(C2283,'[1]BNNX-XNP-2024'!$A$5:$A$669,1,0)</f>
        <v>#N/A</v>
      </c>
      <c r="E2283" s="3" t="s">
        <v>5815</v>
      </c>
      <c r="F2283" s="3" t="s">
        <v>6475</v>
      </c>
      <c r="G2283" s="3" t="s">
        <v>6479</v>
      </c>
      <c r="H2283" s="4"/>
      <c r="I2283" s="4">
        <v>10</v>
      </c>
      <c r="J2283" s="4">
        <v>4</v>
      </c>
      <c r="K2283" s="3" t="s">
        <v>34</v>
      </c>
      <c r="L2283" s="3" t="s">
        <v>35</v>
      </c>
      <c r="M2283" s="3" t="s">
        <v>5914</v>
      </c>
      <c r="N2283" s="3" t="s">
        <v>49</v>
      </c>
      <c r="O2283" s="3"/>
      <c r="P2283" s="3" t="s">
        <v>39</v>
      </c>
      <c r="Q2283" s="3"/>
      <c r="R2283" s="3" t="s">
        <v>40</v>
      </c>
      <c r="S2283" s="4">
        <v>0</v>
      </c>
      <c r="T2283" s="4">
        <v>0</v>
      </c>
      <c r="U2283" s="3" t="s">
        <v>5819</v>
      </c>
      <c r="V2283" s="4">
        <v>0</v>
      </c>
      <c r="W2283" s="3"/>
      <c r="X2283" s="5">
        <v>45593.565046295997</v>
      </c>
      <c r="Y2283" s="3"/>
      <c r="Z2283" s="3"/>
      <c r="AA2283" s="3"/>
      <c r="AB2283" s="3"/>
      <c r="AC2283" s="3" t="s">
        <v>40</v>
      </c>
    </row>
    <row r="2284" spans="1:29" hidden="1" x14ac:dyDescent="0.25">
      <c r="A2284" s="2" t="s">
        <v>28</v>
      </c>
      <c r="B2284" s="3" t="s">
        <v>5813</v>
      </c>
      <c r="C2284" s="3" t="s">
        <v>6480</v>
      </c>
      <c r="D2284" s="3" t="e">
        <f>VLOOKUP(C2284,'[1]BNNX-XNP-2024'!$A$5:$A$669,1,0)</f>
        <v>#N/A</v>
      </c>
      <c r="E2284" s="3" t="s">
        <v>5815</v>
      </c>
      <c r="F2284" s="3" t="s">
        <v>6481</v>
      </c>
      <c r="G2284" s="3" t="s">
        <v>6482</v>
      </c>
      <c r="H2284" s="4"/>
      <c r="I2284" s="4">
        <v>10</v>
      </c>
      <c r="J2284" s="4">
        <v>9</v>
      </c>
      <c r="K2284" s="3" t="s">
        <v>34</v>
      </c>
      <c r="L2284" s="3" t="s">
        <v>35</v>
      </c>
      <c r="M2284" s="3" t="s">
        <v>5857</v>
      </c>
      <c r="N2284" s="3" t="s">
        <v>49</v>
      </c>
      <c r="O2284" s="3"/>
      <c r="P2284" s="3" t="s">
        <v>39</v>
      </c>
      <c r="Q2284" s="3"/>
      <c r="R2284" s="3" t="s">
        <v>40</v>
      </c>
      <c r="S2284" s="4">
        <v>0</v>
      </c>
      <c r="T2284" s="4">
        <v>0</v>
      </c>
      <c r="U2284" s="3" t="s">
        <v>5819</v>
      </c>
      <c r="V2284" s="4">
        <v>0</v>
      </c>
      <c r="W2284" s="3"/>
      <c r="X2284" s="5">
        <v>45593.565462963001</v>
      </c>
      <c r="Y2284" s="3"/>
      <c r="Z2284" s="3"/>
      <c r="AA2284" s="3"/>
      <c r="AB2284" s="3"/>
      <c r="AC2284" s="3" t="s">
        <v>40</v>
      </c>
    </row>
    <row r="2285" spans="1:29" hidden="1" x14ac:dyDescent="0.25">
      <c r="A2285" s="2" t="s">
        <v>28</v>
      </c>
      <c r="B2285" s="3" t="s">
        <v>5829</v>
      </c>
      <c r="C2285" s="3" t="s">
        <v>6483</v>
      </c>
      <c r="D2285" s="3" t="e">
        <f>VLOOKUP(C2285,'[1]BNNX-XNP-2024'!$A$5:$A$669,1,0)</f>
        <v>#N/A</v>
      </c>
      <c r="E2285" s="3" t="s">
        <v>5821</v>
      </c>
      <c r="F2285" s="3" t="s">
        <v>6484</v>
      </c>
      <c r="G2285" s="3" t="s">
        <v>6485</v>
      </c>
      <c r="H2285" s="4">
        <v>2</v>
      </c>
      <c r="I2285" s="4"/>
      <c r="J2285" s="4">
        <v>15</v>
      </c>
      <c r="K2285" s="3" t="s">
        <v>46</v>
      </c>
      <c r="L2285" s="3" t="s">
        <v>47</v>
      </c>
      <c r="M2285" s="3" t="s">
        <v>5848</v>
      </c>
      <c r="N2285" s="3" t="s">
        <v>37</v>
      </c>
      <c r="O2285" s="3" t="s">
        <v>6486</v>
      </c>
      <c r="P2285" s="3" t="s">
        <v>39</v>
      </c>
      <c r="Q2285" s="3"/>
      <c r="R2285" s="3" t="s">
        <v>40</v>
      </c>
      <c r="S2285" s="4">
        <v>0</v>
      </c>
      <c r="T2285" s="4">
        <v>0</v>
      </c>
      <c r="U2285" s="3" t="s">
        <v>5819</v>
      </c>
      <c r="V2285" s="4">
        <v>0</v>
      </c>
      <c r="W2285" s="3"/>
      <c r="X2285" s="5">
        <v>45579.609479166997</v>
      </c>
      <c r="Y2285" s="3"/>
      <c r="Z2285" s="3"/>
      <c r="AA2285" s="3"/>
      <c r="AB2285" s="3"/>
      <c r="AC2285" s="3" t="s">
        <v>40</v>
      </c>
    </row>
    <row r="2286" spans="1:29" hidden="1" x14ac:dyDescent="0.25">
      <c r="A2286" s="2" t="s">
        <v>28</v>
      </c>
      <c r="B2286" s="3" t="s">
        <v>5829</v>
      </c>
      <c r="C2286" s="3" t="s">
        <v>6487</v>
      </c>
      <c r="D2286" s="3" t="e">
        <f>VLOOKUP(C2286,'[1]BNNX-XNP-2024'!$A$5:$A$669,1,0)</f>
        <v>#N/A</v>
      </c>
      <c r="E2286" s="3" t="s">
        <v>5821</v>
      </c>
      <c r="F2286" s="3" t="s">
        <v>6484</v>
      </c>
      <c r="G2286" s="3" t="s">
        <v>6485</v>
      </c>
      <c r="H2286" s="4"/>
      <c r="I2286" s="4">
        <v>10</v>
      </c>
      <c r="J2286" s="4">
        <v>15</v>
      </c>
      <c r="K2286" s="3" t="s">
        <v>46</v>
      </c>
      <c r="L2286" s="3" t="s">
        <v>47</v>
      </c>
      <c r="M2286" s="3" t="s">
        <v>5848</v>
      </c>
      <c r="N2286" s="3" t="s">
        <v>49</v>
      </c>
      <c r="O2286" s="3" t="s">
        <v>5878</v>
      </c>
      <c r="P2286" s="3" t="s">
        <v>39</v>
      </c>
      <c r="Q2286" s="3"/>
      <c r="R2286" s="3" t="s">
        <v>40</v>
      </c>
      <c r="S2286" s="4">
        <v>0</v>
      </c>
      <c r="T2286" s="4">
        <v>0</v>
      </c>
      <c r="U2286" s="3" t="s">
        <v>5819</v>
      </c>
      <c r="V2286" s="4">
        <v>0</v>
      </c>
      <c r="W2286" s="3"/>
      <c r="X2286" s="5">
        <v>45642.405682869998</v>
      </c>
      <c r="Y2286" s="3"/>
      <c r="Z2286" s="3"/>
      <c r="AA2286" s="3"/>
      <c r="AB2286" s="3"/>
      <c r="AC2286" s="3" t="s">
        <v>40</v>
      </c>
    </row>
    <row r="2287" spans="1:29" x14ac:dyDescent="0.25">
      <c r="A2287" s="2" t="s">
        <v>28</v>
      </c>
      <c r="B2287" s="3" t="s">
        <v>5813</v>
      </c>
      <c r="C2287" s="3" t="s">
        <v>6488</v>
      </c>
      <c r="D2287" s="3" t="str">
        <f>VLOOKUP(C2287,'[1]BNNX-XNP-2024'!$A$5:$A$669,1,0)</f>
        <v>BBNSK31900</v>
      </c>
      <c r="E2287" s="3" t="s">
        <v>5688</v>
      </c>
      <c r="F2287" s="3" t="s">
        <v>6489</v>
      </c>
      <c r="G2287" s="3" t="s">
        <v>6490</v>
      </c>
      <c r="H2287" s="4">
        <v>2</v>
      </c>
      <c r="I2287" s="4"/>
      <c r="J2287" s="4">
        <v>12</v>
      </c>
      <c r="K2287" s="3" t="s">
        <v>34</v>
      </c>
      <c r="L2287" s="3" t="s">
        <v>35</v>
      </c>
      <c r="M2287" s="3" t="s">
        <v>5890</v>
      </c>
      <c r="N2287" s="3" t="s">
        <v>37</v>
      </c>
      <c r="O2287" s="3" t="s">
        <v>6491</v>
      </c>
      <c r="P2287" s="3" t="s">
        <v>39</v>
      </c>
      <c r="Q2287" s="3"/>
      <c r="R2287" s="3" t="s">
        <v>40</v>
      </c>
      <c r="S2287" s="4">
        <v>0</v>
      </c>
      <c r="T2287" s="4">
        <v>0</v>
      </c>
      <c r="U2287" s="3" t="s">
        <v>5819</v>
      </c>
      <c r="V2287" s="4">
        <v>0</v>
      </c>
      <c r="W2287" s="3"/>
      <c r="X2287" s="5">
        <v>45586.596643518998</v>
      </c>
      <c r="Y2287" s="3"/>
      <c r="Z2287" s="3"/>
      <c r="AA2287" s="3"/>
      <c r="AB2287" s="3"/>
      <c r="AC2287" s="3" t="s">
        <v>40</v>
      </c>
    </row>
    <row r="2288" spans="1:29" hidden="1" x14ac:dyDescent="0.25">
      <c r="A2288" s="2" t="s">
        <v>28</v>
      </c>
      <c r="B2288" s="3" t="s">
        <v>5813</v>
      </c>
      <c r="C2288" s="3" t="s">
        <v>6492</v>
      </c>
      <c r="D2288" s="3" t="e">
        <f>VLOOKUP(C2288,'[1]BNNX-XNP-2024'!$A$5:$A$669,1,0)</f>
        <v>#N/A</v>
      </c>
      <c r="E2288" s="3" t="s">
        <v>5815</v>
      </c>
      <c r="F2288" s="3" t="s">
        <v>6489</v>
      </c>
      <c r="G2288" s="3" t="s">
        <v>6490</v>
      </c>
      <c r="H2288" s="4"/>
      <c r="I2288" s="4">
        <v>10</v>
      </c>
      <c r="J2288" s="4">
        <v>9</v>
      </c>
      <c r="K2288" s="3" t="s">
        <v>34</v>
      </c>
      <c r="L2288" s="3" t="s">
        <v>35</v>
      </c>
      <c r="M2288" s="3" t="s">
        <v>5890</v>
      </c>
      <c r="N2288" s="3" t="s">
        <v>49</v>
      </c>
      <c r="O2288" s="3" t="s">
        <v>6493</v>
      </c>
      <c r="P2288" s="3" t="s">
        <v>39</v>
      </c>
      <c r="Q2288" s="3"/>
      <c r="R2288" s="3" t="s">
        <v>40</v>
      </c>
      <c r="S2288" s="4">
        <v>0</v>
      </c>
      <c r="T2288" s="4">
        <v>0</v>
      </c>
      <c r="U2288" s="3" t="s">
        <v>5819</v>
      </c>
      <c r="V2288" s="4">
        <v>0</v>
      </c>
      <c r="W2288" s="3"/>
      <c r="X2288" s="5">
        <v>45593.368784721999</v>
      </c>
      <c r="Y2288" s="3"/>
      <c r="Z2288" s="3"/>
      <c r="AA2288" s="3"/>
      <c r="AB2288" s="3"/>
      <c r="AC2288" s="3" t="s">
        <v>40</v>
      </c>
    </row>
    <row r="2289" spans="1:29" hidden="1" x14ac:dyDescent="0.25">
      <c r="A2289" s="2" t="s">
        <v>28</v>
      </c>
      <c r="B2289" s="3" t="s">
        <v>5813</v>
      </c>
      <c r="C2289" s="3" t="s">
        <v>6494</v>
      </c>
      <c r="D2289" s="3" t="e">
        <f>VLOOKUP(C2289,'[1]BNNX-XNP-2024'!$A$5:$A$669,1,0)</f>
        <v>#N/A</v>
      </c>
      <c r="E2289" s="3" t="s">
        <v>6495</v>
      </c>
      <c r="F2289" s="3" t="s">
        <v>6496</v>
      </c>
      <c r="G2289" s="3" t="s">
        <v>6497</v>
      </c>
      <c r="H2289" s="4">
        <v>4</v>
      </c>
      <c r="I2289" s="4"/>
      <c r="J2289" s="4">
        <v>8</v>
      </c>
      <c r="K2289" s="3" t="s">
        <v>34</v>
      </c>
      <c r="L2289" s="3" t="s">
        <v>35</v>
      </c>
      <c r="M2289" s="3" t="s">
        <v>6140</v>
      </c>
      <c r="N2289" s="3" t="s">
        <v>37</v>
      </c>
      <c r="O2289" s="3" t="s">
        <v>6498</v>
      </c>
      <c r="P2289" s="3" t="s">
        <v>6272</v>
      </c>
      <c r="Q2289" s="3"/>
      <c r="R2289" s="3" t="s">
        <v>40</v>
      </c>
      <c r="S2289" s="4">
        <v>0</v>
      </c>
      <c r="T2289" s="4">
        <v>0</v>
      </c>
      <c r="U2289" s="3" t="s">
        <v>5819</v>
      </c>
      <c r="V2289" s="4">
        <v>0</v>
      </c>
      <c r="W2289" s="3"/>
      <c r="X2289" s="5">
        <v>45586.597303240997</v>
      </c>
      <c r="Y2289" s="3"/>
      <c r="Z2289" s="3"/>
      <c r="AA2289" s="3"/>
      <c r="AB2289" s="3"/>
      <c r="AC2289" s="3" t="s">
        <v>40</v>
      </c>
    </row>
    <row r="2290" spans="1:29" hidden="1" x14ac:dyDescent="0.25">
      <c r="A2290" s="2" t="s">
        <v>28</v>
      </c>
      <c r="B2290" s="3" t="s">
        <v>5813</v>
      </c>
      <c r="C2290" s="3" t="s">
        <v>6499</v>
      </c>
      <c r="D2290" s="3" t="e">
        <f>VLOOKUP(C2290,'[1]BNNX-XNP-2024'!$A$5:$A$669,1,0)</f>
        <v>#N/A</v>
      </c>
      <c r="E2290" s="3" t="s">
        <v>5815</v>
      </c>
      <c r="F2290" s="3" t="s">
        <v>6496</v>
      </c>
      <c r="G2290" s="3" t="s">
        <v>6497</v>
      </c>
      <c r="H2290" s="4"/>
      <c r="I2290" s="4">
        <v>20</v>
      </c>
      <c r="J2290" s="4">
        <v>13</v>
      </c>
      <c r="K2290" s="3" t="s">
        <v>34</v>
      </c>
      <c r="L2290" s="3" t="s">
        <v>35</v>
      </c>
      <c r="M2290" s="3" t="s">
        <v>6500</v>
      </c>
      <c r="N2290" s="3" t="s">
        <v>49</v>
      </c>
      <c r="O2290" s="3"/>
      <c r="P2290" s="3" t="s">
        <v>6272</v>
      </c>
      <c r="Q2290" s="3"/>
      <c r="R2290" s="3" t="s">
        <v>40</v>
      </c>
      <c r="S2290" s="4">
        <v>0</v>
      </c>
      <c r="T2290" s="4">
        <v>0</v>
      </c>
      <c r="U2290" s="3" t="s">
        <v>5819</v>
      </c>
      <c r="V2290" s="4">
        <v>0</v>
      </c>
      <c r="W2290" s="3"/>
      <c r="X2290" s="5">
        <v>45593.370474536998</v>
      </c>
      <c r="Y2290" s="3"/>
      <c r="Z2290" s="3"/>
      <c r="AA2290" s="3"/>
      <c r="AB2290" s="3"/>
      <c r="AC2290" s="3" t="s">
        <v>40</v>
      </c>
    </row>
    <row r="2291" spans="1:29" hidden="1" x14ac:dyDescent="0.25">
      <c r="A2291" s="2" t="s">
        <v>28</v>
      </c>
      <c r="B2291" s="3" t="s">
        <v>5813</v>
      </c>
      <c r="C2291" s="3" t="s">
        <v>6501</v>
      </c>
      <c r="D2291" s="3" t="e">
        <f>VLOOKUP(C2291,'[1]BNNX-XNP-2024'!$A$5:$A$669,1,0)</f>
        <v>#N/A</v>
      </c>
      <c r="E2291" s="3" t="s">
        <v>6495</v>
      </c>
      <c r="F2291" s="3" t="s">
        <v>6502</v>
      </c>
      <c r="G2291" s="3" t="s">
        <v>6503</v>
      </c>
      <c r="H2291" s="4">
        <v>2</v>
      </c>
      <c r="I2291" s="4"/>
      <c r="J2291" s="4">
        <v>13</v>
      </c>
      <c r="K2291" s="3" t="s">
        <v>34</v>
      </c>
      <c r="L2291" s="3" t="s">
        <v>35</v>
      </c>
      <c r="M2291" s="3" t="s">
        <v>6140</v>
      </c>
      <c r="N2291" s="3" t="s">
        <v>37</v>
      </c>
      <c r="O2291" s="3" t="s">
        <v>6504</v>
      </c>
      <c r="P2291" s="3" t="s">
        <v>6272</v>
      </c>
      <c r="Q2291" s="3"/>
      <c r="R2291" s="3" t="s">
        <v>40</v>
      </c>
      <c r="S2291" s="4">
        <v>0</v>
      </c>
      <c r="T2291" s="4">
        <v>0</v>
      </c>
      <c r="U2291" s="3" t="s">
        <v>5819</v>
      </c>
      <c r="V2291" s="4">
        <v>0</v>
      </c>
      <c r="W2291" s="3"/>
      <c r="X2291" s="5">
        <v>45586.598425926</v>
      </c>
      <c r="Y2291" s="3"/>
      <c r="Z2291" s="3"/>
      <c r="AA2291" s="3"/>
      <c r="AB2291" s="3"/>
      <c r="AC2291" s="3" t="s">
        <v>40</v>
      </c>
    </row>
    <row r="2292" spans="1:29" hidden="1" x14ac:dyDescent="0.25">
      <c r="A2292" s="2" t="s">
        <v>28</v>
      </c>
      <c r="B2292" s="3" t="s">
        <v>5813</v>
      </c>
      <c r="C2292" s="3" t="s">
        <v>6505</v>
      </c>
      <c r="D2292" s="3" t="e">
        <f>VLOOKUP(C2292,'[1]BNNX-XNP-2024'!$A$5:$A$669,1,0)</f>
        <v>#N/A</v>
      </c>
      <c r="E2292" s="3" t="s">
        <v>5815</v>
      </c>
      <c r="F2292" s="3" t="s">
        <v>6502</v>
      </c>
      <c r="G2292" s="3" t="s">
        <v>6503</v>
      </c>
      <c r="H2292" s="4"/>
      <c r="I2292" s="4">
        <v>20</v>
      </c>
      <c r="J2292" s="4">
        <v>9</v>
      </c>
      <c r="K2292" s="3" t="s">
        <v>34</v>
      </c>
      <c r="L2292" s="3" t="s">
        <v>35</v>
      </c>
      <c r="M2292" s="3" t="s">
        <v>6500</v>
      </c>
      <c r="N2292" s="3" t="s">
        <v>49</v>
      </c>
      <c r="O2292" s="3"/>
      <c r="P2292" s="3" t="s">
        <v>6272</v>
      </c>
      <c r="Q2292" s="3"/>
      <c r="R2292" s="3" t="s">
        <v>40</v>
      </c>
      <c r="S2292" s="4">
        <v>0</v>
      </c>
      <c r="T2292" s="4">
        <v>0</v>
      </c>
      <c r="U2292" s="3" t="s">
        <v>5819</v>
      </c>
      <c r="V2292" s="4">
        <v>0</v>
      </c>
      <c r="W2292" s="3"/>
      <c r="X2292" s="5">
        <v>45593.371018518999</v>
      </c>
      <c r="Y2292" s="3"/>
      <c r="Z2292" s="3"/>
      <c r="AA2292" s="3"/>
      <c r="AB2292" s="3"/>
      <c r="AC2292" s="3" t="s">
        <v>40</v>
      </c>
    </row>
    <row r="2293" spans="1:29" hidden="1" x14ac:dyDescent="0.25">
      <c r="A2293" s="2" t="s">
        <v>28</v>
      </c>
      <c r="B2293" s="3" t="s">
        <v>5829</v>
      </c>
      <c r="C2293" s="3" t="s">
        <v>6506</v>
      </c>
      <c r="D2293" s="3" t="e">
        <f>VLOOKUP(C2293,'[1]BNNX-XNP-2024'!$A$5:$A$669,1,0)</f>
        <v>#N/A</v>
      </c>
      <c r="E2293" s="3" t="s">
        <v>5821</v>
      </c>
      <c r="F2293" s="3" t="s">
        <v>6507</v>
      </c>
      <c r="G2293" s="3" t="s">
        <v>6508</v>
      </c>
      <c r="H2293" s="4">
        <v>2</v>
      </c>
      <c r="I2293" s="4"/>
      <c r="J2293" s="4">
        <v>35</v>
      </c>
      <c r="K2293" s="3" t="s">
        <v>46</v>
      </c>
      <c r="L2293" s="3" t="s">
        <v>47</v>
      </c>
      <c r="M2293" s="3" t="s">
        <v>6509</v>
      </c>
      <c r="N2293" s="3" t="s">
        <v>37</v>
      </c>
      <c r="O2293" s="3" t="s">
        <v>6510</v>
      </c>
      <c r="P2293" s="3" t="s">
        <v>39</v>
      </c>
      <c r="Q2293" s="3"/>
      <c r="R2293" s="3" t="s">
        <v>40</v>
      </c>
      <c r="S2293" s="4">
        <v>0</v>
      </c>
      <c r="T2293" s="4">
        <v>0</v>
      </c>
      <c r="U2293" s="3" t="s">
        <v>5819</v>
      </c>
      <c r="V2293" s="4">
        <v>0</v>
      </c>
      <c r="W2293" s="3"/>
      <c r="X2293" s="5">
        <v>45579.611099537004</v>
      </c>
      <c r="Y2293" s="3"/>
      <c r="Z2293" s="3"/>
      <c r="AA2293" s="3"/>
      <c r="AB2293" s="3"/>
      <c r="AC2293" s="3" t="s">
        <v>40</v>
      </c>
    </row>
    <row r="2294" spans="1:29" hidden="1" x14ac:dyDescent="0.25">
      <c r="A2294" s="2" t="s">
        <v>28</v>
      </c>
      <c r="B2294" s="3" t="s">
        <v>5829</v>
      </c>
      <c r="C2294" s="3" t="s">
        <v>6511</v>
      </c>
      <c r="D2294" s="3" t="e">
        <f>VLOOKUP(C2294,'[1]BNNX-XNP-2024'!$A$5:$A$669,1,0)</f>
        <v>#N/A</v>
      </c>
      <c r="E2294" s="3" t="s">
        <v>5821</v>
      </c>
      <c r="F2294" s="3" t="s">
        <v>6507</v>
      </c>
      <c r="G2294" s="3" t="s">
        <v>6508</v>
      </c>
      <c r="H2294" s="4"/>
      <c r="I2294" s="4">
        <v>10</v>
      </c>
      <c r="J2294" s="4">
        <v>17</v>
      </c>
      <c r="K2294" s="3" t="s">
        <v>46</v>
      </c>
      <c r="L2294" s="3" t="s">
        <v>47</v>
      </c>
      <c r="M2294" s="3" t="s">
        <v>6509</v>
      </c>
      <c r="N2294" s="3" t="s">
        <v>49</v>
      </c>
      <c r="O2294" s="3" t="s">
        <v>6512</v>
      </c>
      <c r="P2294" s="3" t="s">
        <v>39</v>
      </c>
      <c r="Q2294" s="3"/>
      <c r="R2294" s="3" t="s">
        <v>40</v>
      </c>
      <c r="S2294" s="4">
        <v>0</v>
      </c>
      <c r="T2294" s="4">
        <v>0</v>
      </c>
      <c r="U2294" s="3" t="s">
        <v>5819</v>
      </c>
      <c r="V2294" s="4">
        <v>0</v>
      </c>
      <c r="W2294" s="3"/>
      <c r="X2294" s="5">
        <v>45593.416423611001</v>
      </c>
      <c r="Y2294" s="3"/>
      <c r="Z2294" s="3"/>
      <c r="AA2294" s="3"/>
      <c r="AB2294" s="3"/>
      <c r="AC2294" s="3" t="s">
        <v>40</v>
      </c>
    </row>
    <row r="2295" spans="1:29" hidden="1" x14ac:dyDescent="0.25">
      <c r="A2295" s="2" t="s">
        <v>28</v>
      </c>
      <c r="B2295" s="3" t="s">
        <v>5829</v>
      </c>
      <c r="C2295" s="3" t="s">
        <v>6513</v>
      </c>
      <c r="D2295" s="3" t="e">
        <f>VLOOKUP(C2295,'[1]BNNX-XNP-2024'!$A$5:$A$669,1,0)</f>
        <v>#N/A</v>
      </c>
      <c r="E2295" s="3" t="s">
        <v>5821</v>
      </c>
      <c r="F2295" s="3" t="s">
        <v>6514</v>
      </c>
      <c r="G2295" s="3" t="s">
        <v>6515</v>
      </c>
      <c r="H2295" s="4">
        <v>2</v>
      </c>
      <c r="I2295" s="4"/>
      <c r="J2295" s="4">
        <v>28</v>
      </c>
      <c r="K2295" s="3" t="s">
        <v>46</v>
      </c>
      <c r="L2295" s="3" t="s">
        <v>47</v>
      </c>
      <c r="M2295" s="3" t="s">
        <v>5993</v>
      </c>
      <c r="N2295" s="3" t="s">
        <v>37</v>
      </c>
      <c r="O2295" s="3" t="s">
        <v>6516</v>
      </c>
      <c r="P2295" s="3" t="s">
        <v>39</v>
      </c>
      <c r="Q2295" s="3"/>
      <c r="R2295" s="3" t="s">
        <v>40</v>
      </c>
      <c r="S2295" s="4">
        <v>0</v>
      </c>
      <c r="T2295" s="4">
        <v>0</v>
      </c>
      <c r="U2295" s="3" t="s">
        <v>5819</v>
      </c>
      <c r="V2295" s="4">
        <v>0</v>
      </c>
      <c r="W2295" s="3"/>
      <c r="X2295" s="5">
        <v>45579.612048611001</v>
      </c>
      <c r="Y2295" s="3"/>
      <c r="Z2295" s="3"/>
      <c r="AA2295" s="3"/>
      <c r="AB2295" s="3"/>
      <c r="AC2295" s="3" t="s">
        <v>40</v>
      </c>
    </row>
    <row r="2296" spans="1:29" hidden="1" x14ac:dyDescent="0.25">
      <c r="A2296" s="2" t="s">
        <v>28</v>
      </c>
      <c r="B2296" s="3" t="s">
        <v>5829</v>
      </c>
      <c r="C2296" s="3" t="s">
        <v>6517</v>
      </c>
      <c r="D2296" s="3" t="e">
        <f>VLOOKUP(C2296,'[1]BNNX-XNP-2024'!$A$5:$A$669,1,0)</f>
        <v>#N/A</v>
      </c>
      <c r="E2296" s="3" t="s">
        <v>5821</v>
      </c>
      <c r="F2296" s="3" t="s">
        <v>6514</v>
      </c>
      <c r="G2296" s="3" t="s">
        <v>6515</v>
      </c>
      <c r="H2296" s="4"/>
      <c r="I2296" s="4">
        <v>10</v>
      </c>
      <c r="J2296" s="4">
        <v>10</v>
      </c>
      <c r="K2296" s="3" t="s">
        <v>46</v>
      </c>
      <c r="L2296" s="3" t="s">
        <v>47</v>
      </c>
      <c r="M2296" s="3" t="s">
        <v>5993</v>
      </c>
      <c r="N2296" s="3" t="s">
        <v>49</v>
      </c>
      <c r="O2296" s="3" t="s">
        <v>5828</v>
      </c>
      <c r="P2296" s="3" t="s">
        <v>39</v>
      </c>
      <c r="Q2296" s="3"/>
      <c r="R2296" s="3" t="s">
        <v>40</v>
      </c>
      <c r="S2296" s="4">
        <v>0</v>
      </c>
      <c r="T2296" s="4">
        <v>0</v>
      </c>
      <c r="U2296" s="3" t="s">
        <v>5819</v>
      </c>
      <c r="V2296" s="4">
        <v>0</v>
      </c>
      <c r="W2296" s="3"/>
      <c r="X2296" s="5">
        <v>45593.420902778002</v>
      </c>
      <c r="Y2296" s="3"/>
      <c r="Z2296" s="3"/>
      <c r="AA2296" s="3"/>
      <c r="AB2296" s="3"/>
      <c r="AC2296" s="3" t="s">
        <v>40</v>
      </c>
    </row>
    <row r="2297" spans="1:29" hidden="1" x14ac:dyDescent="0.25">
      <c r="A2297" s="2" t="s">
        <v>28</v>
      </c>
      <c r="B2297" s="3" t="s">
        <v>6518</v>
      </c>
      <c r="C2297" s="3" t="s">
        <v>6519</v>
      </c>
      <c r="D2297" s="3" t="e">
        <f>VLOOKUP(C2297,'[1]BNNX-XNP-2024'!$A$5:$A$669,1,0)</f>
        <v>#N/A</v>
      </c>
      <c r="E2297" s="3" t="s">
        <v>1446</v>
      </c>
      <c r="F2297" s="3" t="s">
        <v>6520</v>
      </c>
      <c r="G2297" s="3"/>
      <c r="H2297" s="4"/>
      <c r="I2297" s="4">
        <v>20</v>
      </c>
      <c r="J2297" s="4">
        <v>30</v>
      </c>
      <c r="K2297" s="3" t="s">
        <v>34</v>
      </c>
      <c r="L2297" s="3" t="s">
        <v>35</v>
      </c>
      <c r="M2297" s="3"/>
      <c r="N2297" s="3" t="s">
        <v>49</v>
      </c>
      <c r="O2297" s="3" t="s">
        <v>6521</v>
      </c>
      <c r="P2297" s="3" t="s">
        <v>39</v>
      </c>
      <c r="Q2297" s="3"/>
      <c r="R2297" s="3" t="s">
        <v>40</v>
      </c>
      <c r="S2297" s="4">
        <v>0</v>
      </c>
      <c r="T2297" s="4">
        <v>0</v>
      </c>
      <c r="U2297" s="3" t="s">
        <v>6522</v>
      </c>
      <c r="V2297" s="4">
        <v>0</v>
      </c>
      <c r="W2297" s="3"/>
      <c r="X2297" s="5">
        <v>45593.468287037002</v>
      </c>
      <c r="Y2297" s="3"/>
      <c r="Z2297" s="3"/>
      <c r="AA2297" s="3"/>
      <c r="AB2297" s="3"/>
      <c r="AC2297" s="3" t="s">
        <v>40</v>
      </c>
    </row>
    <row r="2298" spans="1:29" hidden="1" x14ac:dyDescent="0.25">
      <c r="A2298" s="2" t="s">
        <v>28</v>
      </c>
      <c r="B2298" s="3" t="s">
        <v>6518</v>
      </c>
      <c r="C2298" s="3" t="s">
        <v>6519</v>
      </c>
      <c r="D2298" s="3" t="e">
        <f>VLOOKUP(C2298,'[1]BNNX-XNP-2024'!$A$5:$A$669,1,0)</f>
        <v>#N/A</v>
      </c>
      <c r="E2298" s="3" t="s">
        <v>2167</v>
      </c>
      <c r="F2298" s="3" t="s">
        <v>6520</v>
      </c>
      <c r="G2298" s="3"/>
      <c r="H2298" s="4"/>
      <c r="I2298" s="4">
        <v>20</v>
      </c>
      <c r="J2298" s="4">
        <v>30</v>
      </c>
      <c r="K2298" s="3" t="s">
        <v>34</v>
      </c>
      <c r="L2298" s="3" t="s">
        <v>35</v>
      </c>
      <c r="M2298" s="3"/>
      <c r="N2298" s="3" t="s">
        <v>49</v>
      </c>
      <c r="O2298" s="3" t="s">
        <v>6521</v>
      </c>
      <c r="P2298" s="3" t="s">
        <v>39</v>
      </c>
      <c r="Q2298" s="3"/>
      <c r="R2298" s="3" t="s">
        <v>40</v>
      </c>
      <c r="S2298" s="4">
        <v>0</v>
      </c>
      <c r="T2298" s="4">
        <v>0</v>
      </c>
      <c r="U2298" s="3" t="s">
        <v>6522</v>
      </c>
      <c r="V2298" s="4">
        <v>0</v>
      </c>
      <c r="W2298" s="3"/>
      <c r="X2298" s="5">
        <v>45593.468460648</v>
      </c>
      <c r="Y2298" s="3"/>
      <c r="Z2298" s="3"/>
      <c r="AA2298" s="3"/>
      <c r="AB2298" s="3"/>
      <c r="AC2298" s="3" t="s">
        <v>40</v>
      </c>
    </row>
    <row r="2299" spans="1:29" hidden="1" x14ac:dyDescent="0.25">
      <c r="A2299" s="2" t="s">
        <v>28</v>
      </c>
      <c r="B2299" s="3" t="s">
        <v>6518</v>
      </c>
      <c r="C2299" s="3" t="s">
        <v>6519</v>
      </c>
      <c r="D2299" s="3" t="e">
        <f>VLOOKUP(C2299,'[1]BNNX-XNP-2024'!$A$5:$A$669,1,0)</f>
        <v>#N/A</v>
      </c>
      <c r="E2299" s="3" t="s">
        <v>2477</v>
      </c>
      <c r="F2299" s="3" t="s">
        <v>6520</v>
      </c>
      <c r="G2299" s="3"/>
      <c r="H2299" s="4"/>
      <c r="I2299" s="4">
        <v>20</v>
      </c>
      <c r="J2299" s="4">
        <v>30</v>
      </c>
      <c r="K2299" s="3" t="s">
        <v>34</v>
      </c>
      <c r="L2299" s="3" t="s">
        <v>35</v>
      </c>
      <c r="M2299" s="3"/>
      <c r="N2299" s="3" t="s">
        <v>49</v>
      </c>
      <c r="O2299" s="3" t="s">
        <v>6521</v>
      </c>
      <c r="P2299" s="3" t="s">
        <v>39</v>
      </c>
      <c r="Q2299" s="3"/>
      <c r="R2299" s="3" t="s">
        <v>40</v>
      </c>
      <c r="S2299" s="4">
        <v>0</v>
      </c>
      <c r="T2299" s="4">
        <v>0</v>
      </c>
      <c r="U2299" s="3" t="s">
        <v>6522</v>
      </c>
      <c r="V2299" s="4">
        <v>0</v>
      </c>
      <c r="W2299" s="3"/>
      <c r="X2299" s="5">
        <v>45611.419456019001</v>
      </c>
      <c r="Y2299" s="3"/>
      <c r="Z2299" s="3"/>
      <c r="AA2299" s="3"/>
      <c r="AB2299" s="3"/>
      <c r="AC2299" s="3" t="s">
        <v>40</v>
      </c>
    </row>
    <row r="2300" spans="1:29" hidden="1" x14ac:dyDescent="0.25">
      <c r="A2300" s="2" t="s">
        <v>28</v>
      </c>
      <c r="B2300" s="3" t="s">
        <v>6518</v>
      </c>
      <c r="C2300" s="3" t="s">
        <v>6523</v>
      </c>
      <c r="D2300" s="3" t="e">
        <f>VLOOKUP(C2300,'[1]BNNX-XNP-2024'!$A$5:$A$669,1,0)</f>
        <v>#N/A</v>
      </c>
      <c r="E2300" s="3" t="s">
        <v>5688</v>
      </c>
      <c r="F2300" s="3" t="s">
        <v>6524</v>
      </c>
      <c r="G2300" s="3"/>
      <c r="H2300" s="4"/>
      <c r="I2300" s="4">
        <v>10</v>
      </c>
      <c r="J2300" s="4">
        <v>100</v>
      </c>
      <c r="K2300" s="3" t="s">
        <v>46</v>
      </c>
      <c r="L2300" s="3" t="s">
        <v>47</v>
      </c>
      <c r="M2300" s="3"/>
      <c r="N2300" s="3" t="s">
        <v>49</v>
      </c>
      <c r="O2300" s="3" t="s">
        <v>6525</v>
      </c>
      <c r="P2300" s="3" t="s">
        <v>39</v>
      </c>
      <c r="Q2300" s="3"/>
      <c r="R2300" s="3" t="s">
        <v>40</v>
      </c>
      <c r="S2300" s="4">
        <v>0</v>
      </c>
      <c r="T2300" s="4">
        <v>0</v>
      </c>
      <c r="U2300" s="3" t="s">
        <v>6522</v>
      </c>
      <c r="V2300" s="4">
        <v>0</v>
      </c>
      <c r="W2300" s="3"/>
      <c r="X2300" s="5">
        <v>45593.470150462999</v>
      </c>
      <c r="Y2300" s="3"/>
      <c r="Z2300" s="3"/>
      <c r="AA2300" s="3"/>
      <c r="AB2300" s="3"/>
      <c r="AC2300" s="3" t="s">
        <v>40</v>
      </c>
    </row>
    <row r="2301" spans="1:29" hidden="1" x14ac:dyDescent="0.25">
      <c r="A2301" s="2" t="s">
        <v>28</v>
      </c>
      <c r="B2301" s="3" t="s">
        <v>6518</v>
      </c>
      <c r="C2301" s="3" t="s">
        <v>6526</v>
      </c>
      <c r="D2301" s="3" t="e">
        <f>VLOOKUP(C2301,'[1]BNNX-XNP-2024'!$A$5:$A$669,1,0)</f>
        <v>#N/A</v>
      </c>
      <c r="E2301" s="3" t="s">
        <v>1446</v>
      </c>
      <c r="F2301" s="3" t="s">
        <v>6527</v>
      </c>
      <c r="G2301" s="3"/>
      <c r="H2301" s="4"/>
      <c r="I2301" s="4">
        <v>10</v>
      </c>
      <c r="J2301" s="4">
        <v>30</v>
      </c>
      <c r="K2301" s="3" t="s">
        <v>34</v>
      </c>
      <c r="L2301" s="3" t="s">
        <v>35</v>
      </c>
      <c r="M2301" s="3"/>
      <c r="N2301" s="3" t="s">
        <v>49</v>
      </c>
      <c r="O2301" s="3" t="s">
        <v>6521</v>
      </c>
      <c r="P2301" s="3" t="s">
        <v>39</v>
      </c>
      <c r="Q2301" s="3"/>
      <c r="R2301" s="3" t="s">
        <v>40</v>
      </c>
      <c r="S2301" s="4">
        <v>0</v>
      </c>
      <c r="T2301" s="4">
        <v>0</v>
      </c>
      <c r="U2301" s="3" t="s">
        <v>6522</v>
      </c>
      <c r="V2301" s="4">
        <v>0</v>
      </c>
      <c r="W2301" s="3"/>
      <c r="X2301" s="5">
        <v>45593.465474536999</v>
      </c>
      <c r="Y2301" s="3"/>
      <c r="Z2301" s="3"/>
      <c r="AA2301" s="3"/>
      <c r="AB2301" s="3"/>
      <c r="AC2301" s="3" t="s">
        <v>40</v>
      </c>
    </row>
    <row r="2302" spans="1:29" hidden="1" x14ac:dyDescent="0.25">
      <c r="A2302" s="2" t="s">
        <v>28</v>
      </c>
      <c r="B2302" s="3" t="s">
        <v>6518</v>
      </c>
      <c r="C2302" s="3" t="s">
        <v>6526</v>
      </c>
      <c r="D2302" s="3" t="e">
        <f>VLOOKUP(C2302,'[1]BNNX-XNP-2024'!$A$5:$A$669,1,0)</f>
        <v>#N/A</v>
      </c>
      <c r="E2302" s="3" t="s">
        <v>2167</v>
      </c>
      <c r="F2302" s="3" t="s">
        <v>6527</v>
      </c>
      <c r="G2302" s="3"/>
      <c r="H2302" s="4"/>
      <c r="I2302" s="4">
        <v>10</v>
      </c>
      <c r="J2302" s="4">
        <v>30</v>
      </c>
      <c r="K2302" s="3" t="s">
        <v>34</v>
      </c>
      <c r="L2302" s="3" t="s">
        <v>35</v>
      </c>
      <c r="M2302" s="3"/>
      <c r="N2302" s="3" t="s">
        <v>49</v>
      </c>
      <c r="O2302" s="3" t="s">
        <v>6521</v>
      </c>
      <c r="P2302" s="3" t="s">
        <v>39</v>
      </c>
      <c r="Q2302" s="3"/>
      <c r="R2302" s="3" t="s">
        <v>40</v>
      </c>
      <c r="S2302" s="4">
        <v>0</v>
      </c>
      <c r="T2302" s="4">
        <v>0</v>
      </c>
      <c r="U2302" s="3" t="s">
        <v>6522</v>
      </c>
      <c r="V2302" s="4">
        <v>0</v>
      </c>
      <c r="W2302" s="3"/>
      <c r="X2302" s="5">
        <v>45593.465729167001</v>
      </c>
      <c r="Y2302" s="3"/>
      <c r="Z2302" s="3"/>
      <c r="AA2302" s="3"/>
      <c r="AB2302" s="3"/>
      <c r="AC2302" s="3" t="s">
        <v>40</v>
      </c>
    </row>
    <row r="2303" spans="1:29" hidden="1" x14ac:dyDescent="0.25">
      <c r="A2303" s="2" t="s">
        <v>28</v>
      </c>
      <c r="B2303" s="3" t="s">
        <v>6518</v>
      </c>
      <c r="C2303" s="3" t="s">
        <v>6526</v>
      </c>
      <c r="D2303" s="3" t="e">
        <f>VLOOKUP(C2303,'[1]BNNX-XNP-2024'!$A$5:$A$669,1,0)</f>
        <v>#N/A</v>
      </c>
      <c r="E2303" s="3" t="s">
        <v>2477</v>
      </c>
      <c r="F2303" s="3" t="s">
        <v>6527</v>
      </c>
      <c r="G2303" s="3"/>
      <c r="H2303" s="4"/>
      <c r="I2303" s="4">
        <v>10</v>
      </c>
      <c r="J2303" s="4">
        <v>30</v>
      </c>
      <c r="K2303" s="3" t="s">
        <v>34</v>
      </c>
      <c r="L2303" s="3" t="s">
        <v>35</v>
      </c>
      <c r="M2303" s="3"/>
      <c r="N2303" s="3" t="s">
        <v>49</v>
      </c>
      <c r="O2303" s="3" t="s">
        <v>6521</v>
      </c>
      <c r="P2303" s="3" t="s">
        <v>39</v>
      </c>
      <c r="Q2303" s="3"/>
      <c r="R2303" s="3" t="s">
        <v>40</v>
      </c>
      <c r="S2303" s="4">
        <v>0</v>
      </c>
      <c r="T2303" s="4">
        <v>0</v>
      </c>
      <c r="U2303" s="3" t="s">
        <v>6522</v>
      </c>
      <c r="V2303" s="4">
        <v>0</v>
      </c>
      <c r="W2303" s="3"/>
      <c r="X2303" s="5">
        <v>45611.416782407003</v>
      </c>
      <c r="Y2303" s="3"/>
      <c r="Z2303" s="3"/>
      <c r="AA2303" s="3"/>
      <c r="AB2303" s="3"/>
      <c r="AC2303" s="3" t="s">
        <v>40</v>
      </c>
    </row>
    <row r="2304" spans="1:29" hidden="1" x14ac:dyDescent="0.25">
      <c r="A2304" s="2" t="s">
        <v>28</v>
      </c>
      <c r="B2304" s="3" t="s">
        <v>6518</v>
      </c>
      <c r="C2304" s="3" t="s">
        <v>6528</v>
      </c>
      <c r="D2304" s="3" t="e">
        <f>VLOOKUP(C2304,'[1]BNNX-XNP-2024'!$A$5:$A$669,1,0)</f>
        <v>#N/A</v>
      </c>
      <c r="E2304" s="3" t="s">
        <v>5688</v>
      </c>
      <c r="F2304" s="3" t="s">
        <v>6529</v>
      </c>
      <c r="G2304" s="3"/>
      <c r="H2304" s="4"/>
      <c r="I2304" s="4">
        <v>10</v>
      </c>
      <c r="J2304" s="4">
        <v>100</v>
      </c>
      <c r="K2304" s="3" t="s">
        <v>46</v>
      </c>
      <c r="L2304" s="3" t="s">
        <v>47</v>
      </c>
      <c r="M2304" s="3"/>
      <c r="N2304" s="3" t="s">
        <v>49</v>
      </c>
      <c r="O2304" s="3" t="s">
        <v>6530</v>
      </c>
      <c r="P2304" s="3" t="s">
        <v>39</v>
      </c>
      <c r="Q2304" s="3"/>
      <c r="R2304" s="3" t="s">
        <v>40</v>
      </c>
      <c r="S2304" s="4">
        <v>0</v>
      </c>
      <c r="T2304" s="4">
        <v>0</v>
      </c>
      <c r="U2304" s="3" t="s">
        <v>6522</v>
      </c>
      <c r="V2304" s="4">
        <v>0</v>
      </c>
      <c r="W2304" s="3"/>
      <c r="X2304" s="5">
        <v>45593.469629630003</v>
      </c>
      <c r="Y2304" s="3"/>
      <c r="Z2304" s="3"/>
      <c r="AA2304" s="3"/>
      <c r="AB2304" s="3"/>
      <c r="AC2304" s="3" t="s">
        <v>40</v>
      </c>
    </row>
    <row r="2305" spans="1:29" hidden="1" x14ac:dyDescent="0.25">
      <c r="A2305" s="2" t="s">
        <v>28</v>
      </c>
      <c r="B2305" s="3" t="s">
        <v>6518</v>
      </c>
      <c r="C2305" s="3" t="s">
        <v>6531</v>
      </c>
      <c r="D2305" s="3" t="e">
        <f>VLOOKUP(C2305,'[1]BNNX-XNP-2024'!$A$5:$A$669,1,0)</f>
        <v>#N/A</v>
      </c>
      <c r="E2305" s="3" t="s">
        <v>1446</v>
      </c>
      <c r="F2305" s="3" t="s">
        <v>6532</v>
      </c>
      <c r="G2305" s="3"/>
      <c r="H2305" s="4"/>
      <c r="I2305" s="4">
        <v>10</v>
      </c>
      <c r="J2305" s="4">
        <v>100</v>
      </c>
      <c r="K2305" s="3" t="s">
        <v>34</v>
      </c>
      <c r="L2305" s="3" t="s">
        <v>35</v>
      </c>
      <c r="M2305" s="3"/>
      <c r="N2305" s="3" t="s">
        <v>49</v>
      </c>
      <c r="O2305" s="3" t="s">
        <v>6525</v>
      </c>
      <c r="P2305" s="3" t="s">
        <v>39</v>
      </c>
      <c r="Q2305" s="3"/>
      <c r="R2305" s="3" t="s">
        <v>40</v>
      </c>
      <c r="S2305" s="4">
        <v>0</v>
      </c>
      <c r="T2305" s="4">
        <v>0</v>
      </c>
      <c r="U2305" s="3" t="s">
        <v>6522</v>
      </c>
      <c r="V2305" s="4">
        <v>0</v>
      </c>
      <c r="W2305" s="3"/>
      <c r="X2305" s="5">
        <v>45593.470960648003</v>
      </c>
      <c r="Y2305" s="3"/>
      <c r="Z2305" s="3"/>
      <c r="AA2305" s="3"/>
      <c r="AB2305" s="3"/>
      <c r="AC2305" s="3" t="s">
        <v>40</v>
      </c>
    </row>
    <row r="2306" spans="1:29" hidden="1" x14ac:dyDescent="0.25">
      <c r="A2306" s="2" t="s">
        <v>28</v>
      </c>
      <c r="B2306" s="3" t="s">
        <v>6518</v>
      </c>
      <c r="C2306" s="3" t="s">
        <v>6533</v>
      </c>
      <c r="D2306" s="3" t="e">
        <f>VLOOKUP(C2306,'[1]BNNX-XNP-2024'!$A$5:$A$669,1,0)</f>
        <v>#N/A</v>
      </c>
      <c r="E2306" s="3" t="s">
        <v>1446</v>
      </c>
      <c r="F2306" s="3" t="s">
        <v>6534</v>
      </c>
      <c r="G2306" s="3"/>
      <c r="H2306" s="4"/>
      <c r="I2306" s="4">
        <v>10</v>
      </c>
      <c r="J2306" s="4">
        <v>100</v>
      </c>
      <c r="K2306" s="3" t="s">
        <v>34</v>
      </c>
      <c r="L2306" s="3" t="s">
        <v>35</v>
      </c>
      <c r="M2306" s="3"/>
      <c r="N2306" s="3" t="s">
        <v>49</v>
      </c>
      <c r="O2306" s="3" t="s">
        <v>6525</v>
      </c>
      <c r="P2306" s="3" t="s">
        <v>39</v>
      </c>
      <c r="Q2306" s="3"/>
      <c r="R2306" s="3" t="s">
        <v>40</v>
      </c>
      <c r="S2306" s="4">
        <v>0</v>
      </c>
      <c r="T2306" s="4">
        <v>0</v>
      </c>
      <c r="U2306" s="3" t="s">
        <v>6522</v>
      </c>
      <c r="V2306" s="4">
        <v>0</v>
      </c>
      <c r="W2306" s="3"/>
      <c r="X2306" s="5">
        <v>45593.471712963001</v>
      </c>
      <c r="Y2306" s="3"/>
      <c r="Z2306" s="3"/>
      <c r="AA2306" s="3"/>
      <c r="AB2306" s="3"/>
      <c r="AC2306" s="3" t="s">
        <v>40</v>
      </c>
    </row>
    <row r="2307" spans="1:29" hidden="1" x14ac:dyDescent="0.25">
      <c r="A2307" s="2" t="s">
        <v>28</v>
      </c>
      <c r="B2307" s="3" t="s">
        <v>6518</v>
      </c>
      <c r="C2307" s="3" t="s">
        <v>6535</v>
      </c>
      <c r="D2307" s="3" t="e">
        <f>VLOOKUP(C2307,'[1]BNNX-XNP-2024'!$A$5:$A$669,1,0)</f>
        <v>#N/A</v>
      </c>
      <c r="E2307" s="3" t="s">
        <v>5688</v>
      </c>
      <c r="F2307" s="3" t="s">
        <v>6536</v>
      </c>
      <c r="G2307" s="3"/>
      <c r="H2307" s="4"/>
      <c r="I2307" s="4">
        <v>10</v>
      </c>
      <c r="J2307" s="4">
        <v>100</v>
      </c>
      <c r="K2307" s="3" t="s">
        <v>46</v>
      </c>
      <c r="L2307" s="3" t="s">
        <v>47</v>
      </c>
      <c r="M2307" s="3"/>
      <c r="N2307" s="3" t="s">
        <v>49</v>
      </c>
      <c r="O2307" s="3" t="s">
        <v>6525</v>
      </c>
      <c r="P2307" s="3" t="s">
        <v>39</v>
      </c>
      <c r="Q2307" s="3"/>
      <c r="R2307" s="3" t="s">
        <v>40</v>
      </c>
      <c r="S2307" s="4">
        <v>0</v>
      </c>
      <c r="T2307" s="4">
        <v>0</v>
      </c>
      <c r="U2307" s="3" t="s">
        <v>6522</v>
      </c>
      <c r="V2307" s="4">
        <v>0</v>
      </c>
      <c r="W2307" s="3"/>
      <c r="X2307" s="5">
        <v>45593.469074073997</v>
      </c>
      <c r="Y2307" s="3"/>
      <c r="Z2307" s="3"/>
      <c r="AA2307" s="3"/>
      <c r="AB2307" s="3"/>
      <c r="AC2307" s="3" t="s">
        <v>40</v>
      </c>
    </row>
    <row r="2308" spans="1:29" hidden="1" x14ac:dyDescent="0.25">
      <c r="A2308" s="2" t="s">
        <v>28</v>
      </c>
      <c r="B2308" s="3" t="s">
        <v>6518</v>
      </c>
      <c r="C2308" s="3" t="s">
        <v>6537</v>
      </c>
      <c r="D2308" s="3" t="e">
        <f>VLOOKUP(C2308,'[1]BNNX-XNP-2024'!$A$5:$A$669,1,0)</f>
        <v>#N/A</v>
      </c>
      <c r="E2308" s="3" t="s">
        <v>5688</v>
      </c>
      <c r="F2308" s="3" t="s">
        <v>6538</v>
      </c>
      <c r="G2308" s="3"/>
      <c r="H2308" s="4"/>
      <c r="I2308" s="4">
        <v>10</v>
      </c>
      <c r="J2308" s="4">
        <v>100</v>
      </c>
      <c r="K2308" s="3" t="s">
        <v>46</v>
      </c>
      <c r="L2308" s="3" t="s">
        <v>47</v>
      </c>
      <c r="M2308" s="3"/>
      <c r="N2308" s="3" t="s">
        <v>49</v>
      </c>
      <c r="O2308" s="3" t="s">
        <v>6530</v>
      </c>
      <c r="P2308" s="3" t="s">
        <v>39</v>
      </c>
      <c r="Q2308" s="3"/>
      <c r="R2308" s="3" t="s">
        <v>40</v>
      </c>
      <c r="S2308" s="4">
        <v>0</v>
      </c>
      <c r="T2308" s="4">
        <v>0</v>
      </c>
      <c r="U2308" s="3" t="s">
        <v>6522</v>
      </c>
      <c r="V2308" s="4">
        <v>0</v>
      </c>
      <c r="W2308" s="3"/>
      <c r="X2308" s="5">
        <v>45593.463067129996</v>
      </c>
      <c r="Y2308" s="3"/>
      <c r="Z2308" s="3"/>
      <c r="AA2308" s="3"/>
      <c r="AB2308" s="3"/>
      <c r="AC2308" s="3" t="s">
        <v>40</v>
      </c>
    </row>
  </sheetData>
  <autoFilter ref="A1:AC2308">
    <filterColumn colId="3">
      <filters>
        <filter val="BBNAN00200"/>
        <filter val="BBNAN01100"/>
        <filter val="BBNAN01300"/>
        <filter val="BBNAN02600"/>
        <filter val="BBNAN10400"/>
        <filter val="BBNAN11100"/>
        <filter val="BBNAN11300"/>
        <filter val="BBNAN11700"/>
        <filter val="BBNAN13400"/>
        <filter val="BBNAN21200"/>
        <filter val="BBNAN22600"/>
        <filter val="BBNAN22700"/>
        <filter val="BBNAN23000"/>
        <filter val="BBNAN24200"/>
        <filter val="BBNAN24400"/>
        <filter val="BBNAN24500"/>
        <filter val="BBNGE00200"/>
        <filter val="BBNGE00500"/>
        <filter val="BBNGE00900"/>
        <filter val="BBNGE01300"/>
        <filter val="BBNGE02000"/>
        <filter val="BBNGE04500"/>
        <filter val="BBNGE11000"/>
        <filter val="BBNGE14900"/>
        <filter val="BBNGE16300"/>
        <filter val="BBNGE16400"/>
        <filter val="BBNGE16500"/>
        <filter val="BBNGE16600"/>
        <filter val="BBNGE16900"/>
        <filter val="BBNGE17000"/>
        <filter val="BBNGE17500"/>
        <filter val="BBNGE18200"/>
        <filter val="BBNIN00100"/>
        <filter val="BBNIN00400"/>
        <filter val="BBNIN00500"/>
        <filter val="BBNIN03200"/>
        <filter val="BBNIN03400"/>
        <filter val="BBNIN03500"/>
        <filter val="BBNIN05500"/>
        <filter val="BBNIN05700"/>
        <filter val="BBNKF21400"/>
        <filter val="BBNPS18300"/>
        <filter val="BBNPS19400"/>
        <filter val="BBNPS19600"/>
        <filter val="BBNRF10000"/>
        <filter val="BBNRO00100"/>
        <filter val="BBNRO10000"/>
        <filter val="BBNRS16500"/>
        <filter val="BBNRS16600"/>
        <filter val="BBNRS16800"/>
        <filter val="BBNRS17300"/>
        <filter val="BBNRS18000"/>
        <filter val="BBNRS18100"/>
        <filter val="BBNRS18500"/>
        <filter val="BBNRS19100"/>
        <filter val="BBNSF04100"/>
        <filter val="BBNSK31900"/>
        <filter val="BBNSO00200"/>
        <filter val="BBNSO00300"/>
        <filter val="BBNSO00500"/>
        <filter val="BBNSO00700"/>
        <filter val="BBNSO20000"/>
        <filter val="BBNSO21000"/>
        <filter val="BBNSZ07300"/>
        <filter val="BBNTÖ00200A"/>
        <filter val="BBNTÖ00600A"/>
        <filter val="BBNTÖ01000A"/>
        <filter val="BBNTÖ01300A"/>
        <filter val="BBNTÖ01400A"/>
        <filter val="BBNTÖ01700A"/>
        <filter val="BBNTÖ02000A"/>
        <filter val="BBNTÖ02100A"/>
        <filter val="BBNTÖ02300A"/>
        <filter val="BBNTÖ02700A"/>
        <filter val="BBNTÖ02800A"/>
        <filter val="BBNTÖ03000"/>
        <filter val="BBNTÖ03000A"/>
        <filter val="BBNTÖ03100A"/>
        <filter val="BBNTÖ03500A"/>
        <filter val="BBNTÖ03800A"/>
        <filter val="BBNTÖ04400A"/>
        <filter val="BBNTÖ04500A"/>
        <filter val="BBNTÖ04700A"/>
        <filter val="BBNTÖ05000A"/>
        <filter val="BBNTÖ05100A"/>
        <filter val="BBNTÖ05300A"/>
        <filter val="BBNTÖ05400A"/>
        <filter val="BBNTÖ05500A"/>
        <filter val="BBNTÖ05800A"/>
        <filter val="BBNTÖ05900A"/>
        <filter val="BBNTÖ17200A"/>
        <filter val="BBNTÖ18700A"/>
        <filter val="BMNAN00600A"/>
        <filter val="BMNAN02500A"/>
        <filter val="BMNAN10300A"/>
        <filter val="BMNAN10700A"/>
        <filter val="BMNAN10900A"/>
        <filter val="BMNAN12400A"/>
        <filter val="BMNAN20100A"/>
        <filter val="BMNGE06600M"/>
        <filter val="BMNGE07200M"/>
        <filter val="BMNKM00800M"/>
        <filter val="BMNKM12200M"/>
        <filter val="BMNKM12700M"/>
        <filter val="BMNNT00200A"/>
        <filter val="BMNNT00500A"/>
        <filter val="BMNNT01000A"/>
        <filter val="BMNNT01400A"/>
        <filter val="BMNNT02100A"/>
        <filter val="BMNNT02600A"/>
        <filter val="BMNNT12000A"/>
        <filter val="BMNNT13200A"/>
        <filter val="BMNNT16100A"/>
        <filter val="BMNNT20100A"/>
        <filter val="BMNNT88100A"/>
        <filter val="BMNPO00400A"/>
        <filter val="BMNPO01000A"/>
        <filter val="BMNPO01300M"/>
        <filter val="BMNPO50000A"/>
        <filter val="BMNSL03500M"/>
        <filter val="BMNSV01400M"/>
        <filter val="BMNSZ15400M"/>
        <filter val="BMNTÖ00400A"/>
        <filter val="BMNTÖ01300A"/>
        <filter val="BMNTÖ02200A"/>
        <filter val="BMNTÖ02900A"/>
        <filter val="BMNTÖ03200A"/>
        <filter val="BMNTÖ03300A"/>
        <filter val="BMNTÖ03400A"/>
        <filter val="BMNTÖ03600A"/>
        <filter val="BMNTÖ03700A"/>
        <filter val="BMNTÖ03800A"/>
        <filter val="BMNTÖ04100A"/>
        <filter val="BMNTÖ04300A"/>
        <filter val="BMNTÖ21600A"/>
        <filter val="BMNTÖ30100A"/>
        <filter val="BMNTÖ88200A"/>
        <filter val="BMNTÖ88500A"/>
        <filter val="BMNTR00600A"/>
        <filter val="BMNTR05800A"/>
        <filter val="BMNTR06600A"/>
        <filter val="BMNTR06800A"/>
        <filter val="BMNTR10500A"/>
        <filter val="BMNTR10700A"/>
        <filter val="BMNTR50000A"/>
        <filter val="BMNTR55000A"/>
        <filter val="BNY-DK-028A"/>
        <filter val="BTÖ-DK-016A"/>
        <filter val="BTR-DK-704A"/>
        <filter val="BTR-DK-718A"/>
        <filter val="BTR-DK-720A"/>
        <filter val="BTR-DK-749A"/>
        <filter val="BTR-DK-757A"/>
        <filter val="BTR-DK-758A"/>
      </filters>
    </filterColumn>
  </autoFilter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ERASMUS kurzuskínálat_2024-25-2</vt:lpstr>
      <vt:lpstr>ERASMUS kurzuskínálat_munka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BBC0QN</dc:creator>
  <cp:lastModifiedBy>Mohácsy Eszter Zsuzsanna</cp:lastModifiedBy>
  <dcterms:created xsi:type="dcterms:W3CDTF">2024-12-16T13:29:33Z</dcterms:created>
  <dcterms:modified xsi:type="dcterms:W3CDTF">2024-12-17T11:07:40Z</dcterms:modified>
</cp:coreProperties>
</file>